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ro_\Desktop\koodit\"/>
    </mc:Choice>
  </mc:AlternateContent>
  <xr:revisionPtr revIDLastSave="0" documentId="13_ncr:1_{9917D0CE-9EF2-4A6B-8987-4F502CB6BB44}" xr6:coauthVersionLast="47" xr6:coauthVersionMax="47" xr10:uidLastSave="{00000000-0000-0000-0000-000000000000}"/>
  <bookViews>
    <workbookView xWindow="-120" yWindow="-120" windowWidth="38640" windowHeight="21240" activeTab="5" xr2:uid="{CAC3A932-05DB-44AC-9CAF-92A2CDD7BEB0}"/>
  </bookViews>
  <sheets>
    <sheet name="migu" sheetId="1" r:id="rId1"/>
    <sheet name="eikon" sheetId="3" r:id="rId2"/>
    <sheet name="ycarb" sheetId="4" r:id="rId3"/>
    <sheet name="mfactor1" sheetId="6" r:id="rId4"/>
    <sheet name="mfactor2" sheetId="8" r:id="rId5"/>
    <sheet name="mfactor" sheetId="12" r:id="rId6"/>
    <sheet name="stark" sheetId="13" r:id="rId7"/>
    <sheet name="HF" sheetId="7" r:id="rId8"/>
    <sheet name="reginfo" sheetId="9" r:id="rId9"/>
    <sheet name="yield1" sheetId="10" r:id="rId10"/>
    <sheet name="yield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1" i="13" l="1"/>
  <c r="V120" i="12"/>
  <c r="V119" i="12"/>
  <c r="V118" i="12"/>
  <c r="V117" i="12"/>
  <c r="V116" i="12"/>
  <c r="V115" i="12"/>
  <c r="V114" i="12"/>
  <c r="V113" i="12"/>
  <c r="V112" i="12"/>
  <c r="V111" i="12"/>
  <c r="V110" i="12"/>
  <c r="V109" i="12"/>
  <c r="V108" i="12"/>
  <c r="V107" i="12"/>
  <c r="V106" i="12"/>
  <c r="V105" i="12"/>
  <c r="V104" i="12"/>
  <c r="V103" i="12"/>
  <c r="V102" i="12"/>
  <c r="V101" i="12"/>
  <c r="V100" i="12"/>
  <c r="V99" i="12"/>
  <c r="V98" i="12"/>
  <c r="V97" i="12"/>
  <c r="V96" i="12"/>
  <c r="V95" i="12"/>
  <c r="V94" i="12"/>
  <c r="V93" i="12"/>
  <c r="V92" i="12"/>
  <c r="V91" i="12"/>
  <c r="V90" i="12"/>
  <c r="V89" i="12"/>
  <c r="V88" i="12"/>
  <c r="V87" i="12"/>
  <c r="V86" i="12"/>
  <c r="V85" i="12"/>
  <c r="V84" i="12"/>
  <c r="V83" i="12"/>
  <c r="V82" i="12"/>
  <c r="V81" i="12"/>
  <c r="V80" i="12"/>
  <c r="V79" i="12"/>
  <c r="V78" i="12"/>
  <c r="V77" i="12"/>
  <c r="V76" i="12"/>
  <c r="V75" i="12"/>
  <c r="V74" i="12"/>
  <c r="V73" i="12"/>
  <c r="V72" i="12"/>
  <c r="V71" i="12"/>
  <c r="V70" i="12"/>
  <c r="V69" i="12"/>
  <c r="V68" i="12"/>
  <c r="V67" i="12"/>
  <c r="V66" i="12"/>
  <c r="V65" i="12"/>
  <c r="V64" i="12"/>
  <c r="V63" i="12"/>
  <c r="V62" i="12"/>
  <c r="V61" i="12"/>
  <c r="V60" i="12"/>
  <c r="V59" i="12"/>
  <c r="V58" i="12"/>
  <c r="V57" i="12"/>
  <c r="V56" i="12"/>
  <c r="V55" i="12"/>
  <c r="V54" i="12"/>
  <c r="V53" i="12"/>
  <c r="V52" i="12"/>
  <c r="V51" i="12"/>
  <c r="V50" i="12"/>
  <c r="V49" i="12"/>
  <c r="V48" i="12"/>
  <c r="V47" i="12"/>
  <c r="V46" i="12"/>
  <c r="V45" i="12"/>
  <c r="V44" i="12"/>
  <c r="V43" i="12"/>
  <c r="V42" i="12"/>
  <c r="V41" i="12"/>
  <c r="V40" i="12"/>
  <c r="V39" i="12"/>
  <c r="V38" i="12"/>
  <c r="V37" i="12"/>
  <c r="V36" i="12"/>
  <c r="V35" i="12"/>
  <c r="V34" i="12"/>
  <c r="V33" i="12"/>
  <c r="V32" i="12"/>
  <c r="V31" i="12"/>
  <c r="V30" i="12"/>
  <c r="V29" i="12"/>
  <c r="V28" i="12"/>
  <c r="V27" i="12"/>
  <c r="V26" i="12"/>
  <c r="V25" i="12"/>
  <c r="V24" i="12"/>
  <c r="V23" i="12"/>
  <c r="V22" i="12"/>
  <c r="V21" i="12"/>
  <c r="V20" i="12"/>
  <c r="V19" i="12"/>
  <c r="V18" i="12"/>
  <c r="V17" i="12"/>
  <c r="V16" i="12"/>
  <c r="V15" i="12"/>
  <c r="V14" i="12"/>
  <c r="V13" i="12"/>
  <c r="V12" i="12"/>
  <c r="V11" i="12"/>
  <c r="V10" i="12"/>
  <c r="V9" i="12"/>
  <c r="V8" i="12"/>
  <c r="V7" i="12"/>
  <c r="V6" i="12"/>
  <c r="V5" i="12"/>
  <c r="V4" i="12"/>
  <c r="V3" i="12"/>
  <c r="V2" i="12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F101" i="7" s="1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F118" i="7" s="1"/>
  <c r="F119" i="7" s="1"/>
  <c r="F120" i="7" s="1"/>
  <c r="F121" i="7" s="1"/>
  <c r="P3" i="6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3" i="8"/>
  <c r="B2" i="11"/>
  <c r="C4" i="10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3" i="6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3" i="7"/>
  <c r="D3" i="7" s="1"/>
  <c r="S2" i="3"/>
  <c r="J2" i="3"/>
  <c r="F2" i="3"/>
  <c r="B2" i="3"/>
  <c r="D4" i="7" l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Lammi Miro</author>
  </authors>
  <commentList>
    <comment ref="AM1" authorId="0" shapeId="0" xr:uid="{1F2D4024-6D08-4C34-9CA5-D0854ED7C601}">
      <text>
        <r>
          <rPr>
            <b/>
            <sz val="9"/>
            <color indexed="81"/>
            <rFont val="Tahoma"/>
            <family val="2"/>
          </rPr>
          <t>=DSGRID("BBUSDON,BBUSD1W,BBUSD1M,BBUSD2M,BBUSD3M,BBUSD6M,BBUSD12"," ","-15Y","","D","RowHeader=true;ColHeader=true;DispSeriesDescription=false;YearlyTSFormat=false;QuarterlyTSFormat=false","")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Lammi Miro</author>
  </authors>
  <commentList>
    <comment ref="C4" authorId="0" shapeId="0" xr:uid="{6E82A2E2-4D9D-40E4-943D-46F6B43F7727}">
      <text>
        <r>
          <rPr>
            <b/>
            <sz val="9"/>
            <color indexed="81"/>
            <rFont val="Tahoma"/>
            <family val="2"/>
          </rPr>
          <t>=DSGRID(CONCATENATE("TRUS1YT,TRUS2YT,TRUS3YT,TRUS5YT,TRUS7YT,TRUS10T,TRUS1YC,TRUS5YC,TRUS7YC,TRUS10C,GBUS02Y,GBUS03Y,GBUS05Y,GBUS07Y,GBUS10Y,USBDS2Y,USBDS3Y,USBDS5Y,USBDS7Y,USBD10Y,FRTCM1Y,FRTCW1Y,FRTCM2Y,FRTCW2Y,FRTCM3Y,FRTCW3Y,FRTCM5Y,FRTCW5Y,FRTCM7Y,FRTCW7Y,FRTCM10,FRTCW1","0,FRTNY02,FRTNY03,FRTNY04,FRTNY05,FRTNY06,FRTNY07,FRTNY08,FRTNY09,FRTNY10,FRTNY01")," ","2002-01-31","2022-01-31","M","RowHeader=true;ColHeader=true;DispSeriesDescription=false;YearlyTSFormat=false;QuarterlyTSFormat=false")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<sst xmlns="http://schemas.openxmlformats.org/spreadsheetml/2006/main" count="1726" uniqueCount="277">
  <si>
    <t>Bloomberg US Agg Baa Total Return Value Unhedged USD</t>
  </si>
  <si>
    <t>S&amp;P 500 Banks Industry Group GICS Level 2 Index</t>
  </si>
  <si>
    <t>S&amp;P 500 Smallest 200 Equal Weight Index (USD) NTR</t>
  </si>
  <si>
    <t>Bloomberg US Intermediate Treasury TR Index Value Unhedged U</t>
  </si>
  <si>
    <t>Moody's Bond Indices Industrial BAA</t>
  </si>
  <si>
    <t>Bloomberg Cumulative FX Carry Trade Index for 8 Emerging Market Currencies</t>
  </si>
  <si>
    <t>Credit Suisse Short VIX 1% USD Total Return Index</t>
  </si>
  <si>
    <t>Credit Suisse Short Variance Swap TR Index</t>
  </si>
  <si>
    <t>Credit Suisse Fear Barometer</t>
  </si>
  <si>
    <t>Credit Suisse Fixed Income Arbitrage Index</t>
  </si>
  <si>
    <t>iBoxx USD Banks 1-10Y Total Return Index</t>
  </si>
  <si>
    <t>I05746US Index</t>
  </si>
  <si>
    <t>S5BANKX Index</t>
  </si>
  <si>
    <t>SPS2EUN Index</t>
  </si>
  <si>
    <t>LT08TRUU Index</t>
  </si>
  <si>
    <t>MOODIBAA Index</t>
  </si>
  <si>
    <t>FXCTEM8 Index</t>
  </si>
  <si>
    <t>CSVPSVUT Index</t>
  </si>
  <si>
    <t>CSVPSVT Index</t>
  </si>
  <si>
    <t>CSFB Index</t>
  </si>
  <si>
    <t>HEDGFIAR Index</t>
  </si>
  <si>
    <t>IFNRBK3 Index</t>
  </si>
  <si>
    <t>Timestamp</t>
  </si>
  <si>
    <t>Last Quote Close</t>
  </si>
  <si>
    <t>Trade Close</t>
  </si>
  <si>
    <t>iBoxx USD Industrials</t>
  </si>
  <si>
    <t>iBoxx USD Banks</t>
  </si>
  <si>
    <t>0-1</t>
  </si>
  <si>
    <t>3-5'</t>
  </si>
  <si>
    <t>1-3'</t>
  </si>
  <si>
    <t>5-7'</t>
  </si>
  <si>
    <t>7-10'</t>
  </si>
  <si>
    <t>Total</t>
  </si>
  <si>
    <t>S&amp;P / BGCantor US Treasury Bond Index Total Return</t>
  </si>
  <si>
    <t>5 (USD)</t>
  </si>
  <si>
    <t>UBS Treasury Excess Returns Indices / Total Return Index</t>
  </si>
  <si>
    <t>FullCIRCoby5</t>
  </si>
  <si>
    <t>dates</t>
  </si>
  <si>
    <t>returns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</si>
  <si>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</si>
  <si>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</si>
  <si>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</si>
  <si>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</si>
  <si>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</si>
  <si>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</si>
  <si>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</si>
  <si>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</si>
  <si>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</si>
  <si>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</si>
  <si>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</si>
  <si>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</si>
  <si>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</si>
  <si>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</si>
  <si>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</si>
  <si>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</si>
  <si>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</si>
  <si>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</si>
  <si>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</si>
  <si>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</si>
  <si>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</si>
  <si>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</si>
  <si>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</si>
  <si>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</si>
  <si>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</si>
  <si>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</si>
  <si>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</si>
  <si>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</si>
  <si>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</si>
  <si>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</si>
  <si>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</si>
  <si>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</si>
  <si>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</si>
  <si>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</si>
  <si>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</si>
  <si>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</si>
  <si>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</si>
  <si>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</si>
  <si>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</si>
  <si>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</si>
  <si>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</si>
  <si>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</si>
  <si>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</si>
  <si>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</si>
  <si>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</si>
  <si>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</si>
  <si>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</si>
  <si>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</si>
  <si>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</si>
  <si>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</si>
  <si>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</si>
  <si>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</si>
  <si>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</si>
  <si>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</si>
  <si>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</si>
  <si>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</si>
  <si>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</si>
  <si>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</si>
  <si>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</si>
  <si>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</si>
  <si>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</si>
  <si>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</si>
  <si>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</si>
  <si>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</si>
  <si>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</si>
  <si>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</si>
  <si>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</si>
  <si>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</si>
  <si>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</si>
  <si>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</si>
  <si>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</si>
  <si>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</si>
  <si>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</si>
  <si>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</si>
  <si>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</si>
  <si>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</si>
  <si>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</si>
  <si>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</si>
  <si>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</si>
  <si>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</si>
  <si>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</si>
  <si>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</si>
  <si>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</si>
  <si>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</si>
  <si>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</si>
  <si>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</si>
  <si>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</si>
  <si>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</si>
  <si>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</si>
  <si>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</si>
  <si>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</si>
  <si>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</si>
  <si>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</si>
  <si>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</si>
  <si>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</si>
  <si>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</si>
  <si>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</si>
  <si>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</si>
  <si>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</si>
  <si>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</si>
  <si>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</si>
  <si>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</si>
  <si>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</si>
  <si>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</si>
  <si>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</si>
  <si>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</si>
  <si>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</si>
  <si>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</si>
  <si>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</si>
  <si>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</si>
  <si>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</si>
  <si>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</si>
  <si>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</si>
  <si>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</si>
  <si>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</si>
  <si>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</si>
  <si>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</si>
  <si>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</si>
  <si>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</si>
  <si>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</si>
  <si>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FullCIRCoby20</t>
  </si>
  <si>
    <t>FullVasiBFGS5</t>
  </si>
  <si>
    <t>FullVasiBFGS20</t>
  </si>
  <si>
    <t>SubCIRCoby5</t>
  </si>
  <si>
    <t>SubCIRCoby20</t>
  </si>
  <si>
    <t>SubVasiBFGS5</t>
  </si>
  <si>
    <t>SubVasiBFGS20</t>
  </si>
  <si>
    <t>SubCIRCoby5Mod</t>
  </si>
  <si>
    <t>SubVasiCoby5Mod</t>
  </si>
  <si>
    <t>date</t>
  </si>
  <si>
    <t>index</t>
  </si>
  <si>
    <t>ret</t>
  </si>
  <si>
    <t>cumret</t>
  </si>
  <si>
    <t>Momentum</t>
  </si>
  <si>
    <t>Mkt-Rf</t>
  </si>
  <si>
    <t>SMB</t>
  </si>
  <si>
    <t>HML</t>
  </si>
  <si>
    <t>Rf</t>
  </si>
  <si>
    <t>S&amp;P Treasury 0-1</t>
  </si>
  <si>
    <t>S&amp;P Treasury 1-3</t>
  </si>
  <si>
    <t>S&amp;P Treasury 3-5</t>
  </si>
  <si>
    <t>S&amp;P Treasury 5-7</t>
  </si>
  <si>
    <t>S&amp;P Treasury 7-10</t>
  </si>
  <si>
    <t>date1</t>
  </si>
  <si>
    <t>date2</t>
  </si>
  <si>
    <t>date3</t>
  </si>
  <si>
    <t>S&amp;P 500 Banks Index</t>
  </si>
  <si>
    <t>Bloomberg US Intermediate Treasury</t>
  </si>
  <si>
    <t>iBoxx USD Industrials Excess Returns</t>
  </si>
  <si>
    <t>iBoxx USD Banks Excess Returns</t>
  </si>
  <si>
    <t>S&amp;P Treasury 0-1 Excess Returns</t>
  </si>
  <si>
    <t>TR01</t>
  </si>
  <si>
    <t>TR13</t>
  </si>
  <si>
    <t>TR35</t>
  </si>
  <si>
    <t>TR57</t>
  </si>
  <si>
    <t>TR710</t>
  </si>
  <si>
    <t>SPBanks</t>
  </si>
  <si>
    <t>MktRf</t>
  </si>
  <si>
    <t>iBoxxIND</t>
  </si>
  <si>
    <t>iBoxxBanks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</si>
  <si>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</si>
  <si>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</si>
  <si>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</si>
  <si>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</si>
  <si>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</si>
  <si>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</si>
  <si>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</si>
  <si>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</si>
  <si>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</si>
  <si>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</si>
  <si>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</si>
  <si>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</si>
  <si>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</si>
  <si>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</si>
  <si>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</si>
  <si>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</si>
  <si>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</si>
  <si>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</si>
  <si>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</si>
  <si>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</si>
  <si>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</si>
  <si>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</si>
  <si>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</si>
  <si>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RF US GVT BMK BID YLD 1Y - RED. YIELD</t>
  </si>
  <si>
    <t>RF US GVT BMK BID YLD 2Y - RED. YIELD</t>
  </si>
  <si>
    <t>RF US GVT BMK BID YLD 3Y - RED. YIELD</t>
  </si>
  <si>
    <t>RF US GVT BMK BID YLD 5Y - RED. YIELD</t>
  </si>
  <si>
    <t>RF US GVT BMK BID YLD 7Y - RED. YIELD</t>
  </si>
  <si>
    <t>RF US GVT BMK BID YLD 10Y - RED. YIELD</t>
  </si>
  <si>
    <t>RF US GVT BMK CM BID YLD 1Y - RED. YIELD</t>
  </si>
  <si>
    <t>RF US GVT BMK CM BID YLD 5Y - RED. YIELD</t>
  </si>
  <si>
    <t>RF US GVT BMK CM BID YLD 7Y - RED. YIELD</t>
  </si>
  <si>
    <t>RF US GVT BMK CM BID YLD 10Y - RED. YIELD</t>
  </si>
  <si>
    <t>US GOVERNMENT BOND SERIES 2 YEAR - RED. YIELD</t>
  </si>
  <si>
    <t>US GOVERNMENT BOND SERIES 3 YEAR - RED. YIELD</t>
  </si>
  <si>
    <t>US GOVERNMENT BOND SERIES 5 YEAR - RED. YIELD</t>
  </si>
  <si>
    <t>US GOVERNMENT BOND SERIES 7 YEAR - RED. YIELD</t>
  </si>
  <si>
    <t>US GOVERNMENT BOND SERIES 10 YEAR - RED. YIELD</t>
  </si>
  <si>
    <t>US TREAS.BENCHMARK BOND 2 YR (DS) - RED. YIELD</t>
  </si>
  <si>
    <t>US TREAS.BENCHMARK BOND 3 YR (DS) - RED. YIELD</t>
  </si>
  <si>
    <t>US TREAS.BENCHMARK BOND 5 YR (DS) - RED. YIELD</t>
  </si>
  <si>
    <t>US TREAS.BENCHMARK BOND 7 YR (DS) - RED. YIELD</t>
  </si>
  <si>
    <t>US TREAS.BENCHMARK BOND 10 YR (DS) - RED. YIELD</t>
  </si>
  <si>
    <t>US TREASURY CONST MAT 1 YEAR (D) - MIDDLE RATE</t>
  </si>
  <si>
    <t>US TREASURY CONST MAT 1 YEAR (W) - MIDDLE RATE</t>
  </si>
  <si>
    <t>US TREASURY CONST MAT 2 YEAR (D) - MIDDLE RATE</t>
  </si>
  <si>
    <t>US TREASURY CONST MAT 2 YEAR (W) - MIDDLE RATE</t>
  </si>
  <si>
    <t>US TREASURY CONST MAT 3 YEAR (D) - MIDDLE RATE</t>
  </si>
  <si>
    <t>US TREASURY CONST MAT 3 YEAR (W) - MIDDLE RATE</t>
  </si>
  <si>
    <t>US TREASURY CONST MAT 5 YEAR (D) - MIDDLE RATE</t>
  </si>
  <si>
    <t>US TREASURY CONST MAT 5 YEAR (W) - MIDDLE RATE</t>
  </si>
  <si>
    <t>US TREASURY CONST MAT 7 YEAR (D) - MIDDLE RATE</t>
  </si>
  <si>
    <t>US TREASURY CONST MAT 7 YEAR (W) - MIDDLE RATE</t>
  </si>
  <si>
    <t>US TREASURY CONST MAT 10 YEAR (D) - MIDDLE RATE</t>
  </si>
  <si>
    <t>US TREASURY CONST MAT 10 YEAR (W) - MIDDLE RATE</t>
  </si>
  <si>
    <t>US ZERO COUP. YLD. CONT.COMP., 2Y - MIDDLE RATE</t>
  </si>
  <si>
    <t>US ZERO COUP. YLD. CONT.COMP., 3Y - MIDDLE RATE</t>
  </si>
  <si>
    <t>US ZERO COUP. YLD. CONT.COMP., 4Y - MIDDLE RATE</t>
  </si>
  <si>
    <t>US ZERO COUP. YLD. CONT.COMP., 5Y - MIDDLE RATE</t>
  </si>
  <si>
    <t>US ZERO COUP. YLD. CONT.COMP., 6Y - MIDDLE RATE</t>
  </si>
  <si>
    <t>US ZERO COUP. YLD. CONT.COMP., 7Y - MIDDLE RATE</t>
  </si>
  <si>
    <t>US ZERO COUP. YLD. CONT.COMP., 8Y - MIDDLE RATE</t>
  </si>
  <si>
    <t>US ZERO COUP. YLD. CONT.COMP., 9Y - MIDDLE RATE</t>
  </si>
  <si>
    <t>US ZERO COUP. YLD. CONT.COMP.,10Y - MIDDLE RATE</t>
  </si>
  <si>
    <t>US ZERO COUP. YLD. CONT.COMP.,1Y - MIDDLE RATE</t>
  </si>
  <si>
    <t>Mid Yield Close</t>
  </si>
  <si>
    <t>HF</t>
  </si>
  <si>
    <t>HFRf</t>
  </si>
  <si>
    <t>retrf</t>
  </si>
  <si>
    <t>cumretrf</t>
  </si>
  <si>
    <t>Mid Yield Close, 1Y</t>
  </si>
  <si>
    <t>Mid Yield Close, 10Y</t>
  </si>
  <si>
    <t>IBA USD IBK. LIBOR 12M DELAYED - OFFERED RATE</t>
  </si>
  <si>
    <t>Credit Suisse Short Variance Swap</t>
  </si>
  <si>
    <t>USD3ML</t>
  </si>
  <si>
    <t>USD6ML</t>
  </si>
  <si>
    <t>USD12ML</t>
  </si>
  <si>
    <t>DELTALIQ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</si>
</sst>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C86F134-86BE-4157-94EF-6396D3A3E0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DD30-4C31-405E-9B32-4BA230201290}">
  <sheetPr codeName="Sheet1"/>
  <dimension ref="A1:AF207"/>
  <sheetViews>
    <sheetView zoomScale="90" zoomScaleNormal="90" workbookViewId="0">
      <selection activeCell="V51" sqref="V51:W171"/>
    </sheetView>
  </sheetViews>
  <sheetFormatPr defaultRowHeight="15" x14ac:dyDescent="0.25"/>
  <cols>
    <col min="1" max="1" width="9.85546875" bestFit="1" customWidth="1"/>
    <col min="4" max="4" width="13.140625" customWidth="1"/>
    <col min="7" max="7" width="12.28515625" customWidth="1"/>
    <col min="10" max="10" width="14" customWidth="1"/>
    <col min="13" max="13" width="13.85546875" customWidth="1"/>
    <col min="22" max="22" width="12.5703125" customWidth="1"/>
    <col min="25" max="25" width="12.7109375" customWidth="1"/>
    <col min="28" max="28" width="11.5703125" customWidth="1"/>
    <col min="31" max="31" width="11.42578125" customWidth="1"/>
  </cols>
  <sheetData>
    <row r="1" spans="1:32" x14ac:dyDescent="0.25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  <c r="Y1" t="s">
        <v>8</v>
      </c>
      <c r="AB1" t="s">
        <v>9</v>
      </c>
      <c r="AE1" t="s">
        <v>10</v>
      </c>
    </row>
    <row r="2" spans="1:32" x14ac:dyDescent="0.25">
      <c r="A2" t="s">
        <v>11</v>
      </c>
      <c r="D2" t="s">
        <v>12</v>
      </c>
      <c r="G2" t="s">
        <v>13</v>
      </c>
      <c r="J2" t="s">
        <v>14</v>
      </c>
      <c r="M2" t="s">
        <v>15</v>
      </c>
      <c r="P2" t="s">
        <v>16</v>
      </c>
      <c r="S2" t="s">
        <v>17</v>
      </c>
      <c r="V2" t="s">
        <v>18</v>
      </c>
      <c r="Y2" t="s">
        <v>19</v>
      </c>
      <c r="AB2" t="s">
        <v>20</v>
      </c>
      <c r="AE2" t="s">
        <v>21</v>
      </c>
    </row>
    <row r="3" spans="1:32" x14ac:dyDescent="0.25">
      <c r="A3" s="1">
        <v>38383</v>
      </c>
      <c r="B3">
        <v>247.22</v>
      </c>
      <c r="D3" s="1">
        <v>38383</v>
      </c>
      <c r="E3">
        <v>369.72</v>
      </c>
      <c r="G3" s="1">
        <v>38383</v>
      </c>
      <c r="H3">
        <v>210.51</v>
      </c>
      <c r="J3" s="1">
        <v>38383</v>
      </c>
      <c r="K3">
        <v>1233.6500000000001</v>
      </c>
      <c r="M3" s="1">
        <v>38383</v>
      </c>
      <c r="N3">
        <v>6.08</v>
      </c>
      <c r="P3" s="1">
        <v>38383</v>
      </c>
      <c r="Q3">
        <v>194.8159</v>
      </c>
      <c r="S3" s="1">
        <v>38960</v>
      </c>
      <c r="T3">
        <v>1006.19</v>
      </c>
      <c r="V3" s="1">
        <v>39478</v>
      </c>
      <c r="W3">
        <v>82.43</v>
      </c>
      <c r="Y3" s="1">
        <v>38383</v>
      </c>
      <c r="Z3">
        <v>17.09</v>
      </c>
      <c r="AB3" s="1">
        <v>38383</v>
      </c>
      <c r="AC3">
        <v>206.57</v>
      </c>
      <c r="AE3" s="1">
        <v>38656</v>
      </c>
      <c r="AF3">
        <v>154.93</v>
      </c>
    </row>
    <row r="4" spans="1:32" x14ac:dyDescent="0.25">
      <c r="A4" s="1">
        <v>38411</v>
      </c>
      <c r="B4">
        <v>245.99</v>
      </c>
      <c r="D4" s="1">
        <v>38411</v>
      </c>
      <c r="E4">
        <v>362.32</v>
      </c>
      <c r="G4" s="1">
        <v>38411</v>
      </c>
      <c r="H4">
        <v>214.56</v>
      </c>
      <c r="J4" s="1">
        <v>38411</v>
      </c>
      <c r="K4">
        <v>1225.6400000000001</v>
      </c>
      <c r="M4" s="1">
        <v>38411</v>
      </c>
      <c r="N4">
        <v>5.87</v>
      </c>
      <c r="P4" s="1">
        <v>38411</v>
      </c>
      <c r="Q4">
        <v>199.9169</v>
      </c>
      <c r="S4" s="1">
        <v>38989</v>
      </c>
      <c r="T4">
        <v>1022.78</v>
      </c>
      <c r="V4" s="1">
        <v>39507</v>
      </c>
      <c r="W4">
        <v>82.96</v>
      </c>
      <c r="Y4" s="1">
        <v>38411</v>
      </c>
      <c r="Z4">
        <v>20.71</v>
      </c>
      <c r="AB4" s="1">
        <v>38411</v>
      </c>
      <c r="AC4">
        <v>208.45</v>
      </c>
      <c r="AE4" s="1">
        <v>38686</v>
      </c>
      <c r="AF4">
        <v>155.69</v>
      </c>
    </row>
    <row r="5" spans="1:32" x14ac:dyDescent="0.25">
      <c r="A5" s="1">
        <v>38442</v>
      </c>
      <c r="B5">
        <v>241.23</v>
      </c>
      <c r="D5" s="1">
        <v>38442</v>
      </c>
      <c r="E5">
        <v>351.73</v>
      </c>
      <c r="G5" s="1">
        <v>38442</v>
      </c>
      <c r="H5">
        <v>211.23</v>
      </c>
      <c r="J5" s="1">
        <v>38442</v>
      </c>
      <c r="K5">
        <v>1223.03</v>
      </c>
      <c r="M5" s="1">
        <v>38442</v>
      </c>
      <c r="N5">
        <v>6.11</v>
      </c>
      <c r="P5" s="1">
        <v>38442</v>
      </c>
      <c r="Q5">
        <v>193.6337</v>
      </c>
      <c r="S5" s="1">
        <v>39021</v>
      </c>
      <c r="T5">
        <v>1062.48</v>
      </c>
      <c r="V5" s="1">
        <v>39538</v>
      </c>
      <c r="W5">
        <v>82.42</v>
      </c>
      <c r="Y5" s="1">
        <v>38442</v>
      </c>
      <c r="Z5">
        <v>17.46</v>
      </c>
      <c r="AB5" s="1">
        <v>38442</v>
      </c>
      <c r="AC5">
        <v>209.02</v>
      </c>
      <c r="AE5" s="1">
        <v>38716</v>
      </c>
      <c r="AF5">
        <v>156.86000000000001</v>
      </c>
    </row>
    <row r="6" spans="1:32" x14ac:dyDescent="0.25">
      <c r="A6" s="1">
        <v>38471</v>
      </c>
      <c r="B6">
        <v>243.5</v>
      </c>
      <c r="D6" s="1">
        <v>38471</v>
      </c>
      <c r="E6">
        <v>355.03</v>
      </c>
      <c r="G6" s="1">
        <v>38471</v>
      </c>
      <c r="H6">
        <v>202.03</v>
      </c>
      <c r="J6" s="1">
        <v>38471</v>
      </c>
      <c r="K6">
        <v>1237.93</v>
      </c>
      <c r="M6" s="1">
        <v>38472</v>
      </c>
      <c r="N6">
        <v>6.15</v>
      </c>
      <c r="P6" s="1">
        <v>38471</v>
      </c>
      <c r="Q6">
        <v>194.38200000000001</v>
      </c>
      <c r="S6" s="1">
        <v>39051</v>
      </c>
      <c r="T6">
        <v>1075.17</v>
      </c>
      <c r="V6" s="1">
        <v>39568</v>
      </c>
      <c r="W6">
        <v>83.02</v>
      </c>
      <c r="Y6" s="1">
        <v>38471</v>
      </c>
      <c r="Z6">
        <v>16.7</v>
      </c>
      <c r="AB6" s="1">
        <v>38472</v>
      </c>
      <c r="AC6">
        <v>207.7</v>
      </c>
      <c r="AE6" s="1">
        <v>38748</v>
      </c>
      <c r="AF6">
        <v>156.76</v>
      </c>
    </row>
    <row r="7" spans="1:32" x14ac:dyDescent="0.25">
      <c r="A7" s="1">
        <v>38503</v>
      </c>
      <c r="B7">
        <v>247.54</v>
      </c>
      <c r="D7" s="1">
        <v>38503</v>
      </c>
      <c r="E7">
        <v>362.89</v>
      </c>
      <c r="G7" s="1">
        <v>38503</v>
      </c>
      <c r="H7">
        <v>214.51</v>
      </c>
      <c r="J7" s="1">
        <v>38503</v>
      </c>
      <c r="K7">
        <v>1247.45</v>
      </c>
      <c r="M7" s="1">
        <v>38503</v>
      </c>
      <c r="N7">
        <v>6.13</v>
      </c>
      <c r="P7" s="1">
        <v>38503</v>
      </c>
      <c r="Q7">
        <v>193.52080000000001</v>
      </c>
      <c r="S7" s="1">
        <v>39080</v>
      </c>
      <c r="T7">
        <v>1084.6099999999999</v>
      </c>
      <c r="V7" s="1">
        <v>39598</v>
      </c>
      <c r="W7">
        <v>84.05</v>
      </c>
      <c r="Y7" s="1">
        <v>38503</v>
      </c>
      <c r="Z7">
        <v>24.62</v>
      </c>
      <c r="AB7" s="1">
        <v>38503</v>
      </c>
      <c r="AC7">
        <v>205.13</v>
      </c>
      <c r="AE7" s="1">
        <v>38776</v>
      </c>
      <c r="AF7">
        <v>156.57</v>
      </c>
    </row>
    <row r="8" spans="1:32" x14ac:dyDescent="0.25">
      <c r="A8" s="1">
        <v>38533</v>
      </c>
      <c r="B8">
        <v>249.82</v>
      </c>
      <c r="D8" s="1">
        <v>38533</v>
      </c>
      <c r="E8">
        <v>361.86</v>
      </c>
      <c r="G8" s="1">
        <v>38533</v>
      </c>
      <c r="H8">
        <v>217.99</v>
      </c>
      <c r="J8" s="1">
        <v>38533</v>
      </c>
      <c r="K8">
        <v>1251.3800000000001</v>
      </c>
      <c r="M8" s="1">
        <v>38533</v>
      </c>
      <c r="N8">
        <v>6.01</v>
      </c>
      <c r="P8" s="1">
        <v>38533</v>
      </c>
      <c r="Q8">
        <v>196.10579999999999</v>
      </c>
      <c r="S8" s="1">
        <v>39113</v>
      </c>
      <c r="T8">
        <v>1110.01</v>
      </c>
      <c r="V8" s="1">
        <v>39629</v>
      </c>
      <c r="W8">
        <v>83.38</v>
      </c>
      <c r="Y8" s="1">
        <v>38533</v>
      </c>
      <c r="Z8">
        <v>19.21</v>
      </c>
      <c r="AB8" s="1">
        <v>38533</v>
      </c>
      <c r="AC8">
        <v>204.07</v>
      </c>
      <c r="AE8" s="1">
        <v>38807</v>
      </c>
      <c r="AF8">
        <v>155.94</v>
      </c>
    </row>
    <row r="9" spans="1:32" x14ac:dyDescent="0.25">
      <c r="A9" s="1">
        <v>38562</v>
      </c>
      <c r="B9">
        <v>247.97</v>
      </c>
      <c r="D9" s="1">
        <v>38562</v>
      </c>
      <c r="E9">
        <v>360.97</v>
      </c>
      <c r="G9" s="1">
        <v>38562</v>
      </c>
      <c r="H9">
        <v>230.97</v>
      </c>
      <c r="J9" s="1">
        <v>38562</v>
      </c>
      <c r="K9">
        <v>1239.76</v>
      </c>
      <c r="M9" s="1">
        <v>38564</v>
      </c>
      <c r="N9">
        <v>6.09</v>
      </c>
      <c r="P9" s="1">
        <v>38562</v>
      </c>
      <c r="Q9">
        <v>197.78880000000001</v>
      </c>
      <c r="S9" s="1">
        <v>39141</v>
      </c>
      <c r="T9">
        <v>1105.83</v>
      </c>
      <c r="V9" s="1">
        <v>39660</v>
      </c>
      <c r="W9">
        <v>83.96</v>
      </c>
      <c r="Y9" s="1">
        <v>38562</v>
      </c>
      <c r="Z9">
        <v>20.3</v>
      </c>
      <c r="AB9" s="1">
        <v>38564</v>
      </c>
      <c r="AC9">
        <v>206.11</v>
      </c>
      <c r="AE9" s="1">
        <v>38835</v>
      </c>
      <c r="AF9">
        <v>155.55000000000001</v>
      </c>
    </row>
    <row r="10" spans="1:32" x14ac:dyDescent="0.25">
      <c r="A10" s="1">
        <v>38595</v>
      </c>
      <c r="B10">
        <v>251.66</v>
      </c>
      <c r="D10" s="1">
        <v>38595</v>
      </c>
      <c r="E10">
        <v>350.5</v>
      </c>
      <c r="G10" s="1">
        <v>38595</v>
      </c>
      <c r="H10">
        <v>227.94</v>
      </c>
      <c r="J10" s="1">
        <v>38595</v>
      </c>
      <c r="K10">
        <v>1253.99</v>
      </c>
      <c r="M10" s="1">
        <v>38595</v>
      </c>
      <c r="N10">
        <v>6.12</v>
      </c>
      <c r="P10" s="1">
        <v>38595</v>
      </c>
      <c r="Q10">
        <v>197.97649999999999</v>
      </c>
      <c r="S10" s="1">
        <v>39171</v>
      </c>
      <c r="T10">
        <v>1099.07</v>
      </c>
      <c r="V10" s="1">
        <v>39689</v>
      </c>
      <c r="W10">
        <v>84.3</v>
      </c>
      <c r="Y10" s="1">
        <v>38595</v>
      </c>
      <c r="Z10">
        <v>19.170000000000002</v>
      </c>
      <c r="AB10" s="1">
        <v>38595</v>
      </c>
      <c r="AC10">
        <v>207.16</v>
      </c>
      <c r="AE10" s="1">
        <v>38868</v>
      </c>
      <c r="AF10">
        <v>155.88999999999999</v>
      </c>
    </row>
    <row r="11" spans="1:32" x14ac:dyDescent="0.25">
      <c r="A11" s="1">
        <v>38625</v>
      </c>
      <c r="B11">
        <v>247.42</v>
      </c>
      <c r="D11" s="1">
        <v>38625</v>
      </c>
      <c r="E11">
        <v>336.65</v>
      </c>
      <c r="G11" s="1">
        <v>38625</v>
      </c>
      <c r="H11">
        <v>228.97</v>
      </c>
      <c r="J11" s="1">
        <v>38625</v>
      </c>
      <c r="K11">
        <v>1243.7</v>
      </c>
      <c r="M11" s="1">
        <v>38625</v>
      </c>
      <c r="N11">
        <v>6.22</v>
      </c>
      <c r="P11" s="1">
        <v>38625</v>
      </c>
      <c r="Q11">
        <v>200.40029999999999</v>
      </c>
      <c r="S11" s="1">
        <v>39202</v>
      </c>
      <c r="T11">
        <v>1120.18</v>
      </c>
      <c r="V11" s="1">
        <v>39721</v>
      </c>
      <c r="W11">
        <v>78.05</v>
      </c>
      <c r="Y11" s="1">
        <v>38625</v>
      </c>
      <c r="Z11">
        <v>21.73</v>
      </c>
      <c r="AB11" s="1">
        <v>38625</v>
      </c>
      <c r="AC11">
        <v>207.4</v>
      </c>
      <c r="AE11" s="1">
        <v>38898</v>
      </c>
      <c r="AF11">
        <v>155.93</v>
      </c>
    </row>
    <row r="12" spans="1:32" x14ac:dyDescent="0.25">
      <c r="A12" s="1">
        <v>38656</v>
      </c>
      <c r="B12">
        <v>244.25</v>
      </c>
      <c r="D12" s="1">
        <v>38656</v>
      </c>
      <c r="E12">
        <v>348.76</v>
      </c>
      <c r="G12" s="1">
        <v>38656</v>
      </c>
      <c r="H12">
        <v>220.13</v>
      </c>
      <c r="J12" s="1">
        <v>38656</v>
      </c>
      <c r="K12">
        <v>1238.19</v>
      </c>
      <c r="M12" s="1">
        <v>38656</v>
      </c>
      <c r="N12">
        <v>6.49</v>
      </c>
      <c r="P12" s="1">
        <v>38656</v>
      </c>
      <c r="Q12">
        <v>198.61680000000001</v>
      </c>
      <c r="S12" s="1">
        <v>39233</v>
      </c>
      <c r="T12">
        <v>1128.73</v>
      </c>
      <c r="V12" s="1">
        <v>39752</v>
      </c>
      <c r="W12">
        <v>73.02</v>
      </c>
      <c r="Y12" s="1">
        <v>38656</v>
      </c>
      <c r="Z12">
        <v>19.72</v>
      </c>
      <c r="AB12" s="1">
        <v>38656</v>
      </c>
      <c r="AC12">
        <v>207.95</v>
      </c>
      <c r="AE12" s="1">
        <v>38929</v>
      </c>
      <c r="AF12">
        <v>155.94</v>
      </c>
    </row>
    <row r="13" spans="1:32" x14ac:dyDescent="0.25">
      <c r="A13" s="1">
        <v>38686</v>
      </c>
      <c r="B13">
        <v>245.85</v>
      </c>
      <c r="D13" s="1">
        <v>38686</v>
      </c>
      <c r="E13">
        <v>362.1</v>
      </c>
      <c r="G13" s="1">
        <v>38686</v>
      </c>
      <c r="H13">
        <v>231.95</v>
      </c>
      <c r="J13" s="1">
        <v>38686</v>
      </c>
      <c r="K13">
        <v>1243.6400000000001</v>
      </c>
      <c r="M13" s="1">
        <v>38686</v>
      </c>
      <c r="N13">
        <v>6.59</v>
      </c>
      <c r="P13" s="1">
        <v>38686</v>
      </c>
      <c r="Q13">
        <v>200.47739999999999</v>
      </c>
      <c r="S13" s="1">
        <v>39262</v>
      </c>
      <c r="T13">
        <v>1110.57</v>
      </c>
      <c r="V13" s="1">
        <v>39780</v>
      </c>
      <c r="W13">
        <v>73.09</v>
      </c>
      <c r="Y13" s="1">
        <v>38686</v>
      </c>
      <c r="Z13">
        <v>20.55</v>
      </c>
      <c r="AB13" s="1">
        <v>38686</v>
      </c>
      <c r="AC13">
        <v>206.74</v>
      </c>
      <c r="AE13" s="1">
        <v>38989</v>
      </c>
      <c r="AF13">
        <v>161.84</v>
      </c>
    </row>
    <row r="14" spans="1:32" x14ac:dyDescent="0.25">
      <c r="A14" s="1">
        <v>38716</v>
      </c>
      <c r="B14">
        <v>248.38</v>
      </c>
      <c r="D14" s="1">
        <v>38716</v>
      </c>
      <c r="E14">
        <v>362.75</v>
      </c>
      <c r="G14" s="1">
        <v>38716</v>
      </c>
      <c r="H14">
        <v>233.99</v>
      </c>
      <c r="J14" s="1">
        <v>38716</v>
      </c>
      <c r="K14">
        <v>1251.49</v>
      </c>
      <c r="M14" s="1">
        <v>38717</v>
      </c>
      <c r="N14">
        <v>6.5</v>
      </c>
      <c r="P14" s="1">
        <v>38716</v>
      </c>
      <c r="Q14">
        <v>202.2636</v>
      </c>
      <c r="S14" s="1">
        <v>39294</v>
      </c>
      <c r="T14">
        <v>1070.4100000000001</v>
      </c>
      <c r="V14" s="1">
        <v>39813</v>
      </c>
      <c r="W14">
        <v>73.209999999999994</v>
      </c>
      <c r="Y14" s="1">
        <v>38716</v>
      </c>
      <c r="Z14">
        <v>19.66</v>
      </c>
      <c r="AB14" s="1">
        <v>38717</v>
      </c>
      <c r="AC14">
        <v>207.68</v>
      </c>
      <c r="AE14" s="1">
        <v>39021</v>
      </c>
      <c r="AF14">
        <v>162.77000000000001</v>
      </c>
    </row>
    <row r="15" spans="1:32" x14ac:dyDescent="0.25">
      <c r="A15" s="1">
        <v>38748</v>
      </c>
      <c r="B15">
        <v>248.06</v>
      </c>
      <c r="D15" s="1">
        <v>38748</v>
      </c>
      <c r="E15">
        <v>363.98</v>
      </c>
      <c r="G15" s="1">
        <v>38748</v>
      </c>
      <c r="H15">
        <v>245.02</v>
      </c>
      <c r="J15" s="1">
        <v>38748</v>
      </c>
      <c r="K15">
        <v>1250.22</v>
      </c>
      <c r="M15" s="1">
        <v>38748</v>
      </c>
      <c r="N15">
        <v>6.41</v>
      </c>
      <c r="P15" s="1">
        <v>38748</v>
      </c>
      <c r="Q15">
        <v>209.8723</v>
      </c>
      <c r="S15" s="1">
        <v>39325</v>
      </c>
      <c r="T15">
        <v>1029.17</v>
      </c>
      <c r="V15" s="1">
        <v>39843</v>
      </c>
      <c r="W15">
        <v>73.28</v>
      </c>
      <c r="Y15" s="1">
        <v>38748</v>
      </c>
      <c r="Z15">
        <v>17.84</v>
      </c>
      <c r="AB15" s="1">
        <v>38748</v>
      </c>
      <c r="AC15">
        <v>210.63</v>
      </c>
      <c r="AE15" s="1">
        <v>39051</v>
      </c>
      <c r="AF15">
        <v>164.53</v>
      </c>
    </row>
    <row r="16" spans="1:32" x14ac:dyDescent="0.25">
      <c r="A16" s="1">
        <v>38776</v>
      </c>
      <c r="B16">
        <v>249.63</v>
      </c>
      <c r="D16" s="1">
        <v>38776</v>
      </c>
      <c r="E16">
        <v>371.66</v>
      </c>
      <c r="G16" s="1">
        <v>38776</v>
      </c>
      <c r="H16">
        <v>246.17</v>
      </c>
      <c r="J16" s="1">
        <v>38776</v>
      </c>
      <c r="K16">
        <v>1249.8399999999999</v>
      </c>
      <c r="M16" s="1">
        <v>38776</v>
      </c>
      <c r="N16">
        <v>6.43</v>
      </c>
      <c r="P16" s="1">
        <v>38776</v>
      </c>
      <c r="Q16">
        <v>211.00200000000001</v>
      </c>
      <c r="S16" s="1">
        <v>39353</v>
      </c>
      <c r="T16">
        <v>1068.81</v>
      </c>
      <c r="V16" s="1">
        <v>39871</v>
      </c>
      <c r="W16">
        <v>73.84</v>
      </c>
      <c r="Y16" s="1">
        <v>38776</v>
      </c>
      <c r="Z16">
        <v>17.63</v>
      </c>
      <c r="AB16" s="1">
        <v>38776</v>
      </c>
      <c r="AC16">
        <v>210.75</v>
      </c>
      <c r="AE16" s="1">
        <v>39080</v>
      </c>
      <c r="AF16">
        <v>163.94</v>
      </c>
    </row>
    <row r="17" spans="1:32" x14ac:dyDescent="0.25">
      <c r="A17" s="1">
        <v>38807</v>
      </c>
      <c r="B17">
        <v>245.43</v>
      </c>
      <c r="D17" s="1">
        <v>38807</v>
      </c>
      <c r="E17">
        <v>368.17</v>
      </c>
      <c r="G17" s="1">
        <v>38807</v>
      </c>
      <c r="H17">
        <v>252.53</v>
      </c>
      <c r="J17" s="1">
        <v>38807</v>
      </c>
      <c r="K17">
        <v>1245.49</v>
      </c>
      <c r="M17" s="1">
        <v>38807</v>
      </c>
      <c r="N17">
        <v>6.55</v>
      </c>
      <c r="P17" s="1">
        <v>38807</v>
      </c>
      <c r="Q17">
        <v>208.69810000000001</v>
      </c>
      <c r="S17" s="1">
        <v>39386</v>
      </c>
      <c r="T17">
        <v>1077.17</v>
      </c>
      <c r="V17" s="1">
        <v>39903</v>
      </c>
      <c r="W17">
        <v>73.97</v>
      </c>
      <c r="Y17" s="1">
        <v>38807</v>
      </c>
      <c r="Z17">
        <v>16.850000000000001</v>
      </c>
      <c r="AB17" s="1">
        <v>38807</v>
      </c>
      <c r="AC17">
        <v>211.95</v>
      </c>
      <c r="AE17" s="1">
        <v>39113</v>
      </c>
      <c r="AF17">
        <v>164</v>
      </c>
    </row>
    <row r="18" spans="1:32" x14ac:dyDescent="0.25">
      <c r="A18" s="1">
        <v>38835</v>
      </c>
      <c r="B18">
        <v>244.56</v>
      </c>
      <c r="D18" s="1">
        <v>38835</v>
      </c>
      <c r="E18">
        <v>390.23</v>
      </c>
      <c r="G18" s="1">
        <v>38835</v>
      </c>
      <c r="H18">
        <v>253.83</v>
      </c>
      <c r="J18" s="1">
        <v>38835</v>
      </c>
      <c r="K18">
        <v>1246.0899999999999</v>
      </c>
      <c r="M18" s="1">
        <v>38837</v>
      </c>
      <c r="N18">
        <v>6.82</v>
      </c>
      <c r="P18" s="1">
        <v>38835</v>
      </c>
      <c r="Q18">
        <v>214.06489999999999</v>
      </c>
      <c r="S18" s="1">
        <v>39416</v>
      </c>
      <c r="T18">
        <v>1031.05</v>
      </c>
      <c r="V18" s="1">
        <v>39933</v>
      </c>
      <c r="W18">
        <v>74.63</v>
      </c>
      <c r="Y18" s="1">
        <v>38835</v>
      </c>
      <c r="Z18">
        <v>18.559999999999999</v>
      </c>
      <c r="AB18" s="1">
        <v>38837</v>
      </c>
      <c r="AC18">
        <v>216.3</v>
      </c>
      <c r="AE18" s="1">
        <v>39141</v>
      </c>
      <c r="AF18">
        <v>166.53</v>
      </c>
    </row>
    <row r="19" spans="1:32" x14ac:dyDescent="0.25">
      <c r="A19" s="1">
        <v>38868</v>
      </c>
      <c r="B19">
        <v>243.58</v>
      </c>
      <c r="D19" s="1">
        <v>38868</v>
      </c>
      <c r="E19">
        <v>375.69</v>
      </c>
      <c r="G19" s="1">
        <v>38868</v>
      </c>
      <c r="H19">
        <v>246.79</v>
      </c>
      <c r="J19" s="1">
        <v>38868</v>
      </c>
      <c r="K19">
        <v>1246.5999999999999</v>
      </c>
      <c r="M19" s="1">
        <v>38868</v>
      </c>
      <c r="N19">
        <v>6.9</v>
      </c>
      <c r="P19" s="1">
        <v>38868</v>
      </c>
      <c r="Q19">
        <v>202.91829999999999</v>
      </c>
      <c r="S19" s="1">
        <v>39447</v>
      </c>
      <c r="T19">
        <v>1052.1099999999999</v>
      </c>
      <c r="V19" s="1">
        <v>39962</v>
      </c>
      <c r="W19">
        <v>75.63</v>
      </c>
      <c r="Y19" s="1">
        <v>38868</v>
      </c>
      <c r="Z19">
        <v>22.74</v>
      </c>
      <c r="AB19" s="1">
        <v>38868</v>
      </c>
      <c r="AC19">
        <v>218.05</v>
      </c>
      <c r="AE19" s="1">
        <v>39171</v>
      </c>
      <c r="AF19">
        <v>166.64</v>
      </c>
    </row>
    <row r="20" spans="1:32" x14ac:dyDescent="0.25">
      <c r="A20" s="1">
        <v>38898</v>
      </c>
      <c r="B20">
        <v>243.97</v>
      </c>
      <c r="D20" s="1">
        <v>38898</v>
      </c>
      <c r="E20">
        <v>373.68</v>
      </c>
      <c r="G20" s="1">
        <v>38898</v>
      </c>
      <c r="H20">
        <v>243.72</v>
      </c>
      <c r="J20" s="1">
        <v>38898</v>
      </c>
      <c r="K20">
        <v>1249.03</v>
      </c>
      <c r="M20" s="1">
        <v>38898</v>
      </c>
      <c r="N20">
        <v>6.94</v>
      </c>
      <c r="P20" s="1">
        <v>38898</v>
      </c>
      <c r="Q20">
        <v>200.89510000000001</v>
      </c>
      <c r="S20" s="1">
        <v>39478</v>
      </c>
      <c r="T20">
        <v>1036.79</v>
      </c>
      <c r="V20" s="1">
        <v>39994</v>
      </c>
      <c r="W20">
        <v>77.290000000000006</v>
      </c>
      <c r="Y20" s="1">
        <v>38898</v>
      </c>
      <c r="Z20">
        <v>23.7</v>
      </c>
      <c r="AB20" s="1">
        <v>38898</v>
      </c>
      <c r="AC20">
        <v>219.41</v>
      </c>
      <c r="AE20" s="1">
        <v>39202</v>
      </c>
      <c r="AF20">
        <v>167.32</v>
      </c>
    </row>
    <row r="21" spans="1:32" x14ac:dyDescent="0.25">
      <c r="A21" s="1">
        <v>38929</v>
      </c>
      <c r="B21">
        <v>247.81</v>
      </c>
      <c r="D21" s="1">
        <v>38929</v>
      </c>
      <c r="E21">
        <v>381.7</v>
      </c>
      <c r="G21" s="1">
        <v>38929</v>
      </c>
      <c r="H21">
        <v>235.98</v>
      </c>
      <c r="J21" s="1">
        <v>38929</v>
      </c>
      <c r="K21">
        <v>1262.17</v>
      </c>
      <c r="M21" s="1">
        <v>38929</v>
      </c>
      <c r="N21">
        <v>6.91</v>
      </c>
      <c r="P21" s="1">
        <v>38929</v>
      </c>
      <c r="Q21">
        <v>206.54400000000001</v>
      </c>
      <c r="S21" s="1">
        <v>39507</v>
      </c>
      <c r="T21">
        <v>1029.27</v>
      </c>
      <c r="V21" s="1">
        <v>40025</v>
      </c>
      <c r="W21">
        <v>77.98</v>
      </c>
      <c r="Y21" s="1">
        <v>38929</v>
      </c>
      <c r="Z21">
        <v>21.78</v>
      </c>
      <c r="AB21" s="1">
        <v>38929</v>
      </c>
      <c r="AC21">
        <v>219.94</v>
      </c>
      <c r="AE21" s="1">
        <v>39233</v>
      </c>
      <c r="AF21">
        <v>166.5</v>
      </c>
    </row>
    <row r="22" spans="1:32" x14ac:dyDescent="0.25">
      <c r="A22" s="1">
        <v>38960</v>
      </c>
      <c r="B22">
        <v>252.8</v>
      </c>
      <c r="D22" s="1">
        <v>38960</v>
      </c>
      <c r="E22">
        <v>381.65</v>
      </c>
      <c r="G22" s="1">
        <v>38960</v>
      </c>
      <c r="H22">
        <v>245.48</v>
      </c>
      <c r="J22" s="1">
        <v>38960</v>
      </c>
      <c r="K22">
        <v>1276.27</v>
      </c>
      <c r="M22" s="1">
        <v>38960</v>
      </c>
      <c r="N22">
        <v>6.74</v>
      </c>
      <c r="P22" s="1">
        <v>38960</v>
      </c>
      <c r="Q22">
        <v>207.2954</v>
      </c>
      <c r="S22" s="1">
        <v>39538</v>
      </c>
      <c r="T22">
        <v>1029.0999999999999</v>
      </c>
      <c r="V22" s="1">
        <v>40056</v>
      </c>
      <c r="W22">
        <v>79.209999999999994</v>
      </c>
      <c r="Y22" s="1">
        <v>38960</v>
      </c>
      <c r="Z22">
        <v>22.11</v>
      </c>
      <c r="AB22" s="1">
        <v>38960</v>
      </c>
      <c r="AC22">
        <v>219.89</v>
      </c>
      <c r="AE22" s="1">
        <v>39262</v>
      </c>
      <c r="AF22">
        <v>166.04</v>
      </c>
    </row>
    <row r="23" spans="1:32" x14ac:dyDescent="0.25">
      <c r="A23" s="1">
        <v>38989</v>
      </c>
      <c r="B23">
        <v>255.66</v>
      </c>
      <c r="D23" s="1">
        <v>38989</v>
      </c>
      <c r="E23">
        <v>393.17</v>
      </c>
      <c r="G23" s="1">
        <v>38989</v>
      </c>
      <c r="H23">
        <v>252.79</v>
      </c>
      <c r="J23" s="1">
        <v>38989</v>
      </c>
      <c r="K23">
        <v>1285.56</v>
      </c>
      <c r="M23" s="1">
        <v>38990</v>
      </c>
      <c r="N23">
        <v>6.59</v>
      </c>
      <c r="P23" s="1">
        <v>38989</v>
      </c>
      <c r="Q23">
        <v>204.31569999999999</v>
      </c>
      <c r="S23" s="1">
        <v>39568</v>
      </c>
      <c r="T23">
        <v>1087.01</v>
      </c>
      <c r="V23" s="1">
        <v>40086</v>
      </c>
      <c r="W23">
        <v>80.709999999999994</v>
      </c>
      <c r="Y23" s="1">
        <v>38989</v>
      </c>
      <c r="Z23">
        <v>23.34</v>
      </c>
      <c r="AB23" s="1">
        <v>38990</v>
      </c>
      <c r="AC23">
        <v>219.85</v>
      </c>
      <c r="AE23" s="1">
        <v>39294</v>
      </c>
      <c r="AF23">
        <v>167.01</v>
      </c>
    </row>
    <row r="24" spans="1:32" x14ac:dyDescent="0.25">
      <c r="A24" s="1">
        <v>39021</v>
      </c>
      <c r="B24">
        <v>257.92</v>
      </c>
      <c r="D24" s="1">
        <v>39021</v>
      </c>
      <c r="E24">
        <v>398.51</v>
      </c>
      <c r="G24" s="1">
        <v>39021</v>
      </c>
      <c r="H24">
        <v>263.13</v>
      </c>
      <c r="J24" s="1">
        <v>39021</v>
      </c>
      <c r="K24">
        <v>1291.25</v>
      </c>
      <c r="M24" s="1">
        <v>39021</v>
      </c>
      <c r="N24">
        <v>6.6</v>
      </c>
      <c r="P24" s="1">
        <v>39021</v>
      </c>
      <c r="Q24">
        <v>211.34209999999999</v>
      </c>
      <c r="S24" s="1">
        <v>39598</v>
      </c>
      <c r="T24">
        <v>1123.67</v>
      </c>
      <c r="V24" s="1">
        <v>40116</v>
      </c>
      <c r="W24">
        <v>80.209999999999994</v>
      </c>
      <c r="Y24" s="1">
        <v>39021</v>
      </c>
      <c r="Z24">
        <v>25.58</v>
      </c>
      <c r="AB24" s="1">
        <v>39021</v>
      </c>
      <c r="AC24">
        <v>221.48</v>
      </c>
      <c r="AE24" s="1">
        <v>39325</v>
      </c>
      <c r="AF24">
        <v>168.42</v>
      </c>
    </row>
    <row r="25" spans="1:32" x14ac:dyDescent="0.25">
      <c r="A25" s="1">
        <v>39051</v>
      </c>
      <c r="B25">
        <v>261.92</v>
      </c>
      <c r="D25" s="1">
        <v>39051</v>
      </c>
      <c r="E25">
        <v>393.28</v>
      </c>
      <c r="G25" s="1">
        <v>39051</v>
      </c>
      <c r="H25">
        <v>271.63</v>
      </c>
      <c r="J25" s="1">
        <v>39051</v>
      </c>
      <c r="K25">
        <v>1301.3800000000001</v>
      </c>
      <c r="M25" s="1">
        <v>39051</v>
      </c>
      <c r="N25">
        <v>6.36</v>
      </c>
      <c r="P25" s="1">
        <v>39051</v>
      </c>
      <c r="Q25">
        <v>215.03190000000001</v>
      </c>
      <c r="S25" s="1">
        <v>39629</v>
      </c>
      <c r="T25">
        <v>1091.73</v>
      </c>
      <c r="V25" s="1">
        <v>40147</v>
      </c>
      <c r="W25">
        <v>82.5</v>
      </c>
      <c r="Y25" s="1">
        <v>39051</v>
      </c>
      <c r="Z25">
        <v>23.06</v>
      </c>
      <c r="AB25" s="1">
        <v>39051</v>
      </c>
      <c r="AC25">
        <v>224.06</v>
      </c>
      <c r="AE25" s="1">
        <v>39353</v>
      </c>
      <c r="AF25">
        <v>168.88</v>
      </c>
    </row>
    <row r="26" spans="1:32" x14ac:dyDescent="0.25">
      <c r="A26" s="1">
        <v>39080</v>
      </c>
      <c r="B26">
        <v>259.45</v>
      </c>
      <c r="D26" s="1">
        <v>39080</v>
      </c>
      <c r="E26">
        <v>407.26</v>
      </c>
      <c r="G26" s="1">
        <v>39080</v>
      </c>
      <c r="H26">
        <v>273.27999999999997</v>
      </c>
      <c r="J26" s="1">
        <v>39080</v>
      </c>
      <c r="K26">
        <v>1295.42</v>
      </c>
      <c r="M26" s="1">
        <v>39082</v>
      </c>
      <c r="N26">
        <v>6.38</v>
      </c>
      <c r="P26" s="1">
        <v>39080</v>
      </c>
      <c r="Q26">
        <v>218.74029999999999</v>
      </c>
      <c r="S26" s="1">
        <v>39660</v>
      </c>
      <c r="T26">
        <v>1099.99</v>
      </c>
      <c r="V26" s="1">
        <v>40178</v>
      </c>
      <c r="W26">
        <v>84.41</v>
      </c>
      <c r="Y26" s="1">
        <v>39080</v>
      </c>
      <c r="Z26">
        <v>22.11</v>
      </c>
      <c r="AB26" s="1">
        <v>39082</v>
      </c>
      <c r="AC26">
        <v>225.67</v>
      </c>
      <c r="AE26" s="1">
        <v>39386</v>
      </c>
      <c r="AF26">
        <v>170.53</v>
      </c>
    </row>
    <row r="27" spans="1:32" x14ac:dyDescent="0.25">
      <c r="A27" s="1">
        <v>39113</v>
      </c>
      <c r="B27">
        <v>259.76</v>
      </c>
      <c r="D27" s="1">
        <v>39113</v>
      </c>
      <c r="E27">
        <v>402.91</v>
      </c>
      <c r="G27" s="1">
        <v>39113</v>
      </c>
      <c r="H27">
        <v>281.24</v>
      </c>
      <c r="J27" s="1">
        <v>39113</v>
      </c>
      <c r="K27">
        <v>1295.43</v>
      </c>
      <c r="M27" s="1">
        <v>39113</v>
      </c>
      <c r="N27">
        <v>6.52</v>
      </c>
      <c r="P27" s="1">
        <v>39113</v>
      </c>
      <c r="Q27">
        <v>216.66210000000001</v>
      </c>
      <c r="S27" s="1">
        <v>39689</v>
      </c>
      <c r="T27">
        <v>1119.3399999999999</v>
      </c>
      <c r="V27" s="1">
        <v>40207</v>
      </c>
      <c r="W27">
        <v>84.64</v>
      </c>
      <c r="Y27" s="1">
        <v>39113</v>
      </c>
      <c r="Z27">
        <v>23.6</v>
      </c>
      <c r="AB27" s="1">
        <v>39113</v>
      </c>
      <c r="AC27">
        <v>225.95</v>
      </c>
      <c r="AE27" s="1">
        <v>39416</v>
      </c>
      <c r="AF27">
        <v>171.79</v>
      </c>
    </row>
    <row r="28" spans="1:32" x14ac:dyDescent="0.25">
      <c r="A28" s="1">
        <v>39141</v>
      </c>
      <c r="B28">
        <v>265.70999999999998</v>
      </c>
      <c r="D28" s="1">
        <v>39141</v>
      </c>
      <c r="E28">
        <v>397.5</v>
      </c>
      <c r="G28" s="1">
        <v>39141</v>
      </c>
      <c r="H28">
        <v>282.26</v>
      </c>
      <c r="J28" s="1">
        <v>39141</v>
      </c>
      <c r="K28">
        <v>1312.5</v>
      </c>
      <c r="M28" s="1">
        <v>39141</v>
      </c>
      <c r="N28">
        <v>6.44</v>
      </c>
      <c r="P28" s="1">
        <v>39141</v>
      </c>
      <c r="Q28">
        <v>217.8058</v>
      </c>
      <c r="S28" s="1">
        <v>39721</v>
      </c>
      <c r="T28">
        <v>1031.83</v>
      </c>
      <c r="V28" s="1">
        <v>40235</v>
      </c>
      <c r="W28">
        <v>86.15</v>
      </c>
      <c r="Y28" s="1">
        <v>39141</v>
      </c>
      <c r="Z28">
        <v>21.1</v>
      </c>
      <c r="AB28" s="1">
        <v>39141</v>
      </c>
      <c r="AC28">
        <v>228.69</v>
      </c>
      <c r="AE28" s="1">
        <v>39447</v>
      </c>
      <c r="AF28">
        <v>171.61</v>
      </c>
    </row>
    <row r="29" spans="1:32" x14ac:dyDescent="0.25">
      <c r="A29" s="1">
        <v>39171</v>
      </c>
      <c r="B29">
        <v>264.08</v>
      </c>
      <c r="D29" s="1">
        <v>39171</v>
      </c>
      <c r="E29">
        <v>387.34</v>
      </c>
      <c r="G29" s="1">
        <v>39171</v>
      </c>
      <c r="H29">
        <v>283.79000000000002</v>
      </c>
      <c r="J29" s="1">
        <v>39171</v>
      </c>
      <c r="K29">
        <v>1315.59</v>
      </c>
      <c r="M29" s="1">
        <v>39172</v>
      </c>
      <c r="N29">
        <v>6.43</v>
      </c>
      <c r="P29" s="1">
        <v>39171</v>
      </c>
      <c r="Q29">
        <v>222.07490000000001</v>
      </c>
      <c r="S29" s="1">
        <v>39752</v>
      </c>
      <c r="T29">
        <v>740.7</v>
      </c>
      <c r="V29" s="1">
        <v>40268</v>
      </c>
      <c r="W29">
        <v>87.92</v>
      </c>
      <c r="Y29" s="1">
        <v>39171</v>
      </c>
      <c r="Z29">
        <v>23.88</v>
      </c>
      <c r="AB29" s="1">
        <v>39172</v>
      </c>
      <c r="AC29">
        <v>230.74</v>
      </c>
      <c r="AE29" s="1">
        <v>39478</v>
      </c>
      <c r="AF29">
        <v>174.71</v>
      </c>
    </row>
    <row r="30" spans="1:32" x14ac:dyDescent="0.25">
      <c r="A30" s="1">
        <v>39202</v>
      </c>
      <c r="B30">
        <v>266.45</v>
      </c>
      <c r="D30" s="1">
        <v>39202</v>
      </c>
      <c r="E30">
        <v>396.7</v>
      </c>
      <c r="G30" s="1">
        <v>39202</v>
      </c>
      <c r="H30">
        <v>296.11</v>
      </c>
      <c r="J30" s="1">
        <v>39202</v>
      </c>
      <c r="K30">
        <v>1321.45</v>
      </c>
      <c r="M30" s="1">
        <v>39202</v>
      </c>
      <c r="N30">
        <v>6.54</v>
      </c>
      <c r="P30" s="1">
        <v>39202</v>
      </c>
      <c r="Q30">
        <v>228.6833</v>
      </c>
      <c r="S30" s="1">
        <v>39780</v>
      </c>
      <c r="T30">
        <v>671.38</v>
      </c>
      <c r="V30" s="1">
        <v>40298</v>
      </c>
      <c r="W30">
        <v>87.37</v>
      </c>
      <c r="Y30" s="1">
        <v>39202</v>
      </c>
      <c r="Z30">
        <v>24.99</v>
      </c>
      <c r="AB30" s="1">
        <v>39202</v>
      </c>
      <c r="AC30">
        <v>233.05</v>
      </c>
      <c r="AE30" s="1">
        <v>39507</v>
      </c>
      <c r="AF30">
        <v>175.55</v>
      </c>
    </row>
    <row r="31" spans="1:32" x14ac:dyDescent="0.25">
      <c r="A31" s="1">
        <v>39233</v>
      </c>
      <c r="B31">
        <v>263.98</v>
      </c>
      <c r="D31" s="1">
        <v>39233</v>
      </c>
      <c r="E31">
        <v>402.53</v>
      </c>
      <c r="G31" s="1">
        <v>39233</v>
      </c>
      <c r="H31">
        <v>304.83</v>
      </c>
      <c r="J31" s="1">
        <v>39233</v>
      </c>
      <c r="K31">
        <v>1312.95</v>
      </c>
      <c r="M31" s="1">
        <v>39233</v>
      </c>
      <c r="N31">
        <v>6.54</v>
      </c>
      <c r="P31" s="1">
        <v>39233</v>
      </c>
      <c r="Q31">
        <v>232.08949999999999</v>
      </c>
      <c r="S31" s="1">
        <v>39813</v>
      </c>
      <c r="T31">
        <v>730.17</v>
      </c>
      <c r="V31" s="1">
        <v>40329</v>
      </c>
      <c r="W31">
        <v>84.22</v>
      </c>
      <c r="Y31" s="1">
        <v>39233</v>
      </c>
      <c r="Z31">
        <v>22.58</v>
      </c>
      <c r="AB31" s="1">
        <v>39233</v>
      </c>
      <c r="AC31">
        <v>233.62</v>
      </c>
      <c r="AE31" s="1">
        <v>39538</v>
      </c>
      <c r="AF31">
        <v>173.35</v>
      </c>
    </row>
    <row r="32" spans="1:32" x14ac:dyDescent="0.25">
      <c r="A32" s="1">
        <v>39262</v>
      </c>
      <c r="B32">
        <v>262.33999999999997</v>
      </c>
      <c r="D32" s="1">
        <v>39262</v>
      </c>
      <c r="E32">
        <v>386.81</v>
      </c>
      <c r="G32" s="1">
        <v>39262</v>
      </c>
      <c r="H32">
        <v>300.54000000000002</v>
      </c>
      <c r="J32" s="1">
        <v>39262</v>
      </c>
      <c r="K32">
        <v>1315.07</v>
      </c>
      <c r="M32" s="1">
        <v>39263</v>
      </c>
      <c r="N32">
        <v>6.84</v>
      </c>
      <c r="P32" s="1">
        <v>39262</v>
      </c>
      <c r="Q32">
        <v>233.5231</v>
      </c>
      <c r="S32" s="1">
        <v>39843</v>
      </c>
      <c r="T32">
        <v>705.4</v>
      </c>
      <c r="V32" s="1">
        <v>40359</v>
      </c>
      <c r="W32">
        <v>84.42</v>
      </c>
      <c r="Y32" s="1">
        <v>39262</v>
      </c>
      <c r="Z32">
        <v>18.97</v>
      </c>
      <c r="AB32" s="1">
        <v>39263</v>
      </c>
      <c r="AC32">
        <v>234.12</v>
      </c>
      <c r="AE32" s="1">
        <v>39568</v>
      </c>
      <c r="AF32">
        <v>172.4</v>
      </c>
    </row>
    <row r="33" spans="1:32" x14ac:dyDescent="0.25">
      <c r="A33" s="1">
        <v>39294</v>
      </c>
      <c r="B33">
        <v>262.19</v>
      </c>
      <c r="D33" s="1">
        <v>39294</v>
      </c>
      <c r="E33">
        <v>355.51</v>
      </c>
      <c r="G33" s="1">
        <v>39294</v>
      </c>
      <c r="H33">
        <v>282.56</v>
      </c>
      <c r="J33" s="1">
        <v>39294</v>
      </c>
      <c r="K33">
        <v>1333.52</v>
      </c>
      <c r="M33" s="1">
        <v>39294</v>
      </c>
      <c r="N33">
        <v>6.81</v>
      </c>
      <c r="P33" s="1">
        <v>39294</v>
      </c>
      <c r="Q33">
        <v>235.1164</v>
      </c>
      <c r="S33" s="1">
        <v>39871</v>
      </c>
      <c r="T33">
        <v>687.41</v>
      </c>
      <c r="V33" s="1">
        <v>40389</v>
      </c>
      <c r="W33">
        <v>86.51</v>
      </c>
      <c r="Y33" s="1">
        <v>39294</v>
      </c>
      <c r="Z33">
        <v>16.88</v>
      </c>
      <c r="AB33" s="1">
        <v>39294</v>
      </c>
      <c r="AC33">
        <v>229.52</v>
      </c>
      <c r="AE33" s="1">
        <v>39598</v>
      </c>
      <c r="AF33">
        <v>171.91</v>
      </c>
    </row>
    <row r="34" spans="1:32" x14ac:dyDescent="0.25">
      <c r="A34" s="1">
        <v>39325</v>
      </c>
      <c r="B34">
        <v>264.94</v>
      </c>
      <c r="D34" s="1">
        <v>39325</v>
      </c>
      <c r="E34">
        <v>366.91</v>
      </c>
      <c r="G34" s="1">
        <v>39325</v>
      </c>
      <c r="H34">
        <v>279.44</v>
      </c>
      <c r="J34" s="1">
        <v>39325</v>
      </c>
      <c r="K34">
        <v>1353.43</v>
      </c>
      <c r="M34" s="1">
        <v>39325</v>
      </c>
      <c r="N34">
        <v>6.79</v>
      </c>
      <c r="P34" s="1">
        <v>39325</v>
      </c>
      <c r="Q34">
        <v>231.39529999999999</v>
      </c>
      <c r="S34" s="1">
        <v>39903</v>
      </c>
      <c r="T34">
        <v>671.85</v>
      </c>
      <c r="V34" s="1">
        <v>40421</v>
      </c>
      <c r="W34">
        <v>87.12</v>
      </c>
      <c r="Y34" s="1">
        <v>39325</v>
      </c>
      <c r="Z34">
        <v>16.3</v>
      </c>
      <c r="AB34" s="1">
        <v>39325</v>
      </c>
      <c r="AC34">
        <v>227.53</v>
      </c>
      <c r="AE34" s="1">
        <v>39629</v>
      </c>
      <c r="AF34">
        <v>170.68</v>
      </c>
    </row>
    <row r="35" spans="1:32" x14ac:dyDescent="0.25">
      <c r="A35" s="1">
        <v>39353</v>
      </c>
      <c r="B35">
        <v>266.70999999999998</v>
      </c>
      <c r="D35" s="1">
        <v>39353</v>
      </c>
      <c r="E35">
        <v>358.55</v>
      </c>
      <c r="G35" s="1">
        <v>39353</v>
      </c>
      <c r="H35">
        <v>282.08</v>
      </c>
      <c r="J35" s="1">
        <v>39353</v>
      </c>
      <c r="K35">
        <v>1361.6</v>
      </c>
      <c r="M35" s="1">
        <v>39355</v>
      </c>
      <c r="N35">
        <v>6.73</v>
      </c>
      <c r="P35" s="1">
        <v>39353</v>
      </c>
      <c r="Q35">
        <v>243.15049999999999</v>
      </c>
      <c r="S35" s="1">
        <v>39933</v>
      </c>
      <c r="T35">
        <v>725.18</v>
      </c>
      <c r="V35" s="1">
        <v>40451</v>
      </c>
      <c r="W35">
        <v>88.66</v>
      </c>
      <c r="Y35" s="1">
        <v>39353</v>
      </c>
      <c r="Z35">
        <v>19.11</v>
      </c>
      <c r="AB35" s="1">
        <v>39355</v>
      </c>
      <c r="AC35">
        <v>231.74</v>
      </c>
      <c r="AE35" s="1">
        <v>39660</v>
      </c>
      <c r="AF35">
        <v>169.42</v>
      </c>
    </row>
    <row r="36" spans="1:32" x14ac:dyDescent="0.25">
      <c r="A36" s="1">
        <v>39386</v>
      </c>
      <c r="B36">
        <v>270.58999999999997</v>
      </c>
      <c r="D36" s="1">
        <v>39386</v>
      </c>
      <c r="E36">
        <v>335.66</v>
      </c>
      <c r="G36" s="1">
        <v>39386</v>
      </c>
      <c r="H36">
        <v>283.07</v>
      </c>
      <c r="J36" s="1">
        <v>39386</v>
      </c>
      <c r="K36">
        <v>1370.18</v>
      </c>
      <c r="M36" s="1">
        <v>39386</v>
      </c>
      <c r="N36">
        <v>6.6</v>
      </c>
      <c r="P36" s="1">
        <v>39386</v>
      </c>
      <c r="Q36">
        <v>251.6618</v>
      </c>
      <c r="S36" s="1">
        <v>39962</v>
      </c>
      <c r="T36">
        <v>775.42</v>
      </c>
      <c r="V36" s="1">
        <v>40480</v>
      </c>
      <c r="W36">
        <v>90.42</v>
      </c>
      <c r="Y36" s="1">
        <v>39386</v>
      </c>
      <c r="Z36">
        <v>19.46</v>
      </c>
      <c r="AB36" s="1">
        <v>39386</v>
      </c>
      <c r="AC36">
        <v>234.41</v>
      </c>
      <c r="AE36" s="1">
        <v>39689</v>
      </c>
      <c r="AF36">
        <v>169.09</v>
      </c>
    </row>
    <row r="37" spans="1:32" x14ac:dyDescent="0.25">
      <c r="A37" s="1">
        <v>39416</v>
      </c>
      <c r="B37">
        <v>271.41000000000003</v>
      </c>
      <c r="D37" s="1">
        <v>39416</v>
      </c>
      <c r="E37">
        <v>300.91000000000003</v>
      </c>
      <c r="G37" s="1">
        <v>39416</v>
      </c>
      <c r="H37">
        <v>266.20999999999998</v>
      </c>
      <c r="J37" s="1">
        <v>39416</v>
      </c>
      <c r="K37">
        <v>1406.93</v>
      </c>
      <c r="M37" s="1">
        <v>39416</v>
      </c>
      <c r="N37">
        <v>6.51</v>
      </c>
      <c r="P37" s="1">
        <v>39416</v>
      </c>
      <c r="Q37">
        <v>248.96889999999999</v>
      </c>
      <c r="S37" s="1">
        <v>39994</v>
      </c>
      <c r="T37">
        <v>801.01</v>
      </c>
      <c r="V37" s="1">
        <v>40512</v>
      </c>
      <c r="W37">
        <v>90.68</v>
      </c>
      <c r="Y37" s="1">
        <v>39416</v>
      </c>
      <c r="Z37">
        <v>17.670000000000002</v>
      </c>
      <c r="AB37" s="1">
        <v>39416</v>
      </c>
      <c r="AC37">
        <v>233.82</v>
      </c>
      <c r="AE37" s="1">
        <v>39721</v>
      </c>
      <c r="AF37">
        <v>159.02000000000001</v>
      </c>
    </row>
    <row r="38" spans="1:32" x14ac:dyDescent="0.25">
      <c r="A38" s="1">
        <v>39447</v>
      </c>
      <c r="B38">
        <v>271.74</v>
      </c>
      <c r="D38" s="1">
        <v>39447</v>
      </c>
      <c r="E38">
        <v>274.74</v>
      </c>
      <c r="G38" s="1">
        <v>39447</v>
      </c>
      <c r="H38">
        <v>259.88</v>
      </c>
      <c r="J38" s="1">
        <v>39447</v>
      </c>
      <c r="K38">
        <v>1409.85</v>
      </c>
      <c r="M38" s="1">
        <v>39447</v>
      </c>
      <c r="N38">
        <v>6.77</v>
      </c>
      <c r="P38" s="1">
        <v>39447</v>
      </c>
      <c r="Q38">
        <v>249.9725</v>
      </c>
      <c r="S38" s="1">
        <v>40025</v>
      </c>
      <c r="T38">
        <v>822.08</v>
      </c>
      <c r="V38" s="1">
        <v>40543</v>
      </c>
      <c r="W38">
        <v>92.93</v>
      </c>
      <c r="Y38" s="1">
        <v>39447</v>
      </c>
      <c r="Z38">
        <v>17.12</v>
      </c>
      <c r="AB38" s="1">
        <v>39447</v>
      </c>
      <c r="AC38">
        <v>234.31</v>
      </c>
      <c r="AE38" s="1">
        <v>39752</v>
      </c>
      <c r="AF38">
        <v>155.76</v>
      </c>
    </row>
    <row r="39" spans="1:32" x14ac:dyDescent="0.25">
      <c r="A39" s="1">
        <v>39478</v>
      </c>
      <c r="B39">
        <v>272.75</v>
      </c>
      <c r="D39" s="1">
        <v>39478</v>
      </c>
      <c r="E39">
        <v>290.08999999999997</v>
      </c>
      <c r="G39" s="1">
        <v>39478</v>
      </c>
      <c r="H39">
        <v>252.64</v>
      </c>
      <c r="J39" s="1">
        <v>39478</v>
      </c>
      <c r="K39">
        <v>1445.27</v>
      </c>
      <c r="M39" s="1">
        <v>39478</v>
      </c>
      <c r="N39">
        <v>6.73</v>
      </c>
      <c r="P39" s="1">
        <v>39478</v>
      </c>
      <c r="Q39">
        <v>249.9949</v>
      </c>
      <c r="S39" s="1">
        <v>40056</v>
      </c>
      <c r="T39">
        <v>831.9</v>
      </c>
      <c r="V39" s="1">
        <v>40574</v>
      </c>
      <c r="W39">
        <v>93.55</v>
      </c>
      <c r="Y39" s="1">
        <v>39478</v>
      </c>
      <c r="Z39">
        <v>17.21</v>
      </c>
      <c r="AB39" s="1">
        <v>39478</v>
      </c>
      <c r="AC39">
        <v>234.97</v>
      </c>
      <c r="AE39" s="1">
        <v>39780</v>
      </c>
      <c r="AF39">
        <v>159.81</v>
      </c>
    </row>
    <row r="40" spans="1:32" x14ac:dyDescent="0.25">
      <c r="A40" s="1">
        <v>39507</v>
      </c>
      <c r="B40">
        <v>271.85000000000002</v>
      </c>
      <c r="D40" s="1">
        <v>39507</v>
      </c>
      <c r="E40">
        <v>248.28</v>
      </c>
      <c r="G40" s="1">
        <v>39507</v>
      </c>
      <c r="H40">
        <v>242.58</v>
      </c>
      <c r="J40" s="1">
        <v>39507</v>
      </c>
      <c r="K40">
        <v>1464.46</v>
      </c>
      <c r="M40" s="1">
        <v>39507</v>
      </c>
      <c r="N40">
        <v>7.04</v>
      </c>
      <c r="P40" s="1">
        <v>39507</v>
      </c>
      <c r="Q40">
        <v>252.2278</v>
      </c>
      <c r="S40" s="1">
        <v>40086</v>
      </c>
      <c r="T40">
        <v>872.12</v>
      </c>
      <c r="V40" s="1">
        <v>40602</v>
      </c>
      <c r="W40">
        <v>94.89</v>
      </c>
      <c r="Y40" s="1">
        <v>39507</v>
      </c>
      <c r="Z40">
        <v>16.59</v>
      </c>
      <c r="AB40" s="1">
        <v>39507</v>
      </c>
      <c r="AC40">
        <v>233.43</v>
      </c>
      <c r="AE40" s="1">
        <v>39813</v>
      </c>
      <c r="AF40">
        <v>166.41</v>
      </c>
    </row>
    <row r="41" spans="1:32" x14ac:dyDescent="0.25">
      <c r="A41" s="1">
        <v>39538</v>
      </c>
      <c r="B41">
        <v>268.82</v>
      </c>
      <c r="D41" s="1">
        <v>39538</v>
      </c>
      <c r="E41">
        <v>237.05</v>
      </c>
      <c r="G41" s="1">
        <v>39538</v>
      </c>
      <c r="H41">
        <v>239.42</v>
      </c>
      <c r="J41" s="1">
        <v>39538</v>
      </c>
      <c r="K41">
        <v>1473.94</v>
      </c>
      <c r="M41" s="1">
        <v>39538</v>
      </c>
      <c r="N41">
        <v>7.1</v>
      </c>
      <c r="P41" s="1">
        <v>39538</v>
      </c>
      <c r="Q41">
        <v>250.96029999999999</v>
      </c>
      <c r="S41" s="1">
        <v>40116</v>
      </c>
      <c r="T41">
        <v>877.96</v>
      </c>
      <c r="V41" s="1">
        <v>40633</v>
      </c>
      <c r="W41">
        <v>95.76</v>
      </c>
      <c r="Y41" s="1">
        <v>39538</v>
      </c>
      <c r="Z41">
        <v>15.69</v>
      </c>
      <c r="AB41" s="1">
        <v>39538</v>
      </c>
      <c r="AC41">
        <v>218.43</v>
      </c>
      <c r="AE41" s="1">
        <v>39843</v>
      </c>
      <c r="AF41">
        <v>163.38999999999999</v>
      </c>
    </row>
    <row r="42" spans="1:32" x14ac:dyDescent="0.25">
      <c r="A42" s="1">
        <v>39568</v>
      </c>
      <c r="B42">
        <v>272.33999999999997</v>
      </c>
      <c r="D42" s="1">
        <v>39568</v>
      </c>
      <c r="E42">
        <v>247.05</v>
      </c>
      <c r="G42" s="1">
        <v>39568</v>
      </c>
      <c r="H42">
        <v>249.88</v>
      </c>
      <c r="J42" s="1">
        <v>39568</v>
      </c>
      <c r="K42">
        <v>1449.39</v>
      </c>
      <c r="M42" s="1">
        <v>39568</v>
      </c>
      <c r="N42">
        <v>7.12</v>
      </c>
      <c r="P42" s="1">
        <v>39568</v>
      </c>
      <c r="Q42">
        <v>257.82740000000001</v>
      </c>
      <c r="S42" s="1">
        <v>40147</v>
      </c>
      <c r="T42">
        <v>917.04</v>
      </c>
      <c r="V42" s="1">
        <v>40662</v>
      </c>
      <c r="W42">
        <v>97.38</v>
      </c>
      <c r="Y42" s="1">
        <v>39568</v>
      </c>
      <c r="Z42">
        <v>16.920000000000002</v>
      </c>
      <c r="AB42" s="1">
        <v>39568</v>
      </c>
      <c r="AC42">
        <v>222.95</v>
      </c>
      <c r="AE42" s="1">
        <v>39871</v>
      </c>
      <c r="AF42">
        <v>156.86000000000001</v>
      </c>
    </row>
    <row r="43" spans="1:32" x14ac:dyDescent="0.25">
      <c r="A43" s="1">
        <v>39598</v>
      </c>
      <c r="B43">
        <v>270.64999999999998</v>
      </c>
      <c r="D43" s="1">
        <v>39598</v>
      </c>
      <c r="E43">
        <v>225.66</v>
      </c>
      <c r="G43" s="1">
        <v>39598</v>
      </c>
      <c r="H43">
        <v>257.18</v>
      </c>
      <c r="J43" s="1">
        <v>39598</v>
      </c>
      <c r="K43">
        <v>1435.56</v>
      </c>
      <c r="M43" s="1">
        <v>39599</v>
      </c>
      <c r="N43">
        <v>7.06</v>
      </c>
      <c r="P43" s="1">
        <v>39598</v>
      </c>
      <c r="Q43">
        <v>263.30829999999997</v>
      </c>
      <c r="S43" s="1">
        <v>40178</v>
      </c>
      <c r="T43">
        <v>957.49</v>
      </c>
      <c r="V43" s="1">
        <v>40694</v>
      </c>
      <c r="W43">
        <v>98.42</v>
      </c>
      <c r="Y43" s="1">
        <v>39598</v>
      </c>
      <c r="Z43">
        <v>18.22</v>
      </c>
      <c r="AB43" s="1">
        <v>39599</v>
      </c>
      <c r="AC43">
        <v>225.76</v>
      </c>
      <c r="AE43" s="1">
        <v>39903</v>
      </c>
      <c r="AF43">
        <v>155.93</v>
      </c>
    </row>
    <row r="44" spans="1:32" x14ac:dyDescent="0.25">
      <c r="A44" s="1">
        <v>39629</v>
      </c>
      <c r="B44">
        <v>269.17</v>
      </c>
      <c r="D44" s="1">
        <v>39629</v>
      </c>
      <c r="E44">
        <v>171.34</v>
      </c>
      <c r="G44" s="1">
        <v>39629</v>
      </c>
      <c r="H44">
        <v>226.28</v>
      </c>
      <c r="J44" s="1">
        <v>39629</v>
      </c>
      <c r="K44">
        <v>1443.44</v>
      </c>
      <c r="M44" s="1">
        <v>39629</v>
      </c>
      <c r="N44">
        <v>7.22</v>
      </c>
      <c r="P44" s="1">
        <v>39629</v>
      </c>
      <c r="Q44">
        <v>265.82979999999998</v>
      </c>
      <c r="S44" s="1">
        <v>40207</v>
      </c>
      <c r="T44">
        <v>968.58</v>
      </c>
      <c r="V44" s="1">
        <v>40724</v>
      </c>
      <c r="W44">
        <v>98.71</v>
      </c>
      <c r="Y44" s="1">
        <v>39629</v>
      </c>
      <c r="Z44">
        <v>17.28</v>
      </c>
      <c r="AB44" s="1">
        <v>39629</v>
      </c>
      <c r="AC44">
        <v>224.7</v>
      </c>
      <c r="AE44" s="1">
        <v>39933</v>
      </c>
      <c r="AF44">
        <v>159.88999999999999</v>
      </c>
    </row>
    <row r="45" spans="1:32" x14ac:dyDescent="0.25">
      <c r="A45" s="1">
        <v>39660</v>
      </c>
      <c r="B45">
        <v>267.42</v>
      </c>
      <c r="D45" s="1">
        <v>39660</v>
      </c>
      <c r="E45">
        <v>188.19</v>
      </c>
      <c r="G45" s="1">
        <v>39660</v>
      </c>
      <c r="H45">
        <v>229.76</v>
      </c>
      <c r="J45" s="1">
        <v>39660</v>
      </c>
      <c r="K45">
        <v>1451.35</v>
      </c>
      <c r="M45" s="1">
        <v>39660</v>
      </c>
      <c r="N45">
        <v>7.35</v>
      </c>
      <c r="P45" s="1">
        <v>39660</v>
      </c>
      <c r="Q45">
        <v>274.92169999999999</v>
      </c>
      <c r="S45" s="1">
        <v>40235</v>
      </c>
      <c r="T45">
        <v>1012.5</v>
      </c>
      <c r="V45" s="1">
        <v>40753</v>
      </c>
      <c r="W45">
        <v>97.48</v>
      </c>
      <c r="Y45" s="1">
        <v>39660</v>
      </c>
      <c r="Z45">
        <v>15.25</v>
      </c>
      <c r="AB45" s="1">
        <v>39660</v>
      </c>
      <c r="AC45">
        <v>223.86</v>
      </c>
      <c r="AE45" s="1">
        <v>39962</v>
      </c>
      <c r="AF45">
        <v>166.62</v>
      </c>
    </row>
    <row r="46" spans="1:32" x14ac:dyDescent="0.25">
      <c r="A46" s="1">
        <v>39689</v>
      </c>
      <c r="B46">
        <v>269.5</v>
      </c>
      <c r="D46" s="1">
        <v>39689</v>
      </c>
      <c r="E46">
        <v>184.8</v>
      </c>
      <c r="G46" s="1">
        <v>39689</v>
      </c>
      <c r="H46">
        <v>242.7</v>
      </c>
      <c r="J46" s="1">
        <v>39689</v>
      </c>
      <c r="K46">
        <v>1465.04</v>
      </c>
      <c r="M46" s="1">
        <v>39691</v>
      </c>
      <c r="N46">
        <v>7.31</v>
      </c>
      <c r="P46" s="1">
        <v>39689</v>
      </c>
      <c r="Q46">
        <v>265.13940000000002</v>
      </c>
      <c r="S46" s="1">
        <v>40268</v>
      </c>
      <c r="T46">
        <v>1057.3499999999999</v>
      </c>
      <c r="V46" s="1">
        <v>40786</v>
      </c>
      <c r="W46">
        <v>88.21</v>
      </c>
      <c r="Y46" s="1">
        <v>39689</v>
      </c>
      <c r="Z46">
        <v>15.09</v>
      </c>
      <c r="AB46" s="1">
        <v>39691</v>
      </c>
      <c r="AC46">
        <v>222.3</v>
      </c>
      <c r="AE46" s="1">
        <v>39994</v>
      </c>
      <c r="AF46">
        <v>172.74</v>
      </c>
    </row>
    <row r="47" spans="1:32" x14ac:dyDescent="0.25">
      <c r="A47" s="1">
        <v>39721</v>
      </c>
      <c r="B47">
        <v>256.12</v>
      </c>
      <c r="D47" s="1">
        <v>39721</v>
      </c>
      <c r="E47">
        <v>180.64</v>
      </c>
      <c r="G47" s="1">
        <v>39721</v>
      </c>
      <c r="H47">
        <v>219.19</v>
      </c>
      <c r="J47" s="1">
        <v>39721</v>
      </c>
      <c r="K47">
        <v>1474.82</v>
      </c>
      <c r="M47" s="1">
        <v>39721</v>
      </c>
      <c r="N47">
        <v>7.47</v>
      </c>
      <c r="P47" s="1">
        <v>39721</v>
      </c>
      <c r="Q47">
        <v>247.3997</v>
      </c>
      <c r="S47" s="1">
        <v>40298</v>
      </c>
      <c r="T47">
        <v>1053.95</v>
      </c>
      <c r="V47" s="1">
        <v>40816</v>
      </c>
      <c r="W47">
        <v>87.74</v>
      </c>
      <c r="Y47" s="1">
        <v>39721</v>
      </c>
      <c r="Z47">
        <v>12.25</v>
      </c>
      <c r="AB47" s="1">
        <v>39721</v>
      </c>
      <c r="AC47">
        <v>207.19</v>
      </c>
      <c r="AE47" s="1">
        <v>40025</v>
      </c>
      <c r="AF47">
        <v>178.84</v>
      </c>
    </row>
    <row r="48" spans="1:32" x14ac:dyDescent="0.25">
      <c r="A48" s="1">
        <v>39752</v>
      </c>
      <c r="B48">
        <v>228</v>
      </c>
      <c r="D48" s="1">
        <v>39752</v>
      </c>
      <c r="E48">
        <v>168.02</v>
      </c>
      <c r="G48" s="1">
        <v>39752</v>
      </c>
      <c r="H48">
        <v>167.75</v>
      </c>
      <c r="J48" s="1">
        <v>39752</v>
      </c>
      <c r="K48">
        <v>1484.67</v>
      </c>
      <c r="M48" s="1">
        <v>39752</v>
      </c>
      <c r="N48">
        <v>9.17</v>
      </c>
      <c r="P48" s="1">
        <v>39752</v>
      </c>
      <c r="Q48">
        <v>218.3252</v>
      </c>
      <c r="S48" s="1">
        <v>40329</v>
      </c>
      <c r="T48">
        <v>961.13</v>
      </c>
      <c r="V48" s="1">
        <v>40847</v>
      </c>
      <c r="W48">
        <v>89.76</v>
      </c>
      <c r="Y48" s="1">
        <v>39752</v>
      </c>
      <c r="Z48">
        <v>15.13</v>
      </c>
      <c r="AB48" s="1">
        <v>39752</v>
      </c>
      <c r="AC48">
        <v>178.11</v>
      </c>
      <c r="AE48" s="1">
        <v>40056</v>
      </c>
      <c r="AF48">
        <v>183.52</v>
      </c>
    </row>
    <row r="49" spans="1:32" x14ac:dyDescent="0.25">
      <c r="A49" s="1">
        <v>39780</v>
      </c>
      <c r="B49">
        <v>234.27</v>
      </c>
      <c r="D49" s="1">
        <v>39780</v>
      </c>
      <c r="E49">
        <v>143.31</v>
      </c>
      <c r="G49" s="1">
        <v>39780</v>
      </c>
      <c r="H49">
        <v>148.56</v>
      </c>
      <c r="J49" s="1">
        <v>39780</v>
      </c>
      <c r="K49">
        <v>1539.56</v>
      </c>
      <c r="M49" s="1">
        <v>39782</v>
      </c>
      <c r="N49">
        <v>9.44</v>
      </c>
      <c r="P49" s="1">
        <v>39780</v>
      </c>
      <c r="Q49">
        <v>210.03200000000001</v>
      </c>
      <c r="S49" s="1">
        <v>40359</v>
      </c>
      <c r="T49">
        <v>933.42</v>
      </c>
      <c r="V49" s="1">
        <v>40877</v>
      </c>
      <c r="W49">
        <v>90.27</v>
      </c>
      <c r="Y49" s="1">
        <v>39780</v>
      </c>
      <c r="Z49">
        <v>14.29</v>
      </c>
      <c r="AB49" s="1">
        <v>39782</v>
      </c>
      <c r="AC49">
        <v>168.13</v>
      </c>
      <c r="AE49" s="1">
        <v>40086</v>
      </c>
      <c r="AF49">
        <v>187.25</v>
      </c>
    </row>
    <row r="50" spans="1:32" x14ac:dyDescent="0.25">
      <c r="A50" s="1">
        <v>39813</v>
      </c>
      <c r="B50">
        <v>247.54</v>
      </c>
      <c r="D50" s="1">
        <v>39813</v>
      </c>
      <c r="E50">
        <v>137.53</v>
      </c>
      <c r="G50" s="1">
        <v>39813</v>
      </c>
      <c r="H50">
        <v>153.61000000000001</v>
      </c>
      <c r="J50" s="1">
        <v>39813</v>
      </c>
      <c r="K50">
        <v>1569.88</v>
      </c>
      <c r="M50" s="1">
        <v>39813</v>
      </c>
      <c r="N50">
        <v>8.74</v>
      </c>
      <c r="P50" s="1">
        <v>39813</v>
      </c>
      <c r="Q50">
        <v>219.11099999999999</v>
      </c>
      <c r="S50" s="1">
        <v>40389</v>
      </c>
      <c r="T50">
        <v>1027.69</v>
      </c>
      <c r="V50" s="1">
        <v>40907</v>
      </c>
      <c r="W50">
        <v>91.46</v>
      </c>
      <c r="Y50" s="1">
        <v>39813</v>
      </c>
      <c r="Z50">
        <v>15.25</v>
      </c>
      <c r="AB50" s="1">
        <v>39813</v>
      </c>
      <c r="AC50">
        <v>166.79</v>
      </c>
      <c r="AE50" s="1">
        <v>40116</v>
      </c>
      <c r="AF50">
        <v>189.7</v>
      </c>
    </row>
    <row r="51" spans="1:32" x14ac:dyDescent="0.25">
      <c r="A51" s="1">
        <v>39843</v>
      </c>
      <c r="B51">
        <v>252.91</v>
      </c>
      <c r="D51" s="1">
        <v>39843</v>
      </c>
      <c r="E51">
        <v>86.98</v>
      </c>
      <c r="G51" s="1">
        <v>39843</v>
      </c>
      <c r="H51">
        <v>140.04</v>
      </c>
      <c r="J51" s="1">
        <v>39843</v>
      </c>
      <c r="K51">
        <v>1546.81</v>
      </c>
      <c r="M51" s="1">
        <v>39844</v>
      </c>
      <c r="N51">
        <v>8.39</v>
      </c>
      <c r="P51" s="1">
        <v>39843</v>
      </c>
      <c r="Q51">
        <v>205.9819</v>
      </c>
      <c r="S51" s="1">
        <v>40421</v>
      </c>
      <c r="T51">
        <v>1037.3499999999999</v>
      </c>
      <c r="V51" s="1">
        <v>40939</v>
      </c>
      <c r="W51">
        <v>92.63</v>
      </c>
      <c r="Y51" s="1">
        <v>39843</v>
      </c>
      <c r="Z51">
        <v>16.91</v>
      </c>
      <c r="AB51" s="1">
        <v>39844</v>
      </c>
      <c r="AC51">
        <v>167.59</v>
      </c>
      <c r="AE51" s="1">
        <v>40147</v>
      </c>
      <c r="AF51">
        <v>192.02</v>
      </c>
    </row>
    <row r="52" spans="1:32" x14ac:dyDescent="0.25">
      <c r="A52" s="1">
        <v>39871</v>
      </c>
      <c r="B52">
        <v>250.41</v>
      </c>
      <c r="D52" s="1">
        <v>39871</v>
      </c>
      <c r="E52">
        <v>67.84</v>
      </c>
      <c r="G52" s="1">
        <v>39871</v>
      </c>
      <c r="H52">
        <v>122.39</v>
      </c>
      <c r="J52" s="1">
        <v>39871</v>
      </c>
      <c r="K52">
        <v>1540.37</v>
      </c>
      <c r="M52" s="1">
        <v>39872</v>
      </c>
      <c r="N52">
        <v>8.42</v>
      </c>
      <c r="P52" s="1">
        <v>39871</v>
      </c>
      <c r="Q52">
        <v>200.4957</v>
      </c>
      <c r="S52" s="1">
        <v>40451</v>
      </c>
      <c r="T52">
        <v>1101.78</v>
      </c>
      <c r="V52" s="1">
        <v>40968</v>
      </c>
      <c r="W52">
        <v>93.97</v>
      </c>
      <c r="Y52" s="1">
        <v>39871</v>
      </c>
      <c r="Z52">
        <v>15</v>
      </c>
      <c r="AB52" s="1">
        <v>39872</v>
      </c>
      <c r="AC52">
        <v>169.28</v>
      </c>
      <c r="AE52" s="1">
        <v>40178</v>
      </c>
      <c r="AF52">
        <v>191.8</v>
      </c>
    </row>
    <row r="53" spans="1:32" x14ac:dyDescent="0.25">
      <c r="A53" s="1">
        <v>39903</v>
      </c>
      <c r="B53">
        <v>250.63</v>
      </c>
      <c r="D53" s="1">
        <v>39903</v>
      </c>
      <c r="E53">
        <v>75.709999999999994</v>
      </c>
      <c r="G53" s="1">
        <v>39903</v>
      </c>
      <c r="H53">
        <v>138.61000000000001</v>
      </c>
      <c r="J53" s="1">
        <v>39903</v>
      </c>
      <c r="K53">
        <v>1565.27</v>
      </c>
      <c r="M53" s="1">
        <v>39903</v>
      </c>
      <c r="N53">
        <v>8.84</v>
      </c>
      <c r="P53" s="1">
        <v>39903</v>
      </c>
      <c r="Q53">
        <v>208.62360000000001</v>
      </c>
      <c r="S53" s="1">
        <v>40480</v>
      </c>
      <c r="T53">
        <v>1177.99</v>
      </c>
      <c r="V53" s="1">
        <v>40998</v>
      </c>
      <c r="W53">
        <v>95.27</v>
      </c>
      <c r="Y53" s="1">
        <v>39903</v>
      </c>
      <c r="Z53">
        <v>13.77</v>
      </c>
      <c r="AB53" s="1">
        <v>39903</v>
      </c>
      <c r="AC53">
        <v>172.23</v>
      </c>
      <c r="AE53" s="1">
        <v>40207</v>
      </c>
      <c r="AF53">
        <v>194.69</v>
      </c>
    </row>
    <row r="54" spans="1:32" x14ac:dyDescent="0.25">
      <c r="A54" s="1">
        <v>39933</v>
      </c>
      <c r="B54">
        <v>262.04000000000002</v>
      </c>
      <c r="D54" s="1">
        <v>39933</v>
      </c>
      <c r="E54">
        <v>97.21</v>
      </c>
      <c r="G54" s="1">
        <v>39933</v>
      </c>
      <c r="H54">
        <v>177.41</v>
      </c>
      <c r="J54" s="1">
        <v>39933</v>
      </c>
      <c r="K54">
        <v>1548.02</v>
      </c>
      <c r="M54" s="1">
        <v>39933</v>
      </c>
      <c r="N54">
        <v>8.74</v>
      </c>
      <c r="P54" s="1">
        <v>39933</v>
      </c>
      <c r="Q54">
        <v>222.4221</v>
      </c>
      <c r="S54" s="1">
        <v>40512</v>
      </c>
      <c r="T54">
        <v>1189.26</v>
      </c>
      <c r="V54" s="1">
        <v>41029</v>
      </c>
      <c r="W54">
        <v>95.57</v>
      </c>
      <c r="Y54" s="1">
        <v>39933</v>
      </c>
      <c r="Z54">
        <v>14.75</v>
      </c>
      <c r="AB54" s="1">
        <v>39933</v>
      </c>
      <c r="AC54">
        <v>175.55</v>
      </c>
      <c r="AE54" s="1">
        <v>40235</v>
      </c>
      <c r="AF54">
        <v>195.15</v>
      </c>
    </row>
    <row r="55" spans="1:32" x14ac:dyDescent="0.25">
      <c r="A55" s="1">
        <v>39962</v>
      </c>
      <c r="B55">
        <v>273.66000000000003</v>
      </c>
      <c r="D55" s="1">
        <v>39962</v>
      </c>
      <c r="E55">
        <v>112.32</v>
      </c>
      <c r="G55" s="1">
        <v>39962</v>
      </c>
      <c r="H55">
        <v>189.62</v>
      </c>
      <c r="J55" s="1">
        <v>39962</v>
      </c>
      <c r="K55">
        <v>1537.73</v>
      </c>
      <c r="M55" s="1">
        <v>39964</v>
      </c>
      <c r="N55">
        <v>8.36</v>
      </c>
      <c r="P55" s="1">
        <v>39962</v>
      </c>
      <c r="Q55">
        <v>237.53200000000001</v>
      </c>
      <c r="S55" s="1">
        <v>40543</v>
      </c>
      <c r="T55">
        <v>1260.3900000000001</v>
      </c>
      <c r="V55" s="1">
        <v>41060</v>
      </c>
      <c r="W55">
        <v>96.03</v>
      </c>
      <c r="Y55" s="1">
        <v>39962</v>
      </c>
      <c r="Z55">
        <v>17.71</v>
      </c>
      <c r="AB55" s="1">
        <v>39964</v>
      </c>
      <c r="AC55">
        <v>183.16</v>
      </c>
      <c r="AE55" s="1">
        <v>40268</v>
      </c>
      <c r="AF55">
        <v>197.06</v>
      </c>
    </row>
    <row r="56" spans="1:32" x14ac:dyDescent="0.25">
      <c r="A56" s="1">
        <v>39994</v>
      </c>
      <c r="B56">
        <v>282.98</v>
      </c>
      <c r="D56" s="1">
        <v>39994</v>
      </c>
      <c r="E56">
        <v>106.99</v>
      </c>
      <c r="G56" s="1">
        <v>39994</v>
      </c>
      <c r="H56">
        <v>185.42</v>
      </c>
      <c r="J56" s="1">
        <v>39994</v>
      </c>
      <c r="K56">
        <v>1531.83</v>
      </c>
      <c r="M56" s="1">
        <v>39994</v>
      </c>
      <c r="N56">
        <v>7.69</v>
      </c>
      <c r="P56" s="1">
        <v>39994</v>
      </c>
      <c r="Q56">
        <v>240.8039</v>
      </c>
      <c r="S56" s="1">
        <v>40574</v>
      </c>
      <c r="T56">
        <v>1297.6199999999999</v>
      </c>
      <c r="V56" s="1">
        <v>41089</v>
      </c>
      <c r="W56">
        <v>97.36</v>
      </c>
      <c r="Y56" s="1">
        <v>39994</v>
      </c>
      <c r="Z56">
        <v>18.72</v>
      </c>
      <c r="AB56" s="1">
        <v>39994</v>
      </c>
      <c r="AC56">
        <v>186.51</v>
      </c>
      <c r="AE56" s="1">
        <v>40298</v>
      </c>
      <c r="AF56">
        <v>198.53</v>
      </c>
    </row>
    <row r="57" spans="1:32" x14ac:dyDescent="0.25">
      <c r="A57" s="1">
        <v>40025</v>
      </c>
      <c r="B57">
        <v>296.26</v>
      </c>
      <c r="D57" s="1">
        <v>40025</v>
      </c>
      <c r="E57">
        <v>112.68</v>
      </c>
      <c r="G57" s="1">
        <v>40025</v>
      </c>
      <c r="H57">
        <v>206.35</v>
      </c>
      <c r="J57" s="1">
        <v>40025</v>
      </c>
      <c r="K57">
        <v>1537.7</v>
      </c>
      <c r="M57" s="1">
        <v>40025</v>
      </c>
      <c r="N57">
        <v>7.3</v>
      </c>
      <c r="P57" s="1">
        <v>40025</v>
      </c>
      <c r="Q57">
        <v>249.52029999999999</v>
      </c>
      <c r="S57" s="1">
        <v>40602</v>
      </c>
      <c r="T57">
        <v>1311.59</v>
      </c>
      <c r="V57" s="1">
        <v>41121</v>
      </c>
      <c r="W57">
        <v>97.71</v>
      </c>
      <c r="Y57" s="1">
        <v>40025</v>
      </c>
      <c r="Z57">
        <v>16.97</v>
      </c>
      <c r="AB57" s="1">
        <v>40025</v>
      </c>
      <c r="AC57">
        <v>193.31</v>
      </c>
      <c r="AE57" s="1">
        <v>40329</v>
      </c>
      <c r="AF57">
        <v>195.9</v>
      </c>
    </row>
    <row r="58" spans="1:32" x14ac:dyDescent="0.25">
      <c r="A58" s="1">
        <v>40056</v>
      </c>
      <c r="B58">
        <v>302.37</v>
      </c>
      <c r="D58" s="1">
        <v>40056</v>
      </c>
      <c r="E58">
        <v>127.27</v>
      </c>
      <c r="G58" s="1">
        <v>40056</v>
      </c>
      <c r="H58">
        <v>224.62</v>
      </c>
      <c r="J58" s="1">
        <v>40056</v>
      </c>
      <c r="K58">
        <v>1548.5</v>
      </c>
      <c r="M58" s="1">
        <v>40056</v>
      </c>
      <c r="N58">
        <v>6.79</v>
      </c>
      <c r="P58" s="1">
        <v>40056</v>
      </c>
      <c r="Q58">
        <v>248.7389</v>
      </c>
      <c r="S58" s="1">
        <v>40633</v>
      </c>
      <c r="T58">
        <v>1315.43</v>
      </c>
      <c r="V58" s="1">
        <v>41152</v>
      </c>
      <c r="W58">
        <v>98.97</v>
      </c>
      <c r="Y58" s="1">
        <v>40056</v>
      </c>
      <c r="Z58">
        <v>17.059999999999999</v>
      </c>
      <c r="AB58" s="1">
        <v>40056</v>
      </c>
      <c r="AC58">
        <v>197.92</v>
      </c>
      <c r="AE58" s="1">
        <v>40359</v>
      </c>
      <c r="AF58">
        <v>199.26</v>
      </c>
    </row>
    <row r="59" spans="1:32" x14ac:dyDescent="0.25">
      <c r="A59" s="1">
        <v>40086</v>
      </c>
      <c r="B59">
        <v>309.06</v>
      </c>
      <c r="D59" s="1">
        <v>40086</v>
      </c>
      <c r="E59">
        <v>129.13999999999999</v>
      </c>
      <c r="G59" s="1">
        <v>40086</v>
      </c>
      <c r="H59">
        <v>239.01</v>
      </c>
      <c r="J59" s="1">
        <v>40086</v>
      </c>
      <c r="K59">
        <v>1557.21</v>
      </c>
      <c r="M59" s="1">
        <v>40086</v>
      </c>
      <c r="N59">
        <v>6.5</v>
      </c>
      <c r="P59" s="1">
        <v>40086</v>
      </c>
      <c r="Q59">
        <v>255.7355</v>
      </c>
      <c r="S59" s="1">
        <v>40662</v>
      </c>
      <c r="T59">
        <v>1375.77</v>
      </c>
      <c r="V59" s="1">
        <v>41180</v>
      </c>
      <c r="W59">
        <v>99.88</v>
      </c>
      <c r="Y59" s="1">
        <v>40086</v>
      </c>
      <c r="Z59">
        <v>17.8</v>
      </c>
      <c r="AB59" s="1">
        <v>40086</v>
      </c>
      <c r="AC59">
        <v>203.4</v>
      </c>
      <c r="AE59" s="1">
        <v>40389</v>
      </c>
      <c r="AF59">
        <v>203.94</v>
      </c>
    </row>
    <row r="60" spans="1:32" x14ac:dyDescent="0.25">
      <c r="A60" s="1">
        <v>40116</v>
      </c>
      <c r="B60">
        <v>311.14</v>
      </c>
      <c r="D60" s="1">
        <v>40116</v>
      </c>
      <c r="E60">
        <v>124.33</v>
      </c>
      <c r="G60" s="1">
        <v>40116</v>
      </c>
      <c r="H60">
        <v>227.8</v>
      </c>
      <c r="J60" s="1">
        <v>40116</v>
      </c>
      <c r="K60">
        <v>1560.2</v>
      </c>
      <c r="M60" s="1">
        <v>40117</v>
      </c>
      <c r="N60">
        <v>6.44</v>
      </c>
      <c r="P60" s="1">
        <v>40116</v>
      </c>
      <c r="Q60">
        <v>256.44959999999998</v>
      </c>
      <c r="S60" s="1">
        <v>40694</v>
      </c>
      <c r="T60">
        <v>1397.04</v>
      </c>
      <c r="V60" s="1">
        <v>41213</v>
      </c>
      <c r="W60">
        <v>100.35</v>
      </c>
      <c r="Y60" s="1">
        <v>40116</v>
      </c>
      <c r="Z60">
        <v>17.940000000000001</v>
      </c>
      <c r="AB60" s="1">
        <v>40117</v>
      </c>
      <c r="AC60">
        <v>207.35</v>
      </c>
      <c r="AE60" s="1">
        <v>40421</v>
      </c>
      <c r="AF60">
        <v>206.47</v>
      </c>
    </row>
    <row r="61" spans="1:32" x14ac:dyDescent="0.25">
      <c r="A61" s="1">
        <v>40147</v>
      </c>
      <c r="B61">
        <v>317.01</v>
      </c>
      <c r="D61" s="1">
        <v>40147</v>
      </c>
      <c r="E61">
        <v>130.93</v>
      </c>
      <c r="G61" s="1">
        <v>40147</v>
      </c>
      <c r="H61">
        <v>237.84</v>
      </c>
      <c r="J61" s="1">
        <v>40147</v>
      </c>
      <c r="K61">
        <v>1580.99</v>
      </c>
      <c r="M61" s="1">
        <v>40147</v>
      </c>
      <c r="N61">
        <v>6.46</v>
      </c>
      <c r="P61" s="1">
        <v>40147</v>
      </c>
      <c r="Q61">
        <v>262.15550000000002</v>
      </c>
      <c r="S61" s="1">
        <v>40724</v>
      </c>
      <c r="T61">
        <v>1398.55</v>
      </c>
      <c r="V61" s="1">
        <v>41243</v>
      </c>
      <c r="W61">
        <v>101.17</v>
      </c>
      <c r="Y61" s="1">
        <v>40147</v>
      </c>
      <c r="Z61">
        <v>18.59</v>
      </c>
      <c r="AB61" s="1">
        <v>40147</v>
      </c>
      <c r="AC61">
        <v>210.9</v>
      </c>
      <c r="AE61" s="1">
        <v>40451</v>
      </c>
      <c r="AF61">
        <v>208.99</v>
      </c>
    </row>
    <row r="62" spans="1:32" x14ac:dyDescent="0.25">
      <c r="A62" s="1">
        <v>40178</v>
      </c>
      <c r="B62">
        <v>315.60000000000002</v>
      </c>
      <c r="D62" s="1">
        <v>40178</v>
      </c>
      <c r="E62">
        <v>125.35</v>
      </c>
      <c r="G62" s="1">
        <v>40178</v>
      </c>
      <c r="H62">
        <v>254.56</v>
      </c>
      <c r="J62" s="1">
        <v>40178</v>
      </c>
      <c r="K62">
        <v>1547.74</v>
      </c>
      <c r="M62" s="1">
        <v>40178</v>
      </c>
      <c r="N62">
        <v>6.47</v>
      </c>
      <c r="P62" s="1">
        <v>40178</v>
      </c>
      <c r="Q62">
        <v>262.6909</v>
      </c>
      <c r="S62" s="1">
        <v>40753</v>
      </c>
      <c r="T62">
        <v>1366.6</v>
      </c>
      <c r="V62" s="1">
        <v>41274</v>
      </c>
      <c r="W62">
        <v>101.74</v>
      </c>
      <c r="Y62" s="1">
        <v>40178</v>
      </c>
      <c r="Z62">
        <v>20.170000000000002</v>
      </c>
      <c r="AB62" s="1">
        <v>40178</v>
      </c>
      <c r="AC62">
        <v>212.5</v>
      </c>
      <c r="AE62" s="1">
        <v>40480</v>
      </c>
      <c r="AF62">
        <v>210.42</v>
      </c>
    </row>
    <row r="63" spans="1:32" x14ac:dyDescent="0.25">
      <c r="A63" s="1">
        <v>40207</v>
      </c>
      <c r="B63">
        <v>321.95</v>
      </c>
      <c r="D63" s="1">
        <v>40207</v>
      </c>
      <c r="E63">
        <v>136.5</v>
      </c>
      <c r="G63" s="1">
        <v>40207</v>
      </c>
      <c r="H63">
        <v>246.95</v>
      </c>
      <c r="J63" s="1">
        <v>40207</v>
      </c>
      <c r="K63">
        <v>1569.68</v>
      </c>
      <c r="M63" s="1">
        <v>40209</v>
      </c>
      <c r="N63">
        <v>6.33</v>
      </c>
      <c r="P63" s="1">
        <v>40207</v>
      </c>
      <c r="Q63">
        <v>259.38909999999998</v>
      </c>
      <c r="S63" s="1">
        <v>40786</v>
      </c>
      <c r="T63">
        <v>1187.6300000000001</v>
      </c>
      <c r="V63" s="1">
        <v>41305</v>
      </c>
      <c r="W63">
        <v>102.8</v>
      </c>
      <c r="Y63" s="1">
        <v>40207</v>
      </c>
      <c r="Z63">
        <v>21.22</v>
      </c>
      <c r="AB63" s="1">
        <v>40209</v>
      </c>
      <c r="AC63">
        <v>216.79</v>
      </c>
      <c r="AE63" s="1">
        <v>40512</v>
      </c>
      <c r="AF63">
        <v>208.34</v>
      </c>
    </row>
    <row r="64" spans="1:32" x14ac:dyDescent="0.25">
      <c r="A64" s="1">
        <v>40235</v>
      </c>
      <c r="B64">
        <v>323.92</v>
      </c>
      <c r="D64" s="1">
        <v>40235</v>
      </c>
      <c r="E64">
        <v>133.75</v>
      </c>
      <c r="G64" s="1">
        <v>40235</v>
      </c>
      <c r="H64">
        <v>259.94</v>
      </c>
      <c r="J64" s="1">
        <v>40235</v>
      </c>
      <c r="K64">
        <v>1576.2</v>
      </c>
      <c r="M64" s="1">
        <v>40237</v>
      </c>
      <c r="N64">
        <v>6.43</v>
      </c>
      <c r="P64" s="1">
        <v>40235</v>
      </c>
      <c r="Q64">
        <v>260.84710000000001</v>
      </c>
      <c r="S64" s="1">
        <v>40816</v>
      </c>
      <c r="T64">
        <v>1052.3900000000001</v>
      </c>
      <c r="V64" s="1">
        <v>41333</v>
      </c>
      <c r="W64">
        <v>102.75</v>
      </c>
      <c r="Y64" s="1">
        <v>40235</v>
      </c>
      <c r="Z64">
        <v>20.5</v>
      </c>
      <c r="AB64" s="1">
        <v>40237</v>
      </c>
      <c r="AC64">
        <v>216.95</v>
      </c>
      <c r="AE64" s="1">
        <v>40543</v>
      </c>
      <c r="AF64">
        <v>206.98</v>
      </c>
    </row>
    <row r="65" spans="1:32" x14ac:dyDescent="0.25">
      <c r="A65" s="1">
        <v>40268</v>
      </c>
      <c r="B65">
        <v>325.85000000000002</v>
      </c>
      <c r="D65" s="1">
        <v>40268</v>
      </c>
      <c r="E65">
        <v>148.71</v>
      </c>
      <c r="G65" s="1">
        <v>40268</v>
      </c>
      <c r="H65">
        <v>281.8</v>
      </c>
      <c r="J65" s="1">
        <v>40268</v>
      </c>
      <c r="K65">
        <v>1565.42</v>
      </c>
      <c r="M65" s="1">
        <v>40268</v>
      </c>
      <c r="N65">
        <v>6.32</v>
      </c>
      <c r="P65" s="1">
        <v>40268</v>
      </c>
      <c r="Q65">
        <v>268.87099999999998</v>
      </c>
      <c r="S65" s="1">
        <v>40847</v>
      </c>
      <c r="T65">
        <v>1150.8800000000001</v>
      </c>
      <c r="V65" s="1">
        <v>41362</v>
      </c>
      <c r="W65">
        <v>104.3</v>
      </c>
      <c r="Y65" s="1">
        <v>40268</v>
      </c>
      <c r="Z65">
        <v>23.71</v>
      </c>
      <c r="AB65" s="1">
        <v>40268</v>
      </c>
      <c r="AC65">
        <v>220.08</v>
      </c>
      <c r="AE65" s="1">
        <v>40574</v>
      </c>
      <c r="AF65">
        <v>208.95</v>
      </c>
    </row>
    <row r="66" spans="1:32" x14ac:dyDescent="0.25">
      <c r="A66" s="1">
        <v>40298</v>
      </c>
      <c r="B66">
        <v>333.1</v>
      </c>
      <c r="D66" s="1">
        <v>40298</v>
      </c>
      <c r="E66">
        <v>159.38999999999999</v>
      </c>
      <c r="G66" s="1">
        <v>40298</v>
      </c>
      <c r="H66">
        <v>292.95</v>
      </c>
      <c r="J66" s="1">
        <v>40298</v>
      </c>
      <c r="K66">
        <v>1577.67</v>
      </c>
      <c r="M66" s="1">
        <v>40298</v>
      </c>
      <c r="N66">
        <v>6.32</v>
      </c>
      <c r="P66" s="1">
        <v>40298</v>
      </c>
      <c r="Q66">
        <v>269.66759999999999</v>
      </c>
      <c r="S66" s="1">
        <v>40877</v>
      </c>
      <c r="T66">
        <v>1139.94</v>
      </c>
      <c r="V66" s="1">
        <v>41394</v>
      </c>
      <c r="W66">
        <v>103.72</v>
      </c>
      <c r="Y66" s="1">
        <v>40298</v>
      </c>
      <c r="Z66">
        <v>23.09</v>
      </c>
      <c r="AB66" s="1">
        <v>40298</v>
      </c>
      <c r="AC66">
        <v>223.94</v>
      </c>
      <c r="AE66" s="1">
        <v>40602</v>
      </c>
      <c r="AF66">
        <v>210.06</v>
      </c>
    </row>
    <row r="67" spans="1:32" x14ac:dyDescent="0.25">
      <c r="A67" s="1">
        <v>40329</v>
      </c>
      <c r="B67">
        <v>329.8</v>
      </c>
      <c r="D67" s="1">
        <v>40329</v>
      </c>
      <c r="E67">
        <v>141.21</v>
      </c>
      <c r="G67" s="1">
        <v>40329</v>
      </c>
      <c r="H67">
        <v>272.19</v>
      </c>
      <c r="J67" s="1">
        <v>40329</v>
      </c>
      <c r="K67">
        <v>1598.41</v>
      </c>
      <c r="M67" s="1">
        <v>40329</v>
      </c>
      <c r="N67">
        <v>6.13</v>
      </c>
      <c r="P67" s="1">
        <v>40329</v>
      </c>
      <c r="Q67">
        <v>255.80179999999999</v>
      </c>
      <c r="S67" s="1">
        <v>40907</v>
      </c>
      <c r="T67">
        <v>1187.32</v>
      </c>
      <c r="V67" s="1">
        <v>41425</v>
      </c>
      <c r="W67">
        <v>103.56</v>
      </c>
      <c r="Y67" s="1">
        <v>40329</v>
      </c>
      <c r="Z67">
        <v>23.23</v>
      </c>
      <c r="AB67" s="1">
        <v>40329</v>
      </c>
      <c r="AC67">
        <v>222.17</v>
      </c>
      <c r="AE67" s="1">
        <v>40633</v>
      </c>
      <c r="AF67">
        <v>210.62</v>
      </c>
    </row>
    <row r="68" spans="1:32" x14ac:dyDescent="0.25">
      <c r="A68" s="1">
        <v>40359</v>
      </c>
      <c r="B68">
        <v>336.15</v>
      </c>
      <c r="D68" s="1">
        <v>40359</v>
      </c>
      <c r="E68">
        <v>128.02000000000001</v>
      </c>
      <c r="G68" s="1">
        <v>40359</v>
      </c>
      <c r="H68">
        <v>252.13</v>
      </c>
      <c r="J68" s="1">
        <v>40359</v>
      </c>
      <c r="K68">
        <v>1621.24</v>
      </c>
      <c r="M68" s="1">
        <v>40359</v>
      </c>
      <c r="N68">
        <v>6.27</v>
      </c>
      <c r="P68" s="1">
        <v>40359</v>
      </c>
      <c r="Q68">
        <v>255.99959999999999</v>
      </c>
      <c r="S68" s="1">
        <v>40939</v>
      </c>
      <c r="T68">
        <v>1269.82</v>
      </c>
      <c r="V68" s="1">
        <v>41453</v>
      </c>
      <c r="W68">
        <v>103.27</v>
      </c>
      <c r="Y68" s="1">
        <v>40359</v>
      </c>
      <c r="Z68">
        <v>21.2</v>
      </c>
      <c r="AB68" s="1">
        <v>40359</v>
      </c>
      <c r="AC68">
        <v>224.22</v>
      </c>
      <c r="AE68" s="1">
        <v>40662</v>
      </c>
      <c r="AF68">
        <v>213.67</v>
      </c>
    </row>
    <row r="69" spans="1:32" x14ac:dyDescent="0.25">
      <c r="A69" s="1">
        <v>40389</v>
      </c>
      <c r="B69">
        <v>343.98</v>
      </c>
      <c r="D69" s="1">
        <v>40389</v>
      </c>
      <c r="E69">
        <v>136.12</v>
      </c>
      <c r="G69" s="1">
        <v>40389</v>
      </c>
      <c r="H69">
        <v>270.47000000000003</v>
      </c>
      <c r="J69" s="1">
        <v>40389</v>
      </c>
      <c r="K69">
        <v>1633.84</v>
      </c>
      <c r="M69" s="1">
        <v>40390</v>
      </c>
      <c r="N69">
        <v>6.04</v>
      </c>
      <c r="P69" s="1">
        <v>40389</v>
      </c>
      <c r="Q69">
        <v>267.36279999999999</v>
      </c>
      <c r="S69" s="1">
        <v>40968</v>
      </c>
      <c r="T69">
        <v>1291.24</v>
      </c>
      <c r="V69" s="1">
        <v>41486</v>
      </c>
      <c r="W69">
        <v>104.56</v>
      </c>
      <c r="Y69" s="1">
        <v>40389</v>
      </c>
      <c r="Z69">
        <v>22.96</v>
      </c>
      <c r="AB69" s="1">
        <v>40390</v>
      </c>
      <c r="AC69">
        <v>226.92</v>
      </c>
      <c r="AE69" s="1">
        <v>40694</v>
      </c>
      <c r="AF69">
        <v>215.56</v>
      </c>
    </row>
    <row r="70" spans="1:32" x14ac:dyDescent="0.25">
      <c r="A70" s="1">
        <v>40421</v>
      </c>
      <c r="B70">
        <v>350.92</v>
      </c>
      <c r="D70" s="1">
        <v>40421</v>
      </c>
      <c r="E70">
        <v>117.87</v>
      </c>
      <c r="G70" s="1">
        <v>40421</v>
      </c>
      <c r="H70">
        <v>255.86</v>
      </c>
      <c r="J70" s="1">
        <v>40421</v>
      </c>
      <c r="K70">
        <v>1654.36</v>
      </c>
      <c r="M70" s="1">
        <v>40421</v>
      </c>
      <c r="N70">
        <v>5.77</v>
      </c>
      <c r="P70" s="1">
        <v>40421</v>
      </c>
      <c r="Q70">
        <v>263.52569999999997</v>
      </c>
      <c r="S70" s="1">
        <v>40998</v>
      </c>
      <c r="T70">
        <v>1395.18</v>
      </c>
      <c r="V70" s="1">
        <v>41516</v>
      </c>
      <c r="W70">
        <v>104.47</v>
      </c>
      <c r="Y70" s="1">
        <v>40421</v>
      </c>
      <c r="Z70">
        <v>19.89</v>
      </c>
      <c r="AB70" s="1">
        <v>40421</v>
      </c>
      <c r="AC70">
        <v>229.74</v>
      </c>
      <c r="AE70" s="1">
        <v>40724</v>
      </c>
      <c r="AF70">
        <v>214.14</v>
      </c>
    </row>
    <row r="71" spans="1:32" x14ac:dyDescent="0.25">
      <c r="A71" s="1">
        <v>40451</v>
      </c>
      <c r="B71">
        <v>354.96</v>
      </c>
      <c r="D71" s="1">
        <v>40451</v>
      </c>
      <c r="E71">
        <v>125.46</v>
      </c>
      <c r="G71" s="1">
        <v>40451</v>
      </c>
      <c r="H71">
        <v>284.81</v>
      </c>
      <c r="J71" s="1">
        <v>40451</v>
      </c>
      <c r="K71">
        <v>1658.94</v>
      </c>
      <c r="M71" s="1">
        <v>40451</v>
      </c>
      <c r="N71">
        <v>5.78</v>
      </c>
      <c r="P71" s="1">
        <v>40451</v>
      </c>
      <c r="Q71">
        <v>279.8811</v>
      </c>
      <c r="S71" s="1">
        <v>41029</v>
      </c>
      <c r="T71">
        <v>1398.13</v>
      </c>
      <c r="V71" s="1">
        <v>41547</v>
      </c>
      <c r="W71">
        <v>105.58</v>
      </c>
      <c r="Y71" s="1">
        <v>40451</v>
      </c>
      <c r="Z71">
        <v>21.51</v>
      </c>
      <c r="AB71" s="1">
        <v>40451</v>
      </c>
      <c r="AC71">
        <v>233.3</v>
      </c>
      <c r="AE71" s="1">
        <v>40753</v>
      </c>
      <c r="AF71">
        <v>216.09</v>
      </c>
    </row>
    <row r="72" spans="1:32" x14ac:dyDescent="0.25">
      <c r="A72" s="1">
        <v>40480</v>
      </c>
      <c r="B72">
        <v>357.15</v>
      </c>
      <c r="D72" s="1">
        <v>40480</v>
      </c>
      <c r="E72">
        <v>128.43</v>
      </c>
      <c r="G72" s="1">
        <v>40480</v>
      </c>
      <c r="H72">
        <v>293.45</v>
      </c>
      <c r="J72" s="1">
        <v>40480</v>
      </c>
      <c r="K72">
        <v>1664.56</v>
      </c>
      <c r="M72" s="1">
        <v>40482</v>
      </c>
      <c r="N72">
        <v>5.81</v>
      </c>
      <c r="P72" s="1">
        <v>40480</v>
      </c>
      <c r="Q72">
        <v>284.74990000000003</v>
      </c>
      <c r="S72" s="1">
        <v>41060</v>
      </c>
      <c r="T72">
        <v>1317.32</v>
      </c>
      <c r="V72" s="1">
        <v>41578</v>
      </c>
      <c r="W72">
        <v>106.7</v>
      </c>
      <c r="Y72" s="1">
        <v>40480</v>
      </c>
      <c r="Z72">
        <v>19.829999999999998</v>
      </c>
      <c r="AB72" s="1">
        <v>40482</v>
      </c>
      <c r="AC72">
        <v>235.87</v>
      </c>
      <c r="AE72" s="1">
        <v>40786</v>
      </c>
      <c r="AF72">
        <v>213.6</v>
      </c>
    </row>
    <row r="73" spans="1:32" x14ac:dyDescent="0.25">
      <c r="A73" s="1">
        <v>40512</v>
      </c>
      <c r="B73">
        <v>353.95</v>
      </c>
      <c r="D73" s="1">
        <v>40512</v>
      </c>
      <c r="E73">
        <v>128.97999999999999</v>
      </c>
      <c r="G73" s="1">
        <v>40512</v>
      </c>
      <c r="H73">
        <v>297.81</v>
      </c>
      <c r="J73" s="1">
        <v>40512</v>
      </c>
      <c r="K73">
        <v>1654.52</v>
      </c>
      <c r="M73" s="1">
        <v>40512</v>
      </c>
      <c r="N73">
        <v>5.99</v>
      </c>
      <c r="P73" s="1">
        <v>40512</v>
      </c>
      <c r="Q73">
        <v>275.13729999999998</v>
      </c>
      <c r="S73" s="1">
        <v>41089</v>
      </c>
      <c r="T73">
        <v>1425.64</v>
      </c>
      <c r="V73" s="1">
        <v>41607</v>
      </c>
      <c r="W73">
        <v>107.21</v>
      </c>
      <c r="Y73" s="1">
        <v>40512</v>
      </c>
      <c r="Z73">
        <v>21.35</v>
      </c>
      <c r="AB73" s="1">
        <v>40512</v>
      </c>
      <c r="AC73">
        <v>237.62</v>
      </c>
      <c r="AE73" s="1">
        <v>40816</v>
      </c>
      <c r="AF73">
        <v>208.49</v>
      </c>
    </row>
    <row r="74" spans="1:32" x14ac:dyDescent="0.25">
      <c r="A74" s="1">
        <v>40543</v>
      </c>
      <c r="B74">
        <v>350</v>
      </c>
      <c r="D74" s="1">
        <v>40543</v>
      </c>
      <c r="E74">
        <v>148.80000000000001</v>
      </c>
      <c r="G74" s="1">
        <v>40543</v>
      </c>
      <c r="H74">
        <v>322.38</v>
      </c>
      <c r="J74" s="1">
        <v>40543</v>
      </c>
      <c r="K74">
        <v>1629.61</v>
      </c>
      <c r="M74" s="1">
        <v>40543</v>
      </c>
      <c r="N74">
        <v>6.15</v>
      </c>
      <c r="P74" s="1">
        <v>40543</v>
      </c>
      <c r="Q74">
        <v>283.59300000000002</v>
      </c>
      <c r="S74" s="1">
        <v>41121</v>
      </c>
      <c r="T74">
        <v>1450.28</v>
      </c>
      <c r="V74" s="1">
        <v>41639</v>
      </c>
      <c r="W74">
        <v>107.98</v>
      </c>
      <c r="Y74" s="1">
        <v>40543</v>
      </c>
      <c r="Z74">
        <v>22.86</v>
      </c>
      <c r="AB74" s="1">
        <v>40543</v>
      </c>
      <c r="AC74">
        <v>239.08</v>
      </c>
      <c r="AE74" s="1">
        <v>40847</v>
      </c>
      <c r="AF74">
        <v>213.51</v>
      </c>
    </row>
    <row r="75" spans="1:32" x14ac:dyDescent="0.25">
      <c r="A75" s="1">
        <v>40574</v>
      </c>
      <c r="B75">
        <v>352.03</v>
      </c>
      <c r="D75" s="1">
        <v>40574</v>
      </c>
      <c r="E75">
        <v>151.72999999999999</v>
      </c>
      <c r="G75" s="1">
        <v>40574</v>
      </c>
      <c r="H75">
        <v>329.66</v>
      </c>
      <c r="J75" s="1">
        <v>40574</v>
      </c>
      <c r="K75">
        <v>1634.44</v>
      </c>
      <c r="M75" s="1">
        <v>40574</v>
      </c>
      <c r="N75">
        <v>6.11</v>
      </c>
      <c r="P75" s="1">
        <v>40574</v>
      </c>
      <c r="Q75">
        <v>282.4314</v>
      </c>
      <c r="S75" s="1">
        <v>41152</v>
      </c>
      <c r="T75">
        <v>1497.17</v>
      </c>
      <c r="V75" s="1">
        <v>41670</v>
      </c>
      <c r="W75">
        <v>107.1</v>
      </c>
      <c r="Y75" s="1">
        <v>40574</v>
      </c>
      <c r="Z75">
        <v>27.81</v>
      </c>
      <c r="AB75" s="1">
        <v>40574</v>
      </c>
      <c r="AC75">
        <v>243.09</v>
      </c>
      <c r="AE75" s="1">
        <v>40877</v>
      </c>
      <c r="AF75">
        <v>208.03</v>
      </c>
    </row>
    <row r="76" spans="1:32" x14ac:dyDescent="0.25">
      <c r="A76" s="1">
        <v>40602</v>
      </c>
      <c r="B76">
        <v>354.85</v>
      </c>
      <c r="D76" s="1">
        <v>40602</v>
      </c>
      <c r="E76">
        <v>152.85</v>
      </c>
      <c r="G76" s="1">
        <v>40602</v>
      </c>
      <c r="H76">
        <v>345.17</v>
      </c>
      <c r="J76" s="1">
        <v>40602</v>
      </c>
      <c r="K76">
        <v>1630.2</v>
      </c>
      <c r="M76" s="1">
        <v>40602</v>
      </c>
      <c r="N76">
        <v>6.19</v>
      </c>
      <c r="P76" s="1">
        <v>40602</v>
      </c>
      <c r="Q76">
        <v>287.17950000000002</v>
      </c>
      <c r="S76" s="1">
        <v>41180</v>
      </c>
      <c r="T76">
        <v>1565.88</v>
      </c>
      <c r="V76" s="1">
        <v>41698</v>
      </c>
      <c r="W76">
        <v>108.74</v>
      </c>
      <c r="Y76" s="1">
        <v>40602</v>
      </c>
      <c r="Z76">
        <v>29.46</v>
      </c>
      <c r="AB76" s="1">
        <v>40602</v>
      </c>
      <c r="AC76">
        <v>245.36</v>
      </c>
      <c r="AE76" s="1">
        <v>40907</v>
      </c>
      <c r="AF76">
        <v>210.95</v>
      </c>
    </row>
    <row r="77" spans="1:32" x14ac:dyDescent="0.25">
      <c r="A77" s="1">
        <v>40633</v>
      </c>
      <c r="B77">
        <v>355.01</v>
      </c>
      <c r="D77" s="1">
        <v>40633</v>
      </c>
      <c r="E77">
        <v>149.41999999999999</v>
      </c>
      <c r="G77" s="1">
        <v>40633</v>
      </c>
      <c r="H77">
        <v>350.07</v>
      </c>
      <c r="J77" s="1">
        <v>40633</v>
      </c>
      <c r="K77">
        <v>1629.03</v>
      </c>
      <c r="M77" s="1">
        <v>40633</v>
      </c>
      <c r="N77">
        <v>6.09</v>
      </c>
      <c r="P77" s="1">
        <v>40633</v>
      </c>
      <c r="Q77">
        <v>295.60149999999999</v>
      </c>
      <c r="S77" s="1">
        <v>41213</v>
      </c>
      <c r="T77">
        <v>1549.12</v>
      </c>
      <c r="V77" s="1">
        <v>41729</v>
      </c>
      <c r="W77">
        <v>109.45</v>
      </c>
      <c r="Y77" s="1">
        <v>40633</v>
      </c>
      <c r="Z77">
        <v>26.96</v>
      </c>
      <c r="AB77" s="1">
        <v>40633</v>
      </c>
      <c r="AC77">
        <v>244.6</v>
      </c>
      <c r="AE77" s="1">
        <v>40939</v>
      </c>
      <c r="AF77">
        <v>217.8</v>
      </c>
    </row>
    <row r="78" spans="1:32" x14ac:dyDescent="0.25">
      <c r="A78" s="1">
        <v>40662</v>
      </c>
      <c r="B78">
        <v>361.61</v>
      </c>
      <c r="D78" s="1">
        <v>40662</v>
      </c>
      <c r="E78">
        <v>142.94</v>
      </c>
      <c r="G78" s="1">
        <v>40662</v>
      </c>
      <c r="H78">
        <v>360.46</v>
      </c>
      <c r="J78" s="1">
        <v>40662</v>
      </c>
      <c r="K78">
        <v>1646.04</v>
      </c>
      <c r="M78" s="1">
        <v>40663</v>
      </c>
      <c r="N78">
        <v>6.06</v>
      </c>
      <c r="P78" s="1">
        <v>40662</v>
      </c>
      <c r="Q78">
        <v>306.53089999999997</v>
      </c>
      <c r="S78" s="1">
        <v>41243</v>
      </c>
      <c r="T78">
        <v>1616.63</v>
      </c>
      <c r="V78" s="1">
        <v>41759</v>
      </c>
      <c r="W78">
        <v>109.36</v>
      </c>
      <c r="Y78" s="1">
        <v>40662</v>
      </c>
      <c r="Z78">
        <v>26.85</v>
      </c>
      <c r="AB78" s="1">
        <v>40663</v>
      </c>
      <c r="AC78">
        <v>246.86</v>
      </c>
      <c r="AE78" s="1">
        <v>40968</v>
      </c>
      <c r="AF78">
        <v>220.32</v>
      </c>
    </row>
    <row r="79" spans="1:32" x14ac:dyDescent="0.25">
      <c r="A79" s="1">
        <v>40694</v>
      </c>
      <c r="B79">
        <v>367.4</v>
      </c>
      <c r="D79" s="1">
        <v>40694</v>
      </c>
      <c r="E79">
        <v>140.55000000000001</v>
      </c>
      <c r="G79" s="1">
        <v>40694</v>
      </c>
      <c r="H79">
        <v>356.89</v>
      </c>
      <c r="J79" s="1">
        <v>40694</v>
      </c>
      <c r="K79">
        <v>1666.81</v>
      </c>
      <c r="M79" s="1">
        <v>40694</v>
      </c>
      <c r="N79">
        <v>5.81</v>
      </c>
      <c r="P79" s="1">
        <v>40694</v>
      </c>
      <c r="Q79">
        <v>301.26240000000001</v>
      </c>
      <c r="S79" s="1">
        <v>41274</v>
      </c>
      <c r="T79">
        <v>1596.92</v>
      </c>
      <c r="V79" s="1">
        <v>41789</v>
      </c>
      <c r="W79">
        <v>110.45</v>
      </c>
      <c r="Y79" s="1">
        <v>40694</v>
      </c>
      <c r="Z79">
        <v>25.57</v>
      </c>
      <c r="AB79" s="1">
        <v>40694</v>
      </c>
      <c r="AC79">
        <v>247.39</v>
      </c>
      <c r="AE79" s="1">
        <v>40998</v>
      </c>
      <c r="AF79">
        <v>221.76</v>
      </c>
    </row>
    <row r="80" spans="1:32" x14ac:dyDescent="0.25">
      <c r="A80" s="1">
        <v>40724</v>
      </c>
      <c r="B80">
        <v>364.36</v>
      </c>
      <c r="D80" s="1">
        <v>40724</v>
      </c>
      <c r="E80">
        <v>137.41</v>
      </c>
      <c r="G80" s="1">
        <v>40724</v>
      </c>
      <c r="H80">
        <v>348.12</v>
      </c>
      <c r="J80" s="1">
        <v>40724</v>
      </c>
      <c r="K80">
        <v>1665.44</v>
      </c>
      <c r="M80" s="1">
        <v>40724</v>
      </c>
      <c r="N80">
        <v>5.82</v>
      </c>
      <c r="P80" s="1">
        <v>40724</v>
      </c>
      <c r="Q80">
        <v>303.29610000000002</v>
      </c>
      <c r="S80" s="1">
        <v>41305</v>
      </c>
      <c r="T80">
        <v>1663.47</v>
      </c>
      <c r="V80" s="1">
        <v>41820</v>
      </c>
      <c r="W80">
        <v>111.45</v>
      </c>
      <c r="Y80" s="1">
        <v>40724</v>
      </c>
      <c r="Z80">
        <v>28.47</v>
      </c>
      <c r="AB80" s="1">
        <v>40724</v>
      </c>
      <c r="AC80">
        <v>247.53</v>
      </c>
      <c r="AE80" s="1">
        <v>41029</v>
      </c>
      <c r="AF80">
        <v>223.08</v>
      </c>
    </row>
    <row r="81" spans="1:32" x14ac:dyDescent="0.25">
      <c r="A81" s="1">
        <v>40753</v>
      </c>
      <c r="B81">
        <v>374.23</v>
      </c>
      <c r="D81" s="1">
        <v>40753</v>
      </c>
      <c r="E81">
        <v>134.74</v>
      </c>
      <c r="G81" s="1">
        <v>40753</v>
      </c>
      <c r="H81">
        <v>334.35</v>
      </c>
      <c r="J81" s="1">
        <v>40753</v>
      </c>
      <c r="K81">
        <v>1689.16</v>
      </c>
      <c r="M81" s="1">
        <v>40755</v>
      </c>
      <c r="N81">
        <v>5.81</v>
      </c>
      <c r="P81" s="1">
        <v>40753</v>
      </c>
      <c r="Q81">
        <v>303.05160000000001</v>
      </c>
      <c r="S81" s="1">
        <v>41333</v>
      </c>
      <c r="T81">
        <v>1660.2</v>
      </c>
      <c r="V81" s="1">
        <v>41851</v>
      </c>
      <c r="W81">
        <v>110.21</v>
      </c>
      <c r="Y81" s="1">
        <v>40753</v>
      </c>
      <c r="Z81">
        <v>25.04</v>
      </c>
      <c r="AB81" s="1">
        <v>40755</v>
      </c>
      <c r="AC81">
        <v>248.9</v>
      </c>
      <c r="AE81" s="1">
        <v>41060</v>
      </c>
      <c r="AF81">
        <v>222.2</v>
      </c>
    </row>
    <row r="82" spans="1:32" x14ac:dyDescent="0.25">
      <c r="A82" s="1">
        <v>40786</v>
      </c>
      <c r="B82">
        <v>373.6</v>
      </c>
      <c r="D82" s="1">
        <v>40786</v>
      </c>
      <c r="E82">
        <v>120.71</v>
      </c>
      <c r="G82" s="1">
        <v>40786</v>
      </c>
      <c r="H82">
        <v>311.20999999999998</v>
      </c>
      <c r="J82" s="1">
        <v>40786</v>
      </c>
      <c r="K82">
        <v>1718.99</v>
      </c>
      <c r="M82" s="1">
        <v>40786</v>
      </c>
      <c r="N82">
        <v>5.49</v>
      </c>
      <c r="P82" s="1">
        <v>40786</v>
      </c>
      <c r="Q82">
        <v>297.13159999999999</v>
      </c>
      <c r="S82" s="1">
        <v>41362</v>
      </c>
      <c r="T82">
        <v>1708.16</v>
      </c>
      <c r="V82" s="1">
        <v>41880</v>
      </c>
      <c r="W82">
        <v>112.92</v>
      </c>
      <c r="Y82" s="1">
        <v>40786</v>
      </c>
      <c r="Z82">
        <v>22.48</v>
      </c>
      <c r="AB82" s="1">
        <v>40786</v>
      </c>
      <c r="AC82">
        <v>248.22</v>
      </c>
      <c r="AE82" s="1">
        <v>41089</v>
      </c>
      <c r="AF82">
        <v>224.76</v>
      </c>
    </row>
    <row r="83" spans="1:32" x14ac:dyDescent="0.25">
      <c r="A83" s="1">
        <v>40816</v>
      </c>
      <c r="B83">
        <v>372.47</v>
      </c>
      <c r="D83" s="1">
        <v>40816</v>
      </c>
      <c r="E83">
        <v>113.16</v>
      </c>
      <c r="G83" s="1">
        <v>40816</v>
      </c>
      <c r="H83">
        <v>280.58</v>
      </c>
      <c r="J83" s="1">
        <v>40816</v>
      </c>
      <c r="K83">
        <v>1724.33</v>
      </c>
      <c r="M83" s="1">
        <v>40816</v>
      </c>
      <c r="N83">
        <v>5.43</v>
      </c>
      <c r="P83" s="1">
        <v>40816</v>
      </c>
      <c r="Q83">
        <v>266.8655</v>
      </c>
      <c r="S83" s="1">
        <v>41394</v>
      </c>
      <c r="T83">
        <v>1723.33</v>
      </c>
      <c r="V83" s="1">
        <v>41912</v>
      </c>
      <c r="W83">
        <v>112.96</v>
      </c>
      <c r="Y83" s="1">
        <v>40816</v>
      </c>
      <c r="Z83">
        <v>18.11</v>
      </c>
      <c r="AB83" s="1">
        <v>40816</v>
      </c>
      <c r="AC83">
        <v>247.76</v>
      </c>
      <c r="AE83" s="1">
        <v>41121</v>
      </c>
      <c r="AF83">
        <v>229.28</v>
      </c>
    </row>
    <row r="84" spans="1:32" x14ac:dyDescent="0.25">
      <c r="A84" s="1">
        <v>40847</v>
      </c>
      <c r="B84">
        <v>380.86</v>
      </c>
      <c r="D84" s="1">
        <v>40847</v>
      </c>
      <c r="E84">
        <v>123.85</v>
      </c>
      <c r="G84" s="1">
        <v>40847</v>
      </c>
      <c r="H84">
        <v>318.86</v>
      </c>
      <c r="J84" s="1">
        <v>40847</v>
      </c>
      <c r="K84">
        <v>1720.39</v>
      </c>
      <c r="M84" s="1">
        <v>40847</v>
      </c>
      <c r="N84">
        <v>5.5</v>
      </c>
      <c r="P84" s="1">
        <v>40847</v>
      </c>
      <c r="Q84">
        <v>278.05500000000001</v>
      </c>
      <c r="S84" s="1">
        <v>41425</v>
      </c>
      <c r="T84">
        <v>1715.57</v>
      </c>
      <c r="V84" s="1">
        <v>41943</v>
      </c>
      <c r="W84">
        <v>112.81</v>
      </c>
      <c r="Y84" s="1">
        <v>40847</v>
      </c>
      <c r="Z84">
        <v>24.27</v>
      </c>
      <c r="AB84" s="1">
        <v>40847</v>
      </c>
      <c r="AC84">
        <v>248.11</v>
      </c>
      <c r="AE84" s="1">
        <v>41152</v>
      </c>
      <c r="AF84">
        <v>231.48</v>
      </c>
    </row>
    <row r="85" spans="1:32" x14ac:dyDescent="0.25">
      <c r="A85" s="1">
        <v>40877</v>
      </c>
      <c r="B85">
        <v>374.41</v>
      </c>
      <c r="D85" s="1">
        <v>40877</v>
      </c>
      <c r="E85">
        <v>123.54</v>
      </c>
      <c r="G85" s="1">
        <v>40877</v>
      </c>
      <c r="H85">
        <v>316.45999999999998</v>
      </c>
      <c r="J85" s="1">
        <v>40877</v>
      </c>
      <c r="K85">
        <v>1726.81</v>
      </c>
      <c r="M85" s="1">
        <v>40877</v>
      </c>
      <c r="N85">
        <v>5.34</v>
      </c>
      <c r="P85" s="1">
        <v>40877</v>
      </c>
      <c r="Q85">
        <v>267.4511</v>
      </c>
      <c r="S85" s="1">
        <v>41453</v>
      </c>
      <c r="T85">
        <v>1693.71</v>
      </c>
      <c r="V85" s="1">
        <v>41971</v>
      </c>
      <c r="W85">
        <v>113.73</v>
      </c>
      <c r="Y85" s="1">
        <v>40877</v>
      </c>
      <c r="Z85">
        <v>20.329999999999998</v>
      </c>
      <c r="AB85" s="1">
        <v>40877</v>
      </c>
      <c r="AC85">
        <v>249.34</v>
      </c>
      <c r="AE85" s="1">
        <v>41180</v>
      </c>
      <c r="AF85">
        <v>235.11</v>
      </c>
    </row>
    <row r="86" spans="1:32" x14ac:dyDescent="0.25">
      <c r="A86" s="1">
        <v>40907</v>
      </c>
      <c r="B86">
        <v>382.74</v>
      </c>
      <c r="D86" s="1">
        <v>40907</v>
      </c>
      <c r="E86">
        <v>130.52000000000001</v>
      </c>
      <c r="G86" s="1">
        <v>40907</v>
      </c>
      <c r="H86">
        <v>318.33999999999997</v>
      </c>
      <c r="J86" s="1">
        <v>40907</v>
      </c>
      <c r="K86">
        <v>1736.67</v>
      </c>
      <c r="M86" s="1">
        <v>40908</v>
      </c>
      <c r="N86">
        <v>5.43</v>
      </c>
      <c r="P86" s="1">
        <v>40907</v>
      </c>
      <c r="Q86">
        <v>262.16759999999999</v>
      </c>
      <c r="S86" s="1">
        <v>41486</v>
      </c>
      <c r="T86">
        <v>1785.09</v>
      </c>
      <c r="V86" s="1">
        <v>42004</v>
      </c>
      <c r="W86">
        <v>112.83</v>
      </c>
      <c r="Y86" s="1">
        <v>40907</v>
      </c>
      <c r="Z86">
        <v>22.23</v>
      </c>
      <c r="AB86" s="1">
        <v>40908</v>
      </c>
      <c r="AC86">
        <v>250.29</v>
      </c>
      <c r="AE86" s="1">
        <v>41213</v>
      </c>
      <c r="AF86">
        <v>237.77</v>
      </c>
    </row>
    <row r="87" spans="1:32" x14ac:dyDescent="0.25">
      <c r="A87" s="1">
        <v>40939</v>
      </c>
      <c r="B87">
        <v>390.98</v>
      </c>
      <c r="D87" s="1">
        <v>40939</v>
      </c>
      <c r="E87">
        <v>137.82</v>
      </c>
      <c r="G87" s="1">
        <v>40939</v>
      </c>
      <c r="H87">
        <v>337.45</v>
      </c>
      <c r="J87" s="1">
        <v>40939</v>
      </c>
      <c r="K87">
        <v>1745.54</v>
      </c>
      <c r="M87" s="1">
        <v>40939</v>
      </c>
      <c r="N87">
        <v>5.39</v>
      </c>
      <c r="P87" s="1">
        <v>40939</v>
      </c>
      <c r="Q87">
        <v>278.80470000000003</v>
      </c>
      <c r="S87" s="1">
        <v>41516</v>
      </c>
      <c r="T87">
        <v>1747.19</v>
      </c>
      <c r="V87" s="1">
        <v>42034</v>
      </c>
      <c r="W87">
        <v>112.74</v>
      </c>
      <c r="Y87" s="1">
        <v>40939</v>
      </c>
      <c r="Z87">
        <v>25.64</v>
      </c>
      <c r="AB87" s="1">
        <v>40939</v>
      </c>
      <c r="AC87">
        <v>253.22</v>
      </c>
      <c r="AE87" s="1">
        <v>41243</v>
      </c>
      <c r="AF87">
        <v>238.94</v>
      </c>
    </row>
    <row r="88" spans="1:32" x14ac:dyDescent="0.25">
      <c r="A88" s="1">
        <v>40968</v>
      </c>
      <c r="B88">
        <v>395.79</v>
      </c>
      <c r="D88" s="1">
        <v>40968</v>
      </c>
      <c r="E88">
        <v>145.9</v>
      </c>
      <c r="G88" s="1">
        <v>40968</v>
      </c>
      <c r="H88">
        <v>352.1</v>
      </c>
      <c r="J88" s="1">
        <v>40968</v>
      </c>
      <c r="K88">
        <v>1737.4</v>
      </c>
      <c r="M88" s="1">
        <v>40968</v>
      </c>
      <c r="N88">
        <v>5.26</v>
      </c>
      <c r="P88" s="1">
        <v>40968</v>
      </c>
      <c r="Q88">
        <v>287.14980000000003</v>
      </c>
      <c r="S88" s="1">
        <v>41547</v>
      </c>
      <c r="T88">
        <v>1786.89</v>
      </c>
      <c r="V88" s="1">
        <v>42062</v>
      </c>
      <c r="W88">
        <v>115.12</v>
      </c>
      <c r="Y88" s="1">
        <v>40968</v>
      </c>
      <c r="Z88">
        <v>31.87</v>
      </c>
      <c r="AB88" s="1">
        <v>40968</v>
      </c>
      <c r="AC88">
        <v>255.76</v>
      </c>
      <c r="AE88" s="1">
        <v>41274</v>
      </c>
      <c r="AF88">
        <v>239.87</v>
      </c>
    </row>
    <row r="89" spans="1:32" x14ac:dyDescent="0.25">
      <c r="A89" s="1">
        <v>40998</v>
      </c>
      <c r="B89">
        <v>392.39</v>
      </c>
      <c r="D89" s="1">
        <v>40998</v>
      </c>
      <c r="E89">
        <v>158.01</v>
      </c>
      <c r="G89" s="1">
        <v>40998</v>
      </c>
      <c r="H89">
        <v>358.07</v>
      </c>
      <c r="J89" s="1">
        <v>40998</v>
      </c>
      <c r="K89">
        <v>1728.36</v>
      </c>
      <c r="M89" s="1">
        <v>40999</v>
      </c>
      <c r="N89">
        <v>5.33</v>
      </c>
      <c r="P89" s="1">
        <v>40998</v>
      </c>
      <c r="Q89">
        <v>281.91800000000001</v>
      </c>
      <c r="S89" s="1">
        <v>41578</v>
      </c>
      <c r="T89">
        <v>1822.7</v>
      </c>
      <c r="V89" s="1">
        <v>42094</v>
      </c>
      <c r="W89">
        <v>114.96</v>
      </c>
      <c r="Y89" s="1">
        <v>40998</v>
      </c>
      <c r="Z89">
        <v>30.66</v>
      </c>
      <c r="AB89" s="1">
        <v>40999</v>
      </c>
      <c r="AC89">
        <v>257.64999999999998</v>
      </c>
      <c r="AE89" s="1">
        <v>41305</v>
      </c>
      <c r="AF89">
        <v>240.19</v>
      </c>
    </row>
    <row r="90" spans="1:32" x14ac:dyDescent="0.25">
      <c r="A90" s="1">
        <v>41029</v>
      </c>
      <c r="B90">
        <v>398.21</v>
      </c>
      <c r="D90" s="1">
        <v>41029</v>
      </c>
      <c r="E90">
        <v>157.05000000000001</v>
      </c>
      <c r="G90" s="1">
        <v>41029</v>
      </c>
      <c r="H90">
        <v>353.69</v>
      </c>
      <c r="J90" s="1">
        <v>41029</v>
      </c>
      <c r="K90">
        <v>1745.23</v>
      </c>
      <c r="M90" s="1">
        <v>41029</v>
      </c>
      <c r="N90">
        <v>5.27</v>
      </c>
      <c r="P90" s="1">
        <v>41029</v>
      </c>
      <c r="Q90">
        <v>280.26859999999999</v>
      </c>
      <c r="S90" s="1">
        <v>41607</v>
      </c>
      <c r="T90">
        <v>1854.98</v>
      </c>
      <c r="V90" s="1">
        <v>42124</v>
      </c>
      <c r="W90">
        <v>116.31</v>
      </c>
      <c r="Y90" s="1">
        <v>41029</v>
      </c>
      <c r="Z90">
        <v>29.28</v>
      </c>
      <c r="AB90" s="1">
        <v>41029</v>
      </c>
      <c r="AC90">
        <v>259.43</v>
      </c>
      <c r="AE90" s="1">
        <v>41333</v>
      </c>
      <c r="AF90">
        <v>241.65</v>
      </c>
    </row>
    <row r="91" spans="1:32" x14ac:dyDescent="0.25">
      <c r="A91" s="1">
        <v>41060</v>
      </c>
      <c r="B91">
        <v>399.8</v>
      </c>
      <c r="D91" s="1">
        <v>41060</v>
      </c>
      <c r="E91">
        <v>149.51</v>
      </c>
      <c r="G91" s="1">
        <v>41060</v>
      </c>
      <c r="H91">
        <v>327.37</v>
      </c>
      <c r="J91" s="1">
        <v>41060</v>
      </c>
      <c r="K91">
        <v>1758.34</v>
      </c>
      <c r="M91" s="1">
        <v>41060</v>
      </c>
      <c r="N91">
        <v>5.17</v>
      </c>
      <c r="P91" s="1">
        <v>41060</v>
      </c>
      <c r="Q91">
        <v>260.1583</v>
      </c>
      <c r="S91" s="1">
        <v>41639</v>
      </c>
      <c r="T91">
        <v>1870.35</v>
      </c>
      <c r="V91" s="1">
        <v>42153</v>
      </c>
      <c r="W91">
        <v>117.05</v>
      </c>
      <c r="Y91" s="1">
        <v>41060</v>
      </c>
      <c r="Z91">
        <v>27.17</v>
      </c>
      <c r="AB91" s="1">
        <v>41060</v>
      </c>
      <c r="AC91">
        <v>260.05</v>
      </c>
      <c r="AE91" s="1">
        <v>41362</v>
      </c>
      <c r="AF91">
        <v>242.04</v>
      </c>
    </row>
    <row r="92" spans="1:32" x14ac:dyDescent="0.25">
      <c r="A92" s="1">
        <v>41089</v>
      </c>
      <c r="B92">
        <v>401.63</v>
      </c>
      <c r="D92" s="1">
        <v>41089</v>
      </c>
      <c r="E92">
        <v>154.33000000000001</v>
      </c>
      <c r="G92" s="1">
        <v>41089</v>
      </c>
      <c r="H92">
        <v>343.12</v>
      </c>
      <c r="J92" s="1">
        <v>41089</v>
      </c>
      <c r="K92">
        <v>1755.37</v>
      </c>
      <c r="M92" s="1">
        <v>41090</v>
      </c>
      <c r="N92">
        <v>5.13</v>
      </c>
      <c r="P92" s="1">
        <v>41089</v>
      </c>
      <c r="Q92">
        <v>271.50619999999998</v>
      </c>
      <c r="S92" s="1">
        <v>41670</v>
      </c>
      <c r="T92">
        <v>1821.17</v>
      </c>
      <c r="V92" s="1">
        <v>42185</v>
      </c>
      <c r="W92">
        <v>116.7</v>
      </c>
      <c r="Y92" s="1">
        <v>41089</v>
      </c>
      <c r="Z92">
        <v>27.67</v>
      </c>
      <c r="AB92" s="1">
        <v>41090</v>
      </c>
      <c r="AC92">
        <v>262.02</v>
      </c>
      <c r="AE92" s="1">
        <v>41394</v>
      </c>
      <c r="AF92">
        <v>244.81</v>
      </c>
    </row>
    <row r="93" spans="1:32" x14ac:dyDescent="0.25">
      <c r="A93" s="1">
        <v>41121</v>
      </c>
      <c r="B93">
        <v>414.02</v>
      </c>
      <c r="D93" s="1">
        <v>41121</v>
      </c>
      <c r="E93">
        <v>156.07</v>
      </c>
      <c r="G93" s="1">
        <v>41121</v>
      </c>
      <c r="H93">
        <v>340.17</v>
      </c>
      <c r="J93" s="1">
        <v>41121</v>
      </c>
      <c r="K93">
        <v>1766.15</v>
      </c>
      <c r="M93" s="1">
        <v>41121</v>
      </c>
      <c r="N93">
        <v>4.8899999999999997</v>
      </c>
      <c r="P93" s="1">
        <v>41121</v>
      </c>
      <c r="Q93">
        <v>271.5616</v>
      </c>
      <c r="S93" s="1">
        <v>41698</v>
      </c>
      <c r="T93">
        <v>1861.45</v>
      </c>
      <c r="V93" s="1">
        <v>42216</v>
      </c>
      <c r="W93">
        <v>118.87</v>
      </c>
      <c r="Y93" s="1">
        <v>41121</v>
      </c>
      <c r="Z93">
        <v>25.16</v>
      </c>
      <c r="AB93" s="1">
        <v>41121</v>
      </c>
      <c r="AC93">
        <v>266.27</v>
      </c>
      <c r="AE93" s="1">
        <v>41425</v>
      </c>
      <c r="AF93">
        <v>242.02</v>
      </c>
    </row>
    <row r="94" spans="1:32" x14ac:dyDescent="0.25">
      <c r="A94" s="1">
        <v>41152</v>
      </c>
      <c r="B94">
        <v>415.34</v>
      </c>
      <c r="D94" s="1">
        <v>41152</v>
      </c>
      <c r="E94">
        <v>158.88999999999999</v>
      </c>
      <c r="G94" s="1">
        <v>41152</v>
      </c>
      <c r="H94">
        <v>353.82</v>
      </c>
      <c r="J94" s="1">
        <v>41152</v>
      </c>
      <c r="K94">
        <v>1766.74</v>
      </c>
      <c r="M94" s="1">
        <v>41152</v>
      </c>
      <c r="N94">
        <v>4.93</v>
      </c>
      <c r="P94" s="1">
        <v>41152</v>
      </c>
      <c r="Q94">
        <v>273.1798</v>
      </c>
      <c r="S94" s="1">
        <v>41729</v>
      </c>
      <c r="T94">
        <v>1867.88</v>
      </c>
      <c r="V94" s="1">
        <v>42247</v>
      </c>
      <c r="W94">
        <v>111.52</v>
      </c>
      <c r="Y94" s="1">
        <v>41152</v>
      </c>
      <c r="Z94">
        <v>27.29</v>
      </c>
      <c r="AB94" s="1">
        <v>41152</v>
      </c>
      <c r="AC94">
        <v>268.99</v>
      </c>
      <c r="AE94" s="1">
        <v>41453</v>
      </c>
      <c r="AF94">
        <v>236.72</v>
      </c>
    </row>
    <row r="95" spans="1:32" x14ac:dyDescent="0.25">
      <c r="A95" s="1">
        <v>41180</v>
      </c>
      <c r="B95">
        <v>419.62</v>
      </c>
      <c r="D95" s="1">
        <v>41180</v>
      </c>
      <c r="E95">
        <v>163.44999999999999</v>
      </c>
      <c r="G95" s="1">
        <v>41180</v>
      </c>
      <c r="H95">
        <v>363.48</v>
      </c>
      <c r="J95" s="1">
        <v>41180</v>
      </c>
      <c r="K95">
        <v>1766.17</v>
      </c>
      <c r="M95" s="1">
        <v>41182</v>
      </c>
      <c r="N95">
        <v>4.87</v>
      </c>
      <c r="P95" s="1">
        <v>41180</v>
      </c>
      <c r="Q95">
        <v>279.62430000000001</v>
      </c>
      <c r="S95" s="1">
        <v>41759</v>
      </c>
      <c r="T95">
        <v>1881.31</v>
      </c>
      <c r="V95" s="1">
        <v>42277</v>
      </c>
      <c r="W95">
        <v>112.49</v>
      </c>
      <c r="Y95" s="1">
        <v>41180</v>
      </c>
      <c r="Z95">
        <v>30.88</v>
      </c>
      <c r="AB95" s="1">
        <v>41182</v>
      </c>
      <c r="AC95">
        <v>272.37</v>
      </c>
      <c r="AE95" s="1">
        <v>41486</v>
      </c>
      <c r="AF95">
        <v>238.9</v>
      </c>
    </row>
    <row r="96" spans="1:32" x14ac:dyDescent="0.25">
      <c r="A96" s="1">
        <v>41213</v>
      </c>
      <c r="B96">
        <v>426.25</v>
      </c>
      <c r="D96" s="1">
        <v>41213</v>
      </c>
      <c r="E96">
        <v>157.44999999999999</v>
      </c>
      <c r="G96" s="1">
        <v>41213</v>
      </c>
      <c r="H96">
        <v>362.46</v>
      </c>
      <c r="J96" s="1">
        <v>41213</v>
      </c>
      <c r="K96">
        <v>1763.03</v>
      </c>
      <c r="M96" s="1">
        <v>41213</v>
      </c>
      <c r="N96">
        <v>4.62</v>
      </c>
      <c r="P96" s="1">
        <v>41213</v>
      </c>
      <c r="Q96">
        <v>278.55840000000001</v>
      </c>
      <c r="S96" s="1">
        <v>41789</v>
      </c>
      <c r="T96">
        <v>1930.61</v>
      </c>
      <c r="V96" s="1">
        <v>42307</v>
      </c>
      <c r="W96">
        <v>113.58</v>
      </c>
      <c r="Y96" s="1">
        <v>41213</v>
      </c>
      <c r="Z96">
        <v>27.53</v>
      </c>
      <c r="AB96" s="1">
        <v>41213</v>
      </c>
      <c r="AC96">
        <v>274.74</v>
      </c>
      <c r="AE96" s="1">
        <v>41516</v>
      </c>
      <c r="AF96">
        <v>238.1</v>
      </c>
    </row>
    <row r="97" spans="1:32" x14ac:dyDescent="0.25">
      <c r="A97" s="1">
        <v>41243</v>
      </c>
      <c r="B97">
        <v>425.79</v>
      </c>
      <c r="D97" s="1">
        <v>41243</v>
      </c>
      <c r="E97">
        <v>153.9</v>
      </c>
      <c r="G97" s="1">
        <v>41243</v>
      </c>
      <c r="H97">
        <v>367.51</v>
      </c>
      <c r="J97" s="1">
        <v>41243</v>
      </c>
      <c r="K97">
        <v>1769.95</v>
      </c>
      <c r="M97" s="1">
        <v>41243</v>
      </c>
      <c r="N97">
        <v>4.5999999999999996</v>
      </c>
      <c r="P97" s="1">
        <v>41243</v>
      </c>
      <c r="Q97">
        <v>278.13560000000001</v>
      </c>
      <c r="S97" s="1">
        <v>41820</v>
      </c>
      <c r="T97">
        <v>1971.96</v>
      </c>
      <c r="V97" s="1">
        <v>42338</v>
      </c>
      <c r="W97">
        <v>114.11</v>
      </c>
      <c r="Y97" s="1">
        <v>41243</v>
      </c>
      <c r="Z97">
        <v>26.12</v>
      </c>
      <c r="AB97" s="1">
        <v>41243</v>
      </c>
      <c r="AC97">
        <v>276.05</v>
      </c>
      <c r="AE97" s="1">
        <v>41547</v>
      </c>
      <c r="AF97">
        <v>240.58</v>
      </c>
    </row>
    <row r="98" spans="1:32" x14ac:dyDescent="0.25">
      <c r="A98" s="1">
        <v>41274</v>
      </c>
      <c r="B98">
        <v>426.67</v>
      </c>
      <c r="D98" s="1">
        <v>41274</v>
      </c>
      <c r="E98">
        <v>158.18</v>
      </c>
      <c r="G98" s="1">
        <v>41274</v>
      </c>
      <c r="H98">
        <v>379.13</v>
      </c>
      <c r="J98" s="1">
        <v>41274</v>
      </c>
      <c r="K98">
        <v>1766.44</v>
      </c>
      <c r="M98" s="1">
        <v>41274</v>
      </c>
      <c r="N98">
        <v>4.7</v>
      </c>
      <c r="P98" s="1">
        <v>41274</v>
      </c>
      <c r="Q98">
        <v>281.87869999999998</v>
      </c>
      <c r="S98" s="1">
        <v>41851</v>
      </c>
      <c r="T98">
        <v>1937.26</v>
      </c>
      <c r="V98" s="1">
        <v>42369</v>
      </c>
      <c r="W98">
        <v>113.64</v>
      </c>
      <c r="Y98" s="1">
        <v>41274</v>
      </c>
      <c r="Z98">
        <v>26.4</v>
      </c>
      <c r="AB98" s="1">
        <v>41274</v>
      </c>
      <c r="AC98">
        <v>277.93</v>
      </c>
      <c r="AE98" s="1">
        <v>41578</v>
      </c>
      <c r="AF98">
        <v>243.92</v>
      </c>
    </row>
    <row r="99" spans="1:32" x14ac:dyDescent="0.25">
      <c r="A99" s="1">
        <v>41305</v>
      </c>
      <c r="B99">
        <v>422.74</v>
      </c>
      <c r="D99" s="1">
        <v>41305</v>
      </c>
      <c r="E99">
        <v>163.99</v>
      </c>
      <c r="G99" s="1">
        <v>41305</v>
      </c>
      <c r="H99">
        <v>407.66</v>
      </c>
      <c r="J99" s="1">
        <v>41305</v>
      </c>
      <c r="K99">
        <v>1759.28</v>
      </c>
      <c r="M99" s="1">
        <v>41305</v>
      </c>
      <c r="N99">
        <v>4.8099999999999996</v>
      </c>
      <c r="P99" s="1">
        <v>41305</v>
      </c>
      <c r="Q99">
        <v>285.08859999999999</v>
      </c>
      <c r="S99" s="1">
        <v>41880</v>
      </c>
      <c r="T99">
        <v>1971.83</v>
      </c>
      <c r="V99" s="1">
        <v>42398</v>
      </c>
      <c r="W99">
        <v>112.9</v>
      </c>
      <c r="Y99" s="1">
        <v>41305</v>
      </c>
      <c r="Z99">
        <v>32</v>
      </c>
      <c r="AB99" s="1">
        <v>41305</v>
      </c>
      <c r="AC99">
        <v>280.87</v>
      </c>
      <c r="AE99" s="1">
        <v>41607</v>
      </c>
      <c r="AF99">
        <v>244.14</v>
      </c>
    </row>
    <row r="100" spans="1:32" x14ac:dyDescent="0.25">
      <c r="A100" s="1">
        <v>41333</v>
      </c>
      <c r="B100">
        <v>425.42</v>
      </c>
      <c r="D100" s="1">
        <v>41333</v>
      </c>
      <c r="E100">
        <v>165.18</v>
      </c>
      <c r="G100" s="1">
        <v>41333</v>
      </c>
      <c r="H100">
        <v>411.65</v>
      </c>
      <c r="J100" s="1">
        <v>41333</v>
      </c>
      <c r="K100">
        <v>1766.75</v>
      </c>
      <c r="M100" s="1">
        <v>41333</v>
      </c>
      <c r="N100">
        <v>4.95</v>
      </c>
      <c r="P100" s="1">
        <v>41333</v>
      </c>
      <c r="Q100">
        <v>281.9975</v>
      </c>
      <c r="S100" s="1">
        <v>41912</v>
      </c>
      <c r="T100">
        <v>1940.42</v>
      </c>
      <c r="V100" s="1">
        <v>42429</v>
      </c>
      <c r="W100">
        <v>113.52</v>
      </c>
      <c r="Y100" s="1">
        <v>41333</v>
      </c>
      <c r="Z100">
        <v>33.35</v>
      </c>
      <c r="AB100" s="1">
        <v>41333</v>
      </c>
      <c r="AC100">
        <v>282.24</v>
      </c>
      <c r="AE100" s="1">
        <v>41639</v>
      </c>
      <c r="AF100">
        <v>243.86</v>
      </c>
    </row>
    <row r="101" spans="1:32" x14ac:dyDescent="0.25">
      <c r="A101" s="1">
        <v>41362</v>
      </c>
      <c r="B101">
        <v>426.02</v>
      </c>
      <c r="D101" s="1">
        <v>41362</v>
      </c>
      <c r="E101">
        <v>171.97</v>
      </c>
      <c r="G101" s="1">
        <v>41362</v>
      </c>
      <c r="H101">
        <v>430.65</v>
      </c>
      <c r="J101" s="1">
        <v>41362</v>
      </c>
      <c r="K101">
        <v>1768.96</v>
      </c>
      <c r="M101" s="1">
        <v>41364</v>
      </c>
      <c r="N101">
        <v>4.99</v>
      </c>
      <c r="P101" s="1">
        <v>41362</v>
      </c>
      <c r="Q101">
        <v>279.4307</v>
      </c>
      <c r="S101" s="1">
        <v>41943</v>
      </c>
      <c r="T101">
        <v>1942.76</v>
      </c>
      <c r="V101" s="1">
        <v>42460</v>
      </c>
      <c r="W101">
        <v>115.19</v>
      </c>
      <c r="Y101" s="1">
        <v>41362</v>
      </c>
      <c r="Z101">
        <v>34.85</v>
      </c>
      <c r="AB101" s="1">
        <v>41364</v>
      </c>
      <c r="AC101">
        <v>283.95</v>
      </c>
      <c r="AE101" s="1">
        <v>41670</v>
      </c>
      <c r="AF101">
        <v>245.45</v>
      </c>
    </row>
    <row r="102" spans="1:32" x14ac:dyDescent="0.25">
      <c r="A102" s="1">
        <v>41394</v>
      </c>
      <c r="B102">
        <v>435.15</v>
      </c>
      <c r="D102" s="1">
        <v>41394</v>
      </c>
      <c r="E102">
        <v>173.88</v>
      </c>
      <c r="G102" s="1">
        <v>41394</v>
      </c>
      <c r="H102">
        <v>436.98</v>
      </c>
      <c r="J102" s="1">
        <v>41394</v>
      </c>
      <c r="K102">
        <v>1777.01</v>
      </c>
      <c r="M102" s="1">
        <v>41394</v>
      </c>
      <c r="N102">
        <v>4.6900000000000004</v>
      </c>
      <c r="P102" s="1">
        <v>41394</v>
      </c>
      <c r="Q102">
        <v>285.7756</v>
      </c>
      <c r="S102" s="1">
        <v>41971</v>
      </c>
      <c r="T102">
        <v>1971.97</v>
      </c>
      <c r="V102" s="1">
        <v>42489</v>
      </c>
      <c r="W102">
        <v>115.7</v>
      </c>
      <c r="Y102" s="1">
        <v>41394</v>
      </c>
      <c r="Z102">
        <v>32.74</v>
      </c>
      <c r="AB102" s="1">
        <v>41394</v>
      </c>
      <c r="AC102">
        <v>284.91000000000003</v>
      </c>
      <c r="AE102" s="1">
        <v>41698</v>
      </c>
      <c r="AF102">
        <v>247.52</v>
      </c>
    </row>
    <row r="103" spans="1:32" x14ac:dyDescent="0.25">
      <c r="A103" s="1">
        <v>41425</v>
      </c>
      <c r="B103">
        <v>424.02</v>
      </c>
      <c r="D103" s="1">
        <v>41425</v>
      </c>
      <c r="E103">
        <v>185.44</v>
      </c>
      <c r="G103" s="1">
        <v>41425</v>
      </c>
      <c r="H103">
        <v>452.52</v>
      </c>
      <c r="J103" s="1">
        <v>41425</v>
      </c>
      <c r="K103">
        <v>1758.26</v>
      </c>
      <c r="M103" s="1">
        <v>41425</v>
      </c>
      <c r="N103">
        <v>4.8</v>
      </c>
      <c r="P103" s="1">
        <v>41425</v>
      </c>
      <c r="Q103">
        <v>273.68299999999999</v>
      </c>
      <c r="S103" s="1">
        <v>42004</v>
      </c>
      <c r="T103">
        <v>1924.34</v>
      </c>
      <c r="V103" s="1">
        <v>42521</v>
      </c>
      <c r="W103">
        <v>117.34</v>
      </c>
      <c r="Y103" s="1">
        <v>41425</v>
      </c>
      <c r="Z103">
        <v>26.73</v>
      </c>
      <c r="AB103" s="1">
        <v>41425</v>
      </c>
      <c r="AC103">
        <v>284.94</v>
      </c>
      <c r="AE103" s="1">
        <v>41729</v>
      </c>
      <c r="AF103">
        <v>247.4</v>
      </c>
    </row>
    <row r="104" spans="1:32" x14ac:dyDescent="0.25">
      <c r="A104" s="1">
        <v>41453</v>
      </c>
      <c r="B104">
        <v>409.55</v>
      </c>
      <c r="D104" s="1">
        <v>41453</v>
      </c>
      <c r="E104">
        <v>189.38</v>
      </c>
      <c r="G104" s="1">
        <v>41453</v>
      </c>
      <c r="H104">
        <v>445.34</v>
      </c>
      <c r="J104" s="1">
        <v>41453</v>
      </c>
      <c r="K104">
        <v>1743.85</v>
      </c>
      <c r="M104" s="1">
        <v>41455</v>
      </c>
      <c r="N104">
        <v>5.29</v>
      </c>
      <c r="P104" s="1">
        <v>41453</v>
      </c>
      <c r="Q104">
        <v>269.93889999999999</v>
      </c>
      <c r="S104" s="1">
        <v>42034</v>
      </c>
      <c r="T104">
        <v>1871.32</v>
      </c>
      <c r="V104" s="1">
        <v>42551</v>
      </c>
      <c r="W104">
        <v>116.93</v>
      </c>
      <c r="Y104" s="1">
        <v>41453</v>
      </c>
      <c r="Z104">
        <v>27.14</v>
      </c>
      <c r="AB104" s="1">
        <v>41455</v>
      </c>
      <c r="AC104">
        <v>281.69</v>
      </c>
      <c r="AE104" s="1">
        <v>41759</v>
      </c>
      <c r="AF104">
        <v>248.6</v>
      </c>
    </row>
    <row r="105" spans="1:32" x14ac:dyDescent="0.25">
      <c r="A105" s="1">
        <v>41486</v>
      </c>
      <c r="B105">
        <v>412.85</v>
      </c>
      <c r="D105" s="1">
        <v>41486</v>
      </c>
      <c r="E105">
        <v>199.36</v>
      </c>
      <c r="G105" s="1">
        <v>41486</v>
      </c>
      <c r="H105">
        <v>472.89</v>
      </c>
      <c r="J105" s="1">
        <v>41486</v>
      </c>
      <c r="K105">
        <v>1745.97</v>
      </c>
      <c r="M105" s="1">
        <v>41486</v>
      </c>
      <c r="N105">
        <v>5.43</v>
      </c>
      <c r="P105" s="1">
        <v>41486</v>
      </c>
      <c r="Q105">
        <v>270.31270000000001</v>
      </c>
      <c r="S105" s="1">
        <v>42062</v>
      </c>
      <c r="T105">
        <v>1968.45</v>
      </c>
      <c r="V105" s="1">
        <v>42580</v>
      </c>
      <c r="W105">
        <v>117.77</v>
      </c>
      <c r="Y105" s="1">
        <v>41486</v>
      </c>
      <c r="Z105">
        <v>30.7</v>
      </c>
      <c r="AB105" s="1">
        <v>41486</v>
      </c>
      <c r="AC105">
        <v>282.77</v>
      </c>
      <c r="AE105" s="1">
        <v>41789</v>
      </c>
      <c r="AF105">
        <v>251.29</v>
      </c>
    </row>
    <row r="106" spans="1:32" x14ac:dyDescent="0.25">
      <c r="A106" s="1">
        <v>41516</v>
      </c>
      <c r="B106">
        <v>408.81</v>
      </c>
      <c r="D106" s="1">
        <v>41516</v>
      </c>
      <c r="E106">
        <v>189.33</v>
      </c>
      <c r="G106" s="1">
        <v>41516</v>
      </c>
      <c r="H106">
        <v>458</v>
      </c>
      <c r="J106" s="1">
        <v>41516</v>
      </c>
      <c r="K106">
        <v>1738.07</v>
      </c>
      <c r="M106" s="1">
        <v>41517</v>
      </c>
      <c r="N106">
        <v>5.57</v>
      </c>
      <c r="P106" s="1">
        <v>41516</v>
      </c>
      <c r="Q106">
        <v>259.47840000000002</v>
      </c>
      <c r="S106" s="1">
        <v>42094</v>
      </c>
      <c r="T106">
        <v>1988.33</v>
      </c>
      <c r="V106" s="1">
        <v>42613</v>
      </c>
      <c r="W106">
        <v>118.66</v>
      </c>
      <c r="Y106" s="1">
        <v>41516</v>
      </c>
      <c r="Z106">
        <v>25.51</v>
      </c>
      <c r="AB106" s="1">
        <v>41517</v>
      </c>
      <c r="AC106">
        <v>283.36</v>
      </c>
      <c r="AE106" s="1">
        <v>41820</v>
      </c>
      <c r="AF106">
        <v>251.78</v>
      </c>
    </row>
    <row r="107" spans="1:32" x14ac:dyDescent="0.25">
      <c r="A107" s="1">
        <v>41547</v>
      </c>
      <c r="B107">
        <v>412.75</v>
      </c>
      <c r="D107" s="1">
        <v>41547</v>
      </c>
      <c r="E107">
        <v>189.78</v>
      </c>
      <c r="G107" s="1">
        <v>41547</v>
      </c>
      <c r="H107">
        <v>476.4</v>
      </c>
      <c r="J107" s="1">
        <v>41547</v>
      </c>
      <c r="K107">
        <v>1750.94</v>
      </c>
      <c r="M107" s="1">
        <v>41547</v>
      </c>
      <c r="N107">
        <v>5.62</v>
      </c>
      <c r="P107" s="1">
        <v>41547</v>
      </c>
      <c r="Q107">
        <v>268.19209999999998</v>
      </c>
      <c r="S107" s="1">
        <v>42124</v>
      </c>
      <c r="T107">
        <v>2039.78</v>
      </c>
      <c r="V107" s="1">
        <v>42643</v>
      </c>
      <c r="W107">
        <v>118.34</v>
      </c>
      <c r="Y107" s="1">
        <v>41547</v>
      </c>
      <c r="Z107">
        <v>29.31</v>
      </c>
      <c r="AB107" s="1">
        <v>41547</v>
      </c>
      <c r="AC107">
        <v>284.8</v>
      </c>
      <c r="AE107" s="1">
        <v>41851</v>
      </c>
      <c r="AF107">
        <v>251.05</v>
      </c>
    </row>
    <row r="108" spans="1:32" x14ac:dyDescent="0.25">
      <c r="A108" s="1">
        <v>41578</v>
      </c>
      <c r="B108">
        <v>420.18</v>
      </c>
      <c r="D108" s="1">
        <v>41578</v>
      </c>
      <c r="E108">
        <v>195.66</v>
      </c>
      <c r="G108" s="1">
        <v>41578</v>
      </c>
      <c r="H108">
        <v>497.93</v>
      </c>
      <c r="J108" s="1">
        <v>41578</v>
      </c>
      <c r="K108">
        <v>1757.55</v>
      </c>
      <c r="M108" s="1">
        <v>41578</v>
      </c>
      <c r="N108">
        <v>5.44</v>
      </c>
      <c r="P108" s="1">
        <v>41578</v>
      </c>
      <c r="Q108">
        <v>272.1268</v>
      </c>
      <c r="S108" s="1">
        <v>42153</v>
      </c>
      <c r="T108">
        <v>2084.86</v>
      </c>
      <c r="V108" s="1">
        <v>42674</v>
      </c>
      <c r="W108">
        <v>118.95</v>
      </c>
      <c r="Y108" s="1">
        <v>41578</v>
      </c>
      <c r="Z108">
        <v>30.56</v>
      </c>
      <c r="AB108" s="1">
        <v>41578</v>
      </c>
      <c r="AC108">
        <v>286.54000000000002</v>
      </c>
      <c r="AE108" s="1">
        <v>41880</v>
      </c>
      <c r="AF108">
        <v>253</v>
      </c>
    </row>
    <row r="109" spans="1:32" x14ac:dyDescent="0.25">
      <c r="A109" s="1">
        <v>41607</v>
      </c>
      <c r="B109">
        <v>418.33</v>
      </c>
      <c r="D109" s="1">
        <v>41607</v>
      </c>
      <c r="E109">
        <v>203.06</v>
      </c>
      <c r="G109" s="1">
        <v>41607</v>
      </c>
      <c r="H109">
        <v>507.35</v>
      </c>
      <c r="J109" s="1">
        <v>41607</v>
      </c>
      <c r="K109">
        <v>1756.5</v>
      </c>
      <c r="M109" s="1">
        <v>41608</v>
      </c>
      <c r="N109">
        <v>5.52</v>
      </c>
      <c r="P109" s="1">
        <v>41607</v>
      </c>
      <c r="Q109">
        <v>268.05250000000001</v>
      </c>
      <c r="S109" s="1">
        <v>42185</v>
      </c>
      <c r="T109">
        <v>2057.9299999999998</v>
      </c>
      <c r="V109" s="1">
        <v>42704</v>
      </c>
      <c r="W109">
        <v>121.25</v>
      </c>
      <c r="Y109" s="1">
        <v>41607</v>
      </c>
      <c r="Z109">
        <v>27.63</v>
      </c>
      <c r="AB109" s="1">
        <v>41608</v>
      </c>
      <c r="AC109">
        <v>287.95999999999998</v>
      </c>
      <c r="AE109" s="1">
        <v>41912</v>
      </c>
      <c r="AF109">
        <v>251.31</v>
      </c>
    </row>
    <row r="110" spans="1:32" x14ac:dyDescent="0.25">
      <c r="A110" s="1">
        <v>41639</v>
      </c>
      <c r="B110">
        <v>418.3</v>
      </c>
      <c r="D110" s="1">
        <v>41639</v>
      </c>
      <c r="E110">
        <v>209.2</v>
      </c>
      <c r="G110" s="1">
        <v>41639</v>
      </c>
      <c r="H110">
        <v>523</v>
      </c>
      <c r="J110" s="1">
        <v>41639</v>
      </c>
      <c r="K110">
        <v>1742.78</v>
      </c>
      <c r="M110" s="1">
        <v>41639</v>
      </c>
      <c r="N110">
        <v>5.51</v>
      </c>
      <c r="P110" s="1">
        <v>41639</v>
      </c>
      <c r="Q110">
        <v>266.87950000000001</v>
      </c>
      <c r="S110" s="1">
        <v>42216</v>
      </c>
      <c r="T110">
        <v>2134.38</v>
      </c>
      <c r="V110" s="1">
        <v>42734</v>
      </c>
      <c r="W110">
        <v>122.32</v>
      </c>
      <c r="Y110" s="1">
        <v>41639</v>
      </c>
      <c r="Z110">
        <v>28.98</v>
      </c>
      <c r="AB110" s="1">
        <v>41639</v>
      </c>
      <c r="AC110">
        <v>288.48</v>
      </c>
      <c r="AE110" s="1">
        <v>41943</v>
      </c>
      <c r="AF110">
        <v>253.14</v>
      </c>
    </row>
    <row r="111" spans="1:32" x14ac:dyDescent="0.25">
      <c r="A111" s="1">
        <v>41670</v>
      </c>
      <c r="B111">
        <v>425.26</v>
      </c>
      <c r="D111" s="1">
        <v>41670</v>
      </c>
      <c r="E111">
        <v>208.1</v>
      </c>
      <c r="G111" s="1">
        <v>41670</v>
      </c>
      <c r="H111">
        <v>506.09</v>
      </c>
      <c r="J111" s="1">
        <v>41670</v>
      </c>
      <c r="K111">
        <v>1757.63</v>
      </c>
      <c r="M111" s="1">
        <v>41670</v>
      </c>
      <c r="N111">
        <v>5.27</v>
      </c>
      <c r="P111" s="1">
        <v>41670</v>
      </c>
      <c r="Q111">
        <v>259.2407</v>
      </c>
      <c r="S111" s="1">
        <v>42247</v>
      </c>
      <c r="T111">
        <v>1909.09</v>
      </c>
      <c r="V111" s="1">
        <v>42766</v>
      </c>
      <c r="W111">
        <v>124.05</v>
      </c>
      <c r="Y111" s="1">
        <v>41670</v>
      </c>
      <c r="Z111">
        <v>28.42</v>
      </c>
      <c r="AB111" s="1">
        <v>41670</v>
      </c>
      <c r="AC111">
        <v>291.36</v>
      </c>
      <c r="AE111" s="1">
        <v>41971</v>
      </c>
      <c r="AF111">
        <v>254.76</v>
      </c>
    </row>
    <row r="112" spans="1:32" x14ac:dyDescent="0.25">
      <c r="A112" s="1">
        <v>41698</v>
      </c>
      <c r="B112">
        <v>431.56</v>
      </c>
      <c r="D112" s="1">
        <v>41698</v>
      </c>
      <c r="E112">
        <v>213.95</v>
      </c>
      <c r="G112" s="1">
        <v>41698</v>
      </c>
      <c r="H112">
        <v>536.33000000000004</v>
      </c>
      <c r="J112" s="1">
        <v>41698</v>
      </c>
      <c r="K112">
        <v>1761.18</v>
      </c>
      <c r="M112" s="1">
        <v>41698</v>
      </c>
      <c r="N112">
        <v>5.19</v>
      </c>
      <c r="P112" s="1">
        <v>41698</v>
      </c>
      <c r="Q112">
        <v>268.55869999999999</v>
      </c>
      <c r="S112" s="1">
        <v>42277</v>
      </c>
      <c r="T112">
        <v>1928.03</v>
      </c>
      <c r="V112" s="1">
        <v>42794</v>
      </c>
      <c r="W112">
        <v>125.11</v>
      </c>
      <c r="Y112" s="1">
        <v>41698</v>
      </c>
      <c r="Z112">
        <v>31.58</v>
      </c>
      <c r="AB112" s="1">
        <v>41698</v>
      </c>
      <c r="AC112">
        <v>293.27</v>
      </c>
      <c r="AE112" s="1">
        <v>42004</v>
      </c>
      <c r="AF112">
        <v>253.55</v>
      </c>
    </row>
    <row r="113" spans="1:32" x14ac:dyDescent="0.25">
      <c r="A113" s="1">
        <v>41729</v>
      </c>
      <c r="B113">
        <v>433.3</v>
      </c>
      <c r="D113" s="1">
        <v>41729</v>
      </c>
      <c r="E113">
        <v>224.05</v>
      </c>
      <c r="G113" s="1">
        <v>41729</v>
      </c>
      <c r="H113">
        <v>540.66</v>
      </c>
      <c r="J113" s="1">
        <v>41729</v>
      </c>
      <c r="K113">
        <v>1754.03</v>
      </c>
      <c r="M113" s="1">
        <v>41729</v>
      </c>
      <c r="N113">
        <v>5.13</v>
      </c>
      <c r="P113" s="1">
        <v>41729</v>
      </c>
      <c r="Q113">
        <v>274.9753</v>
      </c>
      <c r="S113" s="1">
        <v>42307</v>
      </c>
      <c r="T113">
        <v>2046.87</v>
      </c>
      <c r="V113" s="1">
        <v>42825</v>
      </c>
      <c r="W113">
        <v>126.85</v>
      </c>
      <c r="Y113" s="1">
        <v>41729</v>
      </c>
      <c r="Z113">
        <v>33.17</v>
      </c>
      <c r="AB113" s="1">
        <v>41729</v>
      </c>
      <c r="AC113">
        <v>294.47000000000003</v>
      </c>
      <c r="AE113" s="1">
        <v>42034</v>
      </c>
      <c r="AF113">
        <v>257.31</v>
      </c>
    </row>
    <row r="114" spans="1:32" x14ac:dyDescent="0.25">
      <c r="A114" s="1">
        <v>41759</v>
      </c>
      <c r="B114">
        <v>439.88</v>
      </c>
      <c r="D114" s="1">
        <v>41759</v>
      </c>
      <c r="E114">
        <v>212.89</v>
      </c>
      <c r="G114" s="1">
        <v>41759</v>
      </c>
      <c r="H114">
        <v>541.57000000000005</v>
      </c>
      <c r="J114" s="1">
        <v>41759</v>
      </c>
      <c r="K114">
        <v>1760.41</v>
      </c>
      <c r="M114" s="1">
        <v>41759</v>
      </c>
      <c r="N114">
        <v>4.93</v>
      </c>
      <c r="P114" s="1">
        <v>41759</v>
      </c>
      <c r="Q114">
        <v>276.48329999999999</v>
      </c>
      <c r="S114" s="1">
        <v>42338</v>
      </c>
      <c r="T114">
        <v>2049.12</v>
      </c>
      <c r="V114" s="1">
        <v>42853</v>
      </c>
      <c r="W114">
        <v>128.25</v>
      </c>
      <c r="Y114" s="1">
        <v>41759</v>
      </c>
      <c r="Z114">
        <v>31.55</v>
      </c>
      <c r="AB114" s="1">
        <v>41759</v>
      </c>
      <c r="AC114">
        <v>295.76</v>
      </c>
      <c r="AE114" s="1">
        <v>42062</v>
      </c>
      <c r="AF114">
        <v>256.88</v>
      </c>
    </row>
    <row r="115" spans="1:32" x14ac:dyDescent="0.25">
      <c r="A115" s="1">
        <v>41789</v>
      </c>
      <c r="B115">
        <v>447.18</v>
      </c>
      <c r="D115" s="1">
        <v>41789</v>
      </c>
      <c r="E115">
        <v>214.27</v>
      </c>
      <c r="G115" s="1">
        <v>41789</v>
      </c>
      <c r="H115">
        <v>550.59</v>
      </c>
      <c r="J115" s="1">
        <v>41789</v>
      </c>
      <c r="K115">
        <v>1772.49</v>
      </c>
      <c r="M115" s="1">
        <v>41790</v>
      </c>
      <c r="N115">
        <v>4.83</v>
      </c>
      <c r="P115" s="1">
        <v>41789</v>
      </c>
      <c r="Q115">
        <v>278.84190000000001</v>
      </c>
      <c r="S115" s="1">
        <v>42369</v>
      </c>
      <c r="T115">
        <v>2021.39</v>
      </c>
      <c r="V115" s="1">
        <v>42886</v>
      </c>
      <c r="W115">
        <v>129.07</v>
      </c>
      <c r="Y115" s="1">
        <v>41789</v>
      </c>
      <c r="Z115">
        <v>30.09</v>
      </c>
      <c r="AB115" s="1">
        <v>41790</v>
      </c>
      <c r="AC115">
        <v>297.10000000000002</v>
      </c>
      <c r="AE115" s="1">
        <v>42094</v>
      </c>
      <c r="AF115">
        <v>257.77</v>
      </c>
    </row>
    <row r="116" spans="1:32" x14ac:dyDescent="0.25">
      <c r="A116" s="1">
        <v>41820</v>
      </c>
      <c r="B116">
        <v>448</v>
      </c>
      <c r="D116" s="1">
        <v>41820</v>
      </c>
      <c r="E116">
        <v>219.85</v>
      </c>
      <c r="G116" s="1">
        <v>41820</v>
      </c>
      <c r="H116">
        <v>570.12</v>
      </c>
      <c r="J116" s="1">
        <v>41820</v>
      </c>
      <c r="K116">
        <v>1770.15</v>
      </c>
      <c r="M116" s="1">
        <v>41820</v>
      </c>
      <c r="N116">
        <v>4.8600000000000003</v>
      </c>
      <c r="P116" s="1">
        <v>41820</v>
      </c>
      <c r="Q116">
        <v>278.16140000000001</v>
      </c>
      <c r="S116" s="1">
        <v>42398</v>
      </c>
      <c r="T116">
        <v>1944.67</v>
      </c>
      <c r="V116" s="1">
        <v>42916</v>
      </c>
      <c r="W116">
        <v>130.47999999999999</v>
      </c>
      <c r="Y116" s="1">
        <v>41820</v>
      </c>
      <c r="Z116">
        <v>37.39</v>
      </c>
      <c r="AB116" s="1">
        <v>41820</v>
      </c>
      <c r="AC116">
        <v>298.27999999999997</v>
      </c>
      <c r="AE116" s="1">
        <v>42124</v>
      </c>
      <c r="AF116">
        <v>257.95999999999998</v>
      </c>
    </row>
    <row r="117" spans="1:32" x14ac:dyDescent="0.25">
      <c r="A117" s="1">
        <v>41851</v>
      </c>
      <c r="B117">
        <v>448</v>
      </c>
      <c r="D117" s="1">
        <v>41851</v>
      </c>
      <c r="E117">
        <v>216.76</v>
      </c>
      <c r="G117" s="1">
        <v>41851</v>
      </c>
      <c r="H117">
        <v>555.03</v>
      </c>
      <c r="J117" s="1">
        <v>41851</v>
      </c>
      <c r="K117">
        <v>1765.53</v>
      </c>
      <c r="M117" s="1">
        <v>41851</v>
      </c>
      <c r="N117">
        <v>4.79</v>
      </c>
      <c r="P117" s="1">
        <v>41851</v>
      </c>
      <c r="Q117">
        <v>275.55810000000002</v>
      </c>
      <c r="S117" s="1">
        <v>42429</v>
      </c>
      <c r="T117">
        <v>1924.27</v>
      </c>
      <c r="V117" s="1">
        <v>42947</v>
      </c>
      <c r="W117">
        <v>131.74</v>
      </c>
      <c r="Y117" s="1">
        <v>41851</v>
      </c>
      <c r="Z117">
        <v>28.78</v>
      </c>
      <c r="AB117" s="1">
        <v>41851</v>
      </c>
      <c r="AC117">
        <v>299.16000000000003</v>
      </c>
      <c r="AE117" s="1">
        <v>42153</v>
      </c>
      <c r="AF117">
        <v>258.20999999999998</v>
      </c>
    </row>
    <row r="118" spans="1:32" x14ac:dyDescent="0.25">
      <c r="A118" s="1">
        <v>41880</v>
      </c>
      <c r="B118">
        <v>455.12</v>
      </c>
      <c r="D118" s="1">
        <v>41880</v>
      </c>
      <c r="E118">
        <v>222.85</v>
      </c>
      <c r="G118" s="1">
        <v>41880</v>
      </c>
      <c r="H118">
        <v>579.6</v>
      </c>
      <c r="J118" s="1">
        <v>41880</v>
      </c>
      <c r="K118">
        <v>1776.8</v>
      </c>
      <c r="M118" s="1">
        <v>41882</v>
      </c>
      <c r="N118">
        <v>4.7</v>
      </c>
      <c r="P118" s="1">
        <v>41880</v>
      </c>
      <c r="Q118">
        <v>276.03199999999998</v>
      </c>
      <c r="S118" s="1">
        <v>42460</v>
      </c>
      <c r="T118">
        <v>2054.66</v>
      </c>
      <c r="V118" s="1">
        <v>42978</v>
      </c>
      <c r="W118">
        <v>132.63999999999999</v>
      </c>
      <c r="Y118" s="1">
        <v>41880</v>
      </c>
      <c r="Z118">
        <v>31.6</v>
      </c>
      <c r="AB118" s="1">
        <v>41882</v>
      </c>
      <c r="AC118">
        <v>299.7</v>
      </c>
      <c r="AE118" s="1">
        <v>42185</v>
      </c>
      <c r="AF118">
        <v>256.24</v>
      </c>
    </row>
    <row r="119" spans="1:32" x14ac:dyDescent="0.25">
      <c r="A119" s="1">
        <v>41912</v>
      </c>
      <c r="B119">
        <v>447.1</v>
      </c>
      <c r="D119" s="1">
        <v>41912</v>
      </c>
      <c r="E119">
        <v>225.8</v>
      </c>
      <c r="G119" s="1">
        <v>41912</v>
      </c>
      <c r="H119">
        <v>559.34</v>
      </c>
      <c r="J119" s="1">
        <v>41912</v>
      </c>
      <c r="K119">
        <v>1770.45</v>
      </c>
      <c r="M119" s="1">
        <v>41912</v>
      </c>
      <c r="N119">
        <v>4.84</v>
      </c>
      <c r="P119" s="1">
        <v>41912</v>
      </c>
      <c r="Q119">
        <v>265.35270000000003</v>
      </c>
      <c r="S119" s="1">
        <v>42489</v>
      </c>
      <c r="T119">
        <v>2073.4499999999998</v>
      </c>
      <c r="V119" s="1">
        <v>43007</v>
      </c>
      <c r="W119">
        <v>134.15</v>
      </c>
      <c r="Y119" s="1">
        <v>41912</v>
      </c>
      <c r="Z119">
        <v>36.450000000000003</v>
      </c>
      <c r="AB119" s="1">
        <v>41912</v>
      </c>
      <c r="AC119">
        <v>300.95999999999998</v>
      </c>
      <c r="AE119" s="1">
        <v>42216</v>
      </c>
      <c r="AF119">
        <v>257.35000000000002</v>
      </c>
    </row>
    <row r="120" spans="1:32" x14ac:dyDescent="0.25">
      <c r="A120" s="1">
        <v>41943</v>
      </c>
      <c r="B120">
        <v>451.93</v>
      </c>
      <c r="D120" s="1">
        <v>41943</v>
      </c>
      <c r="E120">
        <v>229.02</v>
      </c>
      <c r="G120" s="1">
        <v>41943</v>
      </c>
      <c r="H120">
        <v>574.1</v>
      </c>
      <c r="J120" s="1">
        <v>41943</v>
      </c>
      <c r="K120">
        <v>1783.18</v>
      </c>
      <c r="M120" s="1">
        <v>41943</v>
      </c>
      <c r="N120">
        <v>4.7</v>
      </c>
      <c r="P120" s="1">
        <v>41943</v>
      </c>
      <c r="Q120">
        <v>268.21780000000001</v>
      </c>
      <c r="S120" s="1">
        <v>42521</v>
      </c>
      <c r="T120">
        <v>2151</v>
      </c>
      <c r="V120" s="1">
        <v>43039</v>
      </c>
      <c r="W120">
        <v>135.47</v>
      </c>
      <c r="Y120" s="1">
        <v>41943</v>
      </c>
      <c r="Z120">
        <v>26.07</v>
      </c>
      <c r="AB120" s="1">
        <v>41943</v>
      </c>
      <c r="AC120">
        <v>300.67</v>
      </c>
      <c r="AE120" s="1">
        <v>42247</v>
      </c>
      <c r="AF120">
        <v>256.99</v>
      </c>
    </row>
    <row r="121" spans="1:32" x14ac:dyDescent="0.25">
      <c r="A121" s="1">
        <v>41971</v>
      </c>
      <c r="B121">
        <v>454.44</v>
      </c>
      <c r="D121" s="1">
        <v>41971</v>
      </c>
      <c r="E121">
        <v>231.09</v>
      </c>
      <c r="G121" s="1">
        <v>41971</v>
      </c>
      <c r="H121">
        <v>585.83000000000004</v>
      </c>
      <c r="J121" s="1">
        <v>41971</v>
      </c>
      <c r="K121">
        <v>1792.43</v>
      </c>
      <c r="M121" s="1">
        <v>41973</v>
      </c>
      <c r="N121">
        <v>4.82</v>
      </c>
      <c r="P121" s="1">
        <v>41971</v>
      </c>
      <c r="Q121">
        <v>265.86360000000002</v>
      </c>
      <c r="S121" s="1">
        <v>42551</v>
      </c>
      <c r="T121">
        <v>2137.88</v>
      </c>
      <c r="V121" s="1">
        <v>43069</v>
      </c>
      <c r="W121">
        <v>137.03</v>
      </c>
      <c r="Y121" s="1">
        <v>41971</v>
      </c>
      <c r="Z121">
        <v>25.58</v>
      </c>
      <c r="AB121" s="1">
        <v>41973</v>
      </c>
      <c r="AC121">
        <v>301.29000000000002</v>
      </c>
      <c r="AE121" s="1">
        <v>42277</v>
      </c>
      <c r="AF121">
        <v>257.95999999999998</v>
      </c>
    </row>
    <row r="122" spans="1:32" x14ac:dyDescent="0.25">
      <c r="A122" s="1">
        <v>42004</v>
      </c>
      <c r="B122">
        <v>452.81</v>
      </c>
      <c r="D122" s="1">
        <v>42004</v>
      </c>
      <c r="E122">
        <v>236.95</v>
      </c>
      <c r="G122" s="1">
        <v>42004</v>
      </c>
      <c r="H122">
        <v>588.25</v>
      </c>
      <c r="J122" s="1">
        <v>42004</v>
      </c>
      <c r="K122">
        <v>1787.64</v>
      </c>
      <c r="M122" s="1">
        <v>42004</v>
      </c>
      <c r="N122">
        <v>4.7699999999999996</v>
      </c>
      <c r="P122" s="1">
        <v>42004</v>
      </c>
      <c r="Q122">
        <v>256.7645</v>
      </c>
      <c r="S122" s="1">
        <v>42580</v>
      </c>
      <c r="T122">
        <v>2242.14</v>
      </c>
      <c r="V122" s="1">
        <v>43098</v>
      </c>
      <c r="W122">
        <v>138.03</v>
      </c>
      <c r="Y122" s="1">
        <v>42004</v>
      </c>
      <c r="Z122">
        <v>34.68</v>
      </c>
      <c r="AB122" s="1">
        <v>42004</v>
      </c>
      <c r="AC122">
        <v>301.08999999999997</v>
      </c>
      <c r="AE122" s="1">
        <v>42307</v>
      </c>
      <c r="AF122">
        <v>259.27999999999997</v>
      </c>
    </row>
    <row r="123" spans="1:32" x14ac:dyDescent="0.25">
      <c r="A123" s="1">
        <v>42034</v>
      </c>
      <c r="B123">
        <v>465.05</v>
      </c>
      <c r="D123" s="1">
        <v>42034</v>
      </c>
      <c r="E123">
        <v>211.68</v>
      </c>
      <c r="G123" s="1">
        <v>42034</v>
      </c>
      <c r="H123">
        <v>570.49</v>
      </c>
      <c r="J123" s="1">
        <v>42034</v>
      </c>
      <c r="K123">
        <v>1817.14</v>
      </c>
      <c r="M123" s="1">
        <v>42035</v>
      </c>
      <c r="N123">
        <v>4.5</v>
      </c>
      <c r="P123" s="1">
        <v>42034</v>
      </c>
      <c r="Q123">
        <v>252.1429</v>
      </c>
      <c r="S123" s="1">
        <v>42613</v>
      </c>
      <c r="T123">
        <v>2281.37</v>
      </c>
      <c r="V123" s="1">
        <v>43131</v>
      </c>
      <c r="W123">
        <v>137.86000000000001</v>
      </c>
      <c r="Y123" s="1">
        <v>42034</v>
      </c>
      <c r="Z123">
        <v>31.25</v>
      </c>
      <c r="AB123" s="1">
        <v>42035</v>
      </c>
      <c r="AC123">
        <v>298.66000000000003</v>
      </c>
      <c r="AE123" s="1">
        <v>42338</v>
      </c>
      <c r="AF123">
        <v>259.52</v>
      </c>
    </row>
    <row r="124" spans="1:32" x14ac:dyDescent="0.25">
      <c r="A124" s="1">
        <v>42062</v>
      </c>
      <c r="B124">
        <v>461.91</v>
      </c>
      <c r="D124" s="1">
        <v>42062</v>
      </c>
      <c r="E124">
        <v>229.21</v>
      </c>
      <c r="G124" s="1">
        <v>42062</v>
      </c>
      <c r="H124">
        <v>606.17999999999995</v>
      </c>
      <c r="J124" s="1">
        <v>42062</v>
      </c>
      <c r="K124">
        <v>1800.77</v>
      </c>
      <c r="M124" s="1">
        <v>42063</v>
      </c>
      <c r="N124">
        <v>4.57</v>
      </c>
      <c r="P124" s="1">
        <v>42062</v>
      </c>
      <c r="Q124">
        <v>250.61009999999999</v>
      </c>
      <c r="S124" s="1">
        <v>42643</v>
      </c>
      <c r="T124">
        <v>2296.54</v>
      </c>
      <c r="V124" s="1">
        <v>43159</v>
      </c>
      <c r="W124">
        <v>130.18</v>
      </c>
      <c r="Y124" s="1">
        <v>42062</v>
      </c>
      <c r="Z124">
        <v>36.75</v>
      </c>
      <c r="AB124" s="1">
        <v>42063</v>
      </c>
      <c r="AC124">
        <v>300.88</v>
      </c>
      <c r="AE124" s="1">
        <v>42369</v>
      </c>
      <c r="AF124">
        <v>258.85000000000002</v>
      </c>
    </row>
    <row r="125" spans="1:32" x14ac:dyDescent="0.25">
      <c r="A125" s="1">
        <v>42094</v>
      </c>
      <c r="B125">
        <v>463.25</v>
      </c>
      <c r="D125" s="1">
        <v>42094</v>
      </c>
      <c r="E125">
        <v>226.85</v>
      </c>
      <c r="G125" s="1">
        <v>42094</v>
      </c>
      <c r="H125">
        <v>601.25</v>
      </c>
      <c r="J125" s="1">
        <v>42094</v>
      </c>
      <c r="K125">
        <v>1810.55</v>
      </c>
      <c r="M125" s="1">
        <v>42094</v>
      </c>
      <c r="N125">
        <v>4.5599999999999996</v>
      </c>
      <c r="P125" s="1">
        <v>42094</v>
      </c>
      <c r="Q125">
        <v>243.18129999999999</v>
      </c>
      <c r="S125" s="1">
        <v>42674</v>
      </c>
      <c r="T125">
        <v>2294.61</v>
      </c>
      <c r="V125" s="1">
        <v>43189</v>
      </c>
      <c r="W125">
        <v>130.16</v>
      </c>
      <c r="Y125" s="1">
        <v>42094</v>
      </c>
      <c r="Z125">
        <v>34.46</v>
      </c>
      <c r="AB125" s="1">
        <v>42094</v>
      </c>
      <c r="AC125">
        <v>300.64999999999998</v>
      </c>
      <c r="AE125" s="1">
        <v>42398</v>
      </c>
      <c r="AF125">
        <v>260.2</v>
      </c>
    </row>
    <row r="126" spans="1:32" x14ac:dyDescent="0.25">
      <c r="A126" s="1">
        <v>42124</v>
      </c>
      <c r="B126">
        <v>460.78</v>
      </c>
      <c r="D126" s="1">
        <v>42124</v>
      </c>
      <c r="E126">
        <v>231.65</v>
      </c>
      <c r="G126" s="1">
        <v>42124</v>
      </c>
      <c r="H126">
        <v>605.1</v>
      </c>
      <c r="J126" s="1">
        <v>42124</v>
      </c>
      <c r="K126">
        <v>1808.7</v>
      </c>
      <c r="M126" s="1">
        <v>42124</v>
      </c>
      <c r="N126">
        <v>4.45</v>
      </c>
      <c r="P126" s="1">
        <v>42124</v>
      </c>
      <c r="Q126">
        <v>248.16319999999999</v>
      </c>
      <c r="S126" s="1">
        <v>42704</v>
      </c>
      <c r="T126">
        <v>2365.88</v>
      </c>
      <c r="V126" s="1">
        <v>43220</v>
      </c>
      <c r="W126">
        <v>130.75</v>
      </c>
      <c r="Y126" s="1">
        <v>42124</v>
      </c>
      <c r="Z126">
        <v>34.869999999999997</v>
      </c>
      <c r="AB126" s="1">
        <v>42124</v>
      </c>
      <c r="AC126">
        <v>302.54000000000002</v>
      </c>
      <c r="AE126" s="1">
        <v>42429</v>
      </c>
      <c r="AF126">
        <v>260.2</v>
      </c>
    </row>
    <row r="127" spans="1:32" x14ac:dyDescent="0.25">
      <c r="A127" s="1">
        <v>42153</v>
      </c>
      <c r="B127">
        <v>457.83</v>
      </c>
      <c r="D127" s="1">
        <v>42153</v>
      </c>
      <c r="E127">
        <v>237.48</v>
      </c>
      <c r="G127" s="1">
        <v>42153</v>
      </c>
      <c r="H127">
        <v>606.65</v>
      </c>
      <c r="J127" s="1">
        <v>42153</v>
      </c>
      <c r="K127">
        <v>1809.53</v>
      </c>
      <c r="M127" s="1">
        <v>42155</v>
      </c>
      <c r="N127">
        <v>4.87</v>
      </c>
      <c r="P127" s="1">
        <v>42153</v>
      </c>
      <c r="Q127">
        <v>244.1773</v>
      </c>
      <c r="S127" s="1">
        <v>42734</v>
      </c>
      <c r="T127">
        <v>2400.39</v>
      </c>
      <c r="V127" s="1">
        <v>43251</v>
      </c>
      <c r="W127">
        <v>131.80000000000001</v>
      </c>
      <c r="Y127" s="1">
        <v>42153</v>
      </c>
      <c r="Z127">
        <v>34.15</v>
      </c>
      <c r="AB127" s="1">
        <v>42155</v>
      </c>
      <c r="AC127">
        <v>303.99</v>
      </c>
      <c r="AE127" s="1">
        <v>42460</v>
      </c>
      <c r="AF127">
        <v>263.45</v>
      </c>
    </row>
    <row r="128" spans="1:32" x14ac:dyDescent="0.25">
      <c r="A128" s="1">
        <v>42185</v>
      </c>
      <c r="B128">
        <v>448.32</v>
      </c>
      <c r="D128" s="1">
        <v>42185</v>
      </c>
      <c r="E128">
        <v>242.22</v>
      </c>
      <c r="G128" s="1">
        <v>42185</v>
      </c>
      <c r="H128">
        <v>592.75</v>
      </c>
      <c r="J128" s="1">
        <v>42185</v>
      </c>
      <c r="K128">
        <v>1802.11</v>
      </c>
      <c r="M128" s="1">
        <v>42185</v>
      </c>
      <c r="N128">
        <v>5.12</v>
      </c>
      <c r="P128" s="1">
        <v>42185</v>
      </c>
      <c r="Q128">
        <v>244.98830000000001</v>
      </c>
      <c r="S128" s="1">
        <v>42766</v>
      </c>
      <c r="T128">
        <v>2495.48</v>
      </c>
      <c r="V128" s="1">
        <v>43280</v>
      </c>
      <c r="W128">
        <v>132.86000000000001</v>
      </c>
      <c r="Y128" s="1">
        <v>42185</v>
      </c>
      <c r="Z128">
        <v>36.229999999999997</v>
      </c>
      <c r="AB128" s="1">
        <v>42185</v>
      </c>
      <c r="AC128">
        <v>303.35000000000002</v>
      </c>
      <c r="AE128" s="1">
        <v>42489</v>
      </c>
      <c r="AF128">
        <v>265.02999999999997</v>
      </c>
    </row>
    <row r="129" spans="1:32" x14ac:dyDescent="0.25">
      <c r="A129" s="1">
        <v>42216</v>
      </c>
      <c r="B129">
        <v>449.88</v>
      </c>
      <c r="D129" s="1">
        <v>42216</v>
      </c>
      <c r="E129">
        <v>249.72</v>
      </c>
      <c r="G129" s="1">
        <v>42216</v>
      </c>
      <c r="H129">
        <v>592.67999999999995</v>
      </c>
      <c r="J129" s="1">
        <v>42216</v>
      </c>
      <c r="K129">
        <v>1809.61</v>
      </c>
      <c r="M129" s="1">
        <v>42216</v>
      </c>
      <c r="N129">
        <v>5.18</v>
      </c>
      <c r="P129" s="1">
        <v>42216</v>
      </c>
      <c r="Q129">
        <v>240.12889999999999</v>
      </c>
      <c r="S129" s="1">
        <v>42794</v>
      </c>
      <c r="T129">
        <v>2513.9899999999998</v>
      </c>
      <c r="V129" s="1">
        <v>43312</v>
      </c>
      <c r="W129">
        <v>135.18</v>
      </c>
      <c r="Y129" s="1">
        <v>42216</v>
      </c>
      <c r="Z129">
        <v>34.54</v>
      </c>
      <c r="AB129" s="1">
        <v>42216</v>
      </c>
      <c r="AC129">
        <v>304.26</v>
      </c>
      <c r="AE129" s="1">
        <v>42521</v>
      </c>
      <c r="AF129">
        <v>265.44</v>
      </c>
    </row>
    <row r="130" spans="1:32" x14ac:dyDescent="0.25">
      <c r="A130" s="1">
        <v>42247</v>
      </c>
      <c r="B130">
        <v>445.2</v>
      </c>
      <c r="D130" s="1">
        <v>42247</v>
      </c>
      <c r="E130">
        <v>230.65</v>
      </c>
      <c r="G130" s="1">
        <v>42247</v>
      </c>
      <c r="H130">
        <v>564.41999999999996</v>
      </c>
      <c r="J130" s="1">
        <v>42247</v>
      </c>
      <c r="K130">
        <v>1810.59</v>
      </c>
      <c r="M130" s="1">
        <v>42247</v>
      </c>
      <c r="N130">
        <v>5.15</v>
      </c>
      <c r="P130" s="1">
        <v>42247</v>
      </c>
      <c r="Q130">
        <v>233.20939999999999</v>
      </c>
      <c r="S130" s="1">
        <v>42825</v>
      </c>
      <c r="T130">
        <v>2566.2800000000002</v>
      </c>
      <c r="V130" s="1">
        <v>43343</v>
      </c>
      <c r="W130">
        <v>137.01</v>
      </c>
      <c r="Y130" s="1">
        <v>42247</v>
      </c>
      <c r="Z130">
        <v>29.94</v>
      </c>
      <c r="AB130" s="1">
        <v>42247</v>
      </c>
      <c r="AC130">
        <v>304.14999999999998</v>
      </c>
      <c r="AE130" s="1">
        <v>42551</v>
      </c>
      <c r="AF130">
        <v>268.18</v>
      </c>
    </row>
    <row r="131" spans="1:32" x14ac:dyDescent="0.25">
      <c r="A131" s="1">
        <v>42277</v>
      </c>
      <c r="B131">
        <v>445.03</v>
      </c>
      <c r="D131" s="1">
        <v>42277</v>
      </c>
      <c r="E131">
        <v>220.34</v>
      </c>
      <c r="G131" s="1">
        <v>42277</v>
      </c>
      <c r="H131">
        <v>542.44000000000005</v>
      </c>
      <c r="J131" s="1">
        <v>42277</v>
      </c>
      <c r="K131">
        <v>1824.52</v>
      </c>
      <c r="M131" s="1">
        <v>42277</v>
      </c>
      <c r="N131">
        <v>5.25</v>
      </c>
      <c r="P131" s="1">
        <v>42277</v>
      </c>
      <c r="Q131">
        <v>228.31309999999999</v>
      </c>
      <c r="S131" s="1">
        <v>42853</v>
      </c>
      <c r="T131">
        <v>2583.62</v>
      </c>
      <c r="V131" s="1">
        <v>43371</v>
      </c>
      <c r="W131">
        <v>138.87</v>
      </c>
      <c r="Y131" s="1">
        <v>42277</v>
      </c>
      <c r="Z131">
        <v>26.54</v>
      </c>
      <c r="AB131" s="1">
        <v>42277</v>
      </c>
      <c r="AC131">
        <v>302.77999999999997</v>
      </c>
      <c r="AE131" s="1">
        <v>42580</v>
      </c>
      <c r="AF131">
        <v>269.95</v>
      </c>
    </row>
    <row r="132" spans="1:32" x14ac:dyDescent="0.25">
      <c r="A132" s="1">
        <v>42307</v>
      </c>
      <c r="B132">
        <v>448.71</v>
      </c>
      <c r="D132" s="1">
        <v>42307</v>
      </c>
      <c r="E132">
        <v>232.08</v>
      </c>
      <c r="G132" s="1">
        <v>42307</v>
      </c>
      <c r="H132">
        <v>581.89</v>
      </c>
      <c r="J132" s="1">
        <v>42307</v>
      </c>
      <c r="K132">
        <v>1818.38</v>
      </c>
      <c r="M132" s="1">
        <v>42308</v>
      </c>
      <c r="N132">
        <v>5.21</v>
      </c>
      <c r="P132" s="1">
        <v>42307</v>
      </c>
      <c r="Q132">
        <v>233.59479999999999</v>
      </c>
      <c r="S132" s="1">
        <v>42886</v>
      </c>
      <c r="T132">
        <v>2620.31</v>
      </c>
      <c r="V132" s="1">
        <v>43404</v>
      </c>
      <c r="W132">
        <v>134.44999999999999</v>
      </c>
      <c r="Y132" s="1">
        <v>42307</v>
      </c>
      <c r="Z132">
        <v>35.79</v>
      </c>
      <c r="AB132" s="1">
        <v>42308</v>
      </c>
      <c r="AC132">
        <v>302.18</v>
      </c>
      <c r="AE132" s="1">
        <v>42613</v>
      </c>
      <c r="AF132">
        <v>270.56</v>
      </c>
    </row>
    <row r="133" spans="1:32" x14ac:dyDescent="0.25">
      <c r="A133" s="1">
        <v>42338</v>
      </c>
      <c r="B133">
        <v>446.57</v>
      </c>
      <c r="D133" s="1">
        <v>42338</v>
      </c>
      <c r="E133">
        <v>239.85</v>
      </c>
      <c r="G133" s="1">
        <v>42338</v>
      </c>
      <c r="H133">
        <v>584.1</v>
      </c>
      <c r="J133" s="1">
        <v>42338</v>
      </c>
      <c r="K133">
        <v>1812.21</v>
      </c>
      <c r="M133" s="1">
        <v>42338</v>
      </c>
      <c r="N133">
        <v>5.34</v>
      </c>
      <c r="P133" s="1">
        <v>42338</v>
      </c>
      <c r="Q133">
        <v>229.59950000000001</v>
      </c>
      <c r="S133" s="1">
        <v>42916</v>
      </c>
      <c r="T133">
        <v>2635.15</v>
      </c>
      <c r="V133" s="1">
        <v>43434</v>
      </c>
      <c r="W133">
        <v>135.63</v>
      </c>
      <c r="Y133" s="1">
        <v>42338</v>
      </c>
      <c r="Z133">
        <v>37.29</v>
      </c>
      <c r="AB133" s="1">
        <v>42338</v>
      </c>
      <c r="AC133">
        <v>302.41000000000003</v>
      </c>
      <c r="AE133" s="1">
        <v>42643</v>
      </c>
      <c r="AF133">
        <v>270.35000000000002</v>
      </c>
    </row>
    <row r="134" spans="1:32" x14ac:dyDescent="0.25">
      <c r="A134" s="1">
        <v>42369</v>
      </c>
      <c r="B134">
        <v>440.54</v>
      </c>
      <c r="D134" s="1">
        <v>42369</v>
      </c>
      <c r="E134">
        <v>234.24</v>
      </c>
      <c r="G134" s="1">
        <v>42369</v>
      </c>
      <c r="H134">
        <v>565.63</v>
      </c>
      <c r="J134" s="1">
        <v>42369</v>
      </c>
      <c r="K134">
        <v>1808.79</v>
      </c>
      <c r="M134" s="1">
        <v>42369</v>
      </c>
      <c r="N134">
        <v>5.36</v>
      </c>
      <c r="P134" s="1">
        <v>42369</v>
      </c>
      <c r="Q134">
        <v>228.79740000000001</v>
      </c>
      <c r="S134" s="1">
        <v>42947</v>
      </c>
      <c r="T134">
        <v>2683.78</v>
      </c>
      <c r="V134" s="1">
        <v>43465</v>
      </c>
      <c r="W134">
        <v>134.38999999999999</v>
      </c>
      <c r="Y134" s="1">
        <v>42369</v>
      </c>
      <c r="Z134">
        <v>37.1</v>
      </c>
      <c r="AB134" s="1">
        <v>42369</v>
      </c>
      <c r="AC134">
        <v>302.86</v>
      </c>
      <c r="AE134" s="1">
        <v>42674</v>
      </c>
      <c r="AF134">
        <v>269.86</v>
      </c>
    </row>
    <row r="135" spans="1:32" x14ac:dyDescent="0.25">
      <c r="A135" s="1">
        <v>42398</v>
      </c>
      <c r="B135">
        <v>439.66</v>
      </c>
      <c r="D135" s="1">
        <v>42398</v>
      </c>
      <c r="E135">
        <v>206.48</v>
      </c>
      <c r="G135" s="1">
        <v>42398</v>
      </c>
      <c r="H135">
        <v>530.5</v>
      </c>
      <c r="J135" s="1">
        <v>42398</v>
      </c>
      <c r="K135">
        <v>1838.28</v>
      </c>
      <c r="M135" s="1">
        <v>42400</v>
      </c>
      <c r="N135">
        <v>5.4</v>
      </c>
      <c r="P135" s="1">
        <v>42398</v>
      </c>
      <c r="Q135">
        <v>225.97059999999999</v>
      </c>
      <c r="S135" s="1">
        <v>42978</v>
      </c>
      <c r="T135">
        <v>2669.7</v>
      </c>
      <c r="V135" s="1">
        <v>43496</v>
      </c>
      <c r="W135">
        <v>135.38</v>
      </c>
      <c r="Y135" s="1">
        <v>42398</v>
      </c>
      <c r="Z135">
        <v>28.08</v>
      </c>
      <c r="AB135" s="1">
        <v>42400</v>
      </c>
      <c r="AC135">
        <v>300.57</v>
      </c>
      <c r="AE135" s="1">
        <v>42704</v>
      </c>
      <c r="AF135">
        <v>265.74</v>
      </c>
    </row>
    <row r="136" spans="1:32" x14ac:dyDescent="0.25">
      <c r="A136" s="1">
        <v>42429</v>
      </c>
      <c r="B136">
        <v>443.36</v>
      </c>
      <c r="D136" s="1">
        <v>42429</v>
      </c>
      <c r="E136">
        <v>192.2</v>
      </c>
      <c r="G136" s="1">
        <v>42429</v>
      </c>
      <c r="H136">
        <v>543.20000000000005</v>
      </c>
      <c r="J136" s="1">
        <v>42429</v>
      </c>
      <c r="K136">
        <v>1847.75</v>
      </c>
      <c r="M136" s="1">
        <v>42429</v>
      </c>
      <c r="N136">
        <v>5.39</v>
      </c>
      <c r="P136" s="1">
        <v>42429</v>
      </c>
      <c r="Q136">
        <v>229.0446</v>
      </c>
      <c r="S136" s="1">
        <v>43007</v>
      </c>
      <c r="T136">
        <v>2727.7</v>
      </c>
      <c r="V136" s="1">
        <v>43524</v>
      </c>
      <c r="W136">
        <v>136.93</v>
      </c>
      <c r="Y136" s="1">
        <v>42429</v>
      </c>
      <c r="Z136">
        <v>29.1</v>
      </c>
      <c r="AB136" s="1">
        <v>42429</v>
      </c>
      <c r="AC136">
        <v>297.42</v>
      </c>
      <c r="AE136" s="1">
        <v>42734</v>
      </c>
      <c r="AF136">
        <v>266.55</v>
      </c>
    </row>
    <row r="137" spans="1:32" x14ac:dyDescent="0.25">
      <c r="A137" s="1">
        <v>42460</v>
      </c>
      <c r="B137">
        <v>459.56</v>
      </c>
      <c r="D137" s="1">
        <v>42460</v>
      </c>
      <c r="E137">
        <v>203.01</v>
      </c>
      <c r="G137" s="1">
        <v>42460</v>
      </c>
      <c r="H137">
        <v>591.96</v>
      </c>
      <c r="J137" s="1">
        <v>42460</v>
      </c>
      <c r="K137">
        <v>1851.2</v>
      </c>
      <c r="M137" s="1">
        <v>42460</v>
      </c>
      <c r="N137">
        <v>5.14</v>
      </c>
      <c r="P137" s="1">
        <v>42460</v>
      </c>
      <c r="Q137">
        <v>242.84630000000001</v>
      </c>
      <c r="S137" s="1">
        <v>43039</v>
      </c>
      <c r="T137">
        <v>2777.48</v>
      </c>
      <c r="V137" s="1">
        <v>43553</v>
      </c>
      <c r="W137">
        <v>138.32</v>
      </c>
      <c r="Y137" s="1">
        <v>42460</v>
      </c>
      <c r="Z137">
        <v>38.590000000000003</v>
      </c>
      <c r="AB137" s="1">
        <v>42460</v>
      </c>
      <c r="AC137">
        <v>299.17</v>
      </c>
      <c r="AE137" s="1">
        <v>42766</v>
      </c>
      <c r="AF137">
        <v>267.33</v>
      </c>
    </row>
    <row r="138" spans="1:32" x14ac:dyDescent="0.25">
      <c r="A138" s="1">
        <v>42489</v>
      </c>
      <c r="B138">
        <v>467.84</v>
      </c>
      <c r="D138" s="1">
        <v>42489</v>
      </c>
      <c r="E138">
        <v>216.87</v>
      </c>
      <c r="G138" s="1">
        <v>42489</v>
      </c>
      <c r="H138">
        <v>601.45000000000005</v>
      </c>
      <c r="J138" s="1">
        <v>42489</v>
      </c>
      <c r="K138">
        <v>1850.61</v>
      </c>
      <c r="M138" s="1">
        <v>42490</v>
      </c>
      <c r="N138">
        <v>4.82</v>
      </c>
      <c r="P138" s="1">
        <v>42489</v>
      </c>
      <c r="Q138">
        <v>245.53700000000001</v>
      </c>
      <c r="S138" s="1">
        <v>43069</v>
      </c>
      <c r="T138">
        <v>2797.09</v>
      </c>
      <c r="V138" s="1">
        <v>43585</v>
      </c>
      <c r="W138">
        <v>140.34</v>
      </c>
      <c r="Y138" s="1">
        <v>42489</v>
      </c>
      <c r="Z138">
        <v>36.19</v>
      </c>
      <c r="AB138" s="1">
        <v>42490</v>
      </c>
      <c r="AC138">
        <v>303.41000000000003</v>
      </c>
      <c r="AE138" s="1">
        <v>42794</v>
      </c>
      <c r="AF138">
        <v>269.27999999999997</v>
      </c>
    </row>
    <row r="139" spans="1:32" x14ac:dyDescent="0.25">
      <c r="A139" s="1">
        <v>42521</v>
      </c>
      <c r="B139">
        <v>466.97</v>
      </c>
      <c r="D139" s="1">
        <v>42521</v>
      </c>
      <c r="E139">
        <v>221.25</v>
      </c>
      <c r="G139" s="1">
        <v>42521</v>
      </c>
      <c r="H139">
        <v>606.5</v>
      </c>
      <c r="J139" s="1">
        <v>42521</v>
      </c>
      <c r="K139">
        <v>1847.83</v>
      </c>
      <c r="M139" s="1">
        <v>42521</v>
      </c>
      <c r="N139">
        <v>4.75</v>
      </c>
      <c r="P139" s="1">
        <v>42521</v>
      </c>
      <c r="Q139">
        <v>235.93600000000001</v>
      </c>
      <c r="S139" s="1">
        <v>43098</v>
      </c>
      <c r="T139">
        <v>2844.11</v>
      </c>
      <c r="V139" s="1">
        <v>43616</v>
      </c>
      <c r="W139">
        <v>139.74</v>
      </c>
      <c r="Y139" s="1">
        <v>42521</v>
      </c>
      <c r="Z139">
        <v>35.14</v>
      </c>
      <c r="AB139" s="1">
        <v>42521</v>
      </c>
      <c r="AC139">
        <v>303.76</v>
      </c>
      <c r="AE139" s="1">
        <v>42825</v>
      </c>
      <c r="AF139">
        <v>269.72000000000003</v>
      </c>
    </row>
    <row r="140" spans="1:32" x14ac:dyDescent="0.25">
      <c r="A140" s="1">
        <v>42551</v>
      </c>
      <c r="B140">
        <v>479.31</v>
      </c>
      <c r="D140" s="1">
        <v>42551</v>
      </c>
      <c r="E140">
        <v>205.12</v>
      </c>
      <c r="G140" s="1">
        <v>42551</v>
      </c>
      <c r="H140">
        <v>600.51</v>
      </c>
      <c r="J140" s="1">
        <v>42551</v>
      </c>
      <c r="K140">
        <v>1874.91</v>
      </c>
      <c r="M140" s="1">
        <v>42551</v>
      </c>
      <c r="N140">
        <v>4.58</v>
      </c>
      <c r="P140" s="1">
        <v>42551</v>
      </c>
      <c r="Q140">
        <v>243.8724</v>
      </c>
      <c r="S140" s="1">
        <v>43131</v>
      </c>
      <c r="T140">
        <v>2824.03</v>
      </c>
      <c r="V140" s="1">
        <v>43644</v>
      </c>
      <c r="W140">
        <v>141.88</v>
      </c>
      <c r="Y140" s="1">
        <v>42551</v>
      </c>
      <c r="Z140">
        <v>36.880000000000003</v>
      </c>
      <c r="AB140" s="1">
        <v>42551</v>
      </c>
      <c r="AC140">
        <v>302.23</v>
      </c>
      <c r="AE140" s="1">
        <v>42853</v>
      </c>
      <c r="AF140">
        <v>271.67</v>
      </c>
    </row>
    <row r="141" spans="1:32" x14ac:dyDescent="0.25">
      <c r="A141" s="1">
        <v>42580</v>
      </c>
      <c r="B141">
        <v>486.91</v>
      </c>
      <c r="D141" s="1">
        <v>42580</v>
      </c>
      <c r="E141">
        <v>213.02</v>
      </c>
      <c r="G141" s="1">
        <v>42580</v>
      </c>
      <c r="H141">
        <v>630.38</v>
      </c>
      <c r="J141" s="1">
        <v>42580</v>
      </c>
      <c r="K141">
        <v>1875.65</v>
      </c>
      <c r="M141" s="1">
        <v>42582</v>
      </c>
      <c r="N141">
        <v>4.2699999999999996</v>
      </c>
      <c r="P141" s="1">
        <v>42580</v>
      </c>
      <c r="Q141">
        <v>246.07830000000001</v>
      </c>
      <c r="S141" s="1">
        <v>43159</v>
      </c>
      <c r="T141">
        <v>2625.55</v>
      </c>
      <c r="V141" s="1">
        <v>43677</v>
      </c>
      <c r="W141">
        <v>143.13</v>
      </c>
      <c r="Y141" s="1">
        <v>42580</v>
      </c>
      <c r="Z141">
        <v>32.24</v>
      </c>
      <c r="AB141" s="1">
        <v>42582</v>
      </c>
      <c r="AC141">
        <v>305.48</v>
      </c>
      <c r="AE141" s="1">
        <v>42886</v>
      </c>
      <c r="AF141">
        <v>273.63</v>
      </c>
    </row>
    <row r="142" spans="1:32" x14ac:dyDescent="0.25">
      <c r="A142" s="1">
        <v>42613</v>
      </c>
      <c r="B142">
        <v>489.55</v>
      </c>
      <c r="D142" s="1">
        <v>42613</v>
      </c>
      <c r="E142">
        <v>228.12</v>
      </c>
      <c r="G142" s="1">
        <v>42613</v>
      </c>
      <c r="H142">
        <v>634.65</v>
      </c>
      <c r="J142" s="1">
        <v>42613</v>
      </c>
      <c r="K142">
        <v>1866.87</v>
      </c>
      <c r="M142" s="1">
        <v>42613</v>
      </c>
      <c r="N142">
        <v>4.2699999999999996</v>
      </c>
      <c r="P142" s="1">
        <v>42613</v>
      </c>
      <c r="Q142">
        <v>245.26609999999999</v>
      </c>
      <c r="S142" s="1">
        <v>43189</v>
      </c>
      <c r="T142">
        <v>2580.44</v>
      </c>
      <c r="V142" s="1">
        <v>43707</v>
      </c>
      <c r="W142">
        <v>140.31</v>
      </c>
      <c r="Y142" s="1">
        <v>42613</v>
      </c>
      <c r="Z142">
        <v>36.06</v>
      </c>
      <c r="AB142" s="1">
        <v>42613</v>
      </c>
      <c r="AC142">
        <v>307.8</v>
      </c>
      <c r="AE142" s="1">
        <v>42916</v>
      </c>
      <c r="AF142">
        <v>273.83</v>
      </c>
    </row>
    <row r="143" spans="1:32" x14ac:dyDescent="0.25">
      <c r="A143" s="1">
        <v>42643</v>
      </c>
      <c r="B143">
        <v>488.63</v>
      </c>
      <c r="D143" s="1">
        <v>42643</v>
      </c>
      <c r="E143">
        <v>218.74</v>
      </c>
      <c r="G143" s="1">
        <v>42643</v>
      </c>
      <c r="H143">
        <v>634.99</v>
      </c>
      <c r="J143" s="1">
        <v>42643</v>
      </c>
      <c r="K143">
        <v>1870.04</v>
      </c>
      <c r="M143" s="1">
        <v>42643</v>
      </c>
      <c r="N143">
        <v>4.3499999999999996</v>
      </c>
      <c r="P143" s="1">
        <v>42643</v>
      </c>
      <c r="Q143">
        <v>249.07239999999999</v>
      </c>
      <c r="S143" s="1">
        <v>43220</v>
      </c>
      <c r="T143">
        <v>2650.42</v>
      </c>
      <c r="V143" s="1">
        <v>43738</v>
      </c>
      <c r="W143">
        <v>141.59</v>
      </c>
      <c r="Y143" s="1">
        <v>42643</v>
      </c>
      <c r="Z143">
        <v>39.82</v>
      </c>
      <c r="AB143" s="1">
        <v>42643</v>
      </c>
      <c r="AC143">
        <v>310.11</v>
      </c>
      <c r="AE143" s="1">
        <v>42947</v>
      </c>
      <c r="AF143">
        <v>275.64999999999998</v>
      </c>
    </row>
    <row r="144" spans="1:32" x14ac:dyDescent="0.25">
      <c r="A144" s="1">
        <v>42674</v>
      </c>
      <c r="B144">
        <v>485.13</v>
      </c>
      <c r="D144" s="1">
        <v>42674</v>
      </c>
      <c r="E144">
        <v>229.04</v>
      </c>
      <c r="G144" s="1">
        <v>42674</v>
      </c>
      <c r="H144">
        <v>617.66999999999996</v>
      </c>
      <c r="J144" s="1">
        <v>42674</v>
      </c>
      <c r="K144">
        <v>1860.71</v>
      </c>
      <c r="M144" s="1">
        <v>42674</v>
      </c>
      <c r="N144">
        <v>4.4000000000000004</v>
      </c>
      <c r="P144" s="1">
        <v>42674</v>
      </c>
      <c r="Q144">
        <v>249.53809999999999</v>
      </c>
      <c r="S144" s="1">
        <v>43251</v>
      </c>
      <c r="T144">
        <v>2699.19</v>
      </c>
      <c r="V144" s="1">
        <v>43769</v>
      </c>
      <c r="W144">
        <v>143.24</v>
      </c>
      <c r="Y144" s="1">
        <v>42674</v>
      </c>
      <c r="Z144">
        <v>35.69</v>
      </c>
      <c r="AB144" s="1">
        <v>42674</v>
      </c>
      <c r="AC144">
        <v>311.41000000000003</v>
      </c>
      <c r="AE144" s="1">
        <v>42978</v>
      </c>
      <c r="AF144">
        <v>277.17</v>
      </c>
    </row>
    <row r="145" spans="1:32" x14ac:dyDescent="0.25">
      <c r="A145" s="1">
        <v>42704</v>
      </c>
      <c r="B145">
        <v>470.97</v>
      </c>
      <c r="D145" s="1">
        <v>42704</v>
      </c>
      <c r="E145">
        <v>269.47000000000003</v>
      </c>
      <c r="G145" s="1">
        <v>42704</v>
      </c>
      <c r="H145">
        <v>659.9</v>
      </c>
      <c r="J145" s="1">
        <v>42704</v>
      </c>
      <c r="K145">
        <v>1828.4</v>
      </c>
      <c r="M145" s="1">
        <v>42704</v>
      </c>
      <c r="N145">
        <v>4.76</v>
      </c>
      <c r="P145" s="1">
        <v>42704</v>
      </c>
      <c r="Q145">
        <v>236.43979999999999</v>
      </c>
      <c r="S145" s="1">
        <v>43280</v>
      </c>
      <c r="T145">
        <v>2704.67</v>
      </c>
      <c r="V145" s="1">
        <v>43798</v>
      </c>
      <c r="W145">
        <v>144.94</v>
      </c>
      <c r="Y145" s="1">
        <v>42704</v>
      </c>
      <c r="Z145">
        <v>27.67</v>
      </c>
      <c r="AB145" s="1">
        <v>42704</v>
      </c>
      <c r="AC145">
        <v>312.98</v>
      </c>
      <c r="AE145" s="1">
        <v>43007</v>
      </c>
      <c r="AF145">
        <v>276.64</v>
      </c>
    </row>
    <row r="146" spans="1:32" x14ac:dyDescent="0.25">
      <c r="A146" s="1">
        <v>42734</v>
      </c>
      <c r="B146">
        <v>475.2</v>
      </c>
      <c r="D146" s="1">
        <v>42734</v>
      </c>
      <c r="E146">
        <v>284.26</v>
      </c>
      <c r="G146" s="1">
        <v>42734</v>
      </c>
      <c r="H146">
        <v>661.79</v>
      </c>
      <c r="J146" s="1">
        <v>42734</v>
      </c>
      <c r="K146">
        <v>1827.92</v>
      </c>
      <c r="M146" s="1">
        <v>42735</v>
      </c>
      <c r="N146">
        <v>4.8499999999999996</v>
      </c>
      <c r="P146" s="1">
        <v>42734</v>
      </c>
      <c r="Q146">
        <v>239.17519999999999</v>
      </c>
      <c r="S146" s="1">
        <v>43312</v>
      </c>
      <c r="T146">
        <v>2780.17</v>
      </c>
      <c r="V146" s="1">
        <v>43830</v>
      </c>
      <c r="W146">
        <v>146.78</v>
      </c>
      <c r="Y146" s="1">
        <v>42734</v>
      </c>
      <c r="Z146">
        <v>30.08</v>
      </c>
      <c r="AB146" s="1">
        <v>42735</v>
      </c>
      <c r="AC146">
        <v>315.83999999999997</v>
      </c>
      <c r="AE146" s="1">
        <v>43039</v>
      </c>
      <c r="AF146">
        <v>277.3</v>
      </c>
    </row>
    <row r="147" spans="1:32" x14ac:dyDescent="0.25">
      <c r="A147" s="1">
        <v>42766</v>
      </c>
      <c r="B147">
        <v>477.73</v>
      </c>
      <c r="D147" s="1">
        <v>42766</v>
      </c>
      <c r="E147">
        <v>284.02999999999997</v>
      </c>
      <c r="G147" s="1">
        <v>42766</v>
      </c>
      <c r="H147">
        <v>673.26</v>
      </c>
      <c r="J147" s="1">
        <v>42766</v>
      </c>
      <c r="K147">
        <v>1831.49</v>
      </c>
      <c r="M147" s="1">
        <v>42766</v>
      </c>
      <c r="N147">
        <v>4.7</v>
      </c>
      <c r="P147" s="1">
        <v>42766</v>
      </c>
      <c r="Q147">
        <v>241.79769999999999</v>
      </c>
      <c r="S147" s="1">
        <v>43343</v>
      </c>
      <c r="T147">
        <v>2814.16</v>
      </c>
      <c r="V147" s="1">
        <v>43861</v>
      </c>
      <c r="W147">
        <v>146.18</v>
      </c>
      <c r="Y147" s="1">
        <v>42766</v>
      </c>
      <c r="Z147">
        <v>30.16</v>
      </c>
      <c r="AB147" s="1">
        <v>42766</v>
      </c>
      <c r="AC147">
        <v>318.88</v>
      </c>
      <c r="AE147" s="1">
        <v>43069</v>
      </c>
      <c r="AF147">
        <v>276.69</v>
      </c>
    </row>
    <row r="148" spans="1:32" x14ac:dyDescent="0.25">
      <c r="A148" s="1">
        <v>42794</v>
      </c>
      <c r="B148">
        <v>483.94</v>
      </c>
      <c r="D148" s="1">
        <v>42794</v>
      </c>
      <c r="E148">
        <v>300.85000000000002</v>
      </c>
      <c r="G148" s="1">
        <v>42794</v>
      </c>
      <c r="H148">
        <v>689.24</v>
      </c>
      <c r="J148" s="1">
        <v>42794</v>
      </c>
      <c r="K148">
        <v>1836.89</v>
      </c>
      <c r="M148" s="1">
        <v>42794</v>
      </c>
      <c r="N148">
        <v>4.7</v>
      </c>
      <c r="P148" s="1">
        <v>42794</v>
      </c>
      <c r="Q148">
        <v>246.3176</v>
      </c>
      <c r="S148" s="1">
        <v>43371</v>
      </c>
      <c r="T148">
        <v>2850.04</v>
      </c>
      <c r="V148" s="1">
        <v>43889</v>
      </c>
      <c r="W148">
        <v>135.19</v>
      </c>
      <c r="Y148" s="1">
        <v>42794</v>
      </c>
      <c r="Z148">
        <v>29.33</v>
      </c>
      <c r="AB148" s="1">
        <v>42794</v>
      </c>
      <c r="AC148">
        <v>321.18</v>
      </c>
      <c r="AE148" s="1">
        <v>43098</v>
      </c>
      <c r="AF148">
        <v>277.42</v>
      </c>
    </row>
    <row r="149" spans="1:32" x14ac:dyDescent="0.25">
      <c r="A149" s="1">
        <v>42825</v>
      </c>
      <c r="B149">
        <v>483.33</v>
      </c>
      <c r="D149" s="1">
        <v>42825</v>
      </c>
      <c r="E149">
        <v>288.99</v>
      </c>
      <c r="G149" s="1">
        <v>42825</v>
      </c>
      <c r="H149">
        <v>689.23</v>
      </c>
      <c r="J149" s="1">
        <v>42825</v>
      </c>
      <c r="K149">
        <v>1837.81</v>
      </c>
      <c r="M149" s="1">
        <v>42825</v>
      </c>
      <c r="N149">
        <v>4.74</v>
      </c>
      <c r="P149" s="1">
        <v>42825</v>
      </c>
      <c r="Q149">
        <v>250.55439999999999</v>
      </c>
      <c r="S149" s="1">
        <v>43404</v>
      </c>
      <c r="T149">
        <v>2680</v>
      </c>
      <c r="V149" s="1">
        <v>43921</v>
      </c>
      <c r="W149">
        <v>82.69</v>
      </c>
      <c r="Y149" s="1">
        <v>42825</v>
      </c>
      <c r="Z149">
        <v>31.25</v>
      </c>
      <c r="AB149" s="1">
        <v>42825</v>
      </c>
      <c r="AC149">
        <v>323.16000000000003</v>
      </c>
      <c r="AE149" s="1">
        <v>43131</v>
      </c>
      <c r="AF149">
        <v>275.47000000000003</v>
      </c>
    </row>
    <row r="150" spans="1:32" x14ac:dyDescent="0.25">
      <c r="A150" s="1">
        <v>42853</v>
      </c>
      <c r="B150">
        <v>488.78</v>
      </c>
      <c r="D150" s="1">
        <v>42853</v>
      </c>
      <c r="E150">
        <v>285.12</v>
      </c>
      <c r="G150" s="1">
        <v>42853</v>
      </c>
      <c r="H150">
        <v>688.74</v>
      </c>
      <c r="J150" s="1">
        <v>42853</v>
      </c>
      <c r="K150">
        <v>1847.64</v>
      </c>
      <c r="M150" s="1">
        <v>42855</v>
      </c>
      <c r="N150">
        <v>4.62</v>
      </c>
      <c r="P150" s="1">
        <v>42853</v>
      </c>
      <c r="Q150">
        <v>252.20240000000001</v>
      </c>
      <c r="S150" s="1">
        <v>43434</v>
      </c>
      <c r="T150">
        <v>2738.47</v>
      </c>
      <c r="V150" s="1">
        <v>43951</v>
      </c>
      <c r="W150">
        <v>83.02</v>
      </c>
      <c r="Y150" s="1">
        <v>42853</v>
      </c>
      <c r="Z150">
        <v>32.42</v>
      </c>
      <c r="AB150" s="1">
        <v>42855</v>
      </c>
      <c r="AC150">
        <v>324.35000000000002</v>
      </c>
      <c r="AE150" s="1">
        <v>43159</v>
      </c>
      <c r="AF150">
        <v>273.31</v>
      </c>
    </row>
    <row r="151" spans="1:32" x14ac:dyDescent="0.25">
      <c r="A151" s="1">
        <v>42886</v>
      </c>
      <c r="B151">
        <v>494.71</v>
      </c>
      <c r="D151" s="1">
        <v>42886</v>
      </c>
      <c r="E151">
        <v>275.77</v>
      </c>
      <c r="G151" s="1">
        <v>42886</v>
      </c>
      <c r="H151">
        <v>680.95</v>
      </c>
      <c r="J151" s="1">
        <v>42886</v>
      </c>
      <c r="K151">
        <v>1855.03</v>
      </c>
      <c r="M151" s="1">
        <v>42886</v>
      </c>
      <c r="N151">
        <v>4.5999999999999996</v>
      </c>
      <c r="P151" s="1">
        <v>42886</v>
      </c>
      <c r="Q151">
        <v>256.98160000000001</v>
      </c>
      <c r="S151" s="1">
        <v>43465</v>
      </c>
      <c r="T151">
        <v>2563.09</v>
      </c>
      <c r="V151" s="1">
        <v>43980</v>
      </c>
      <c r="W151">
        <v>84.11</v>
      </c>
      <c r="Y151" s="1">
        <v>42886</v>
      </c>
      <c r="Z151">
        <v>31.95</v>
      </c>
      <c r="AB151" s="1">
        <v>42886</v>
      </c>
      <c r="AC151">
        <v>327.20999999999998</v>
      </c>
      <c r="AE151" s="1">
        <v>43189</v>
      </c>
      <c r="AF151">
        <v>273.27</v>
      </c>
    </row>
    <row r="152" spans="1:32" x14ac:dyDescent="0.25">
      <c r="A152" s="1">
        <v>42916</v>
      </c>
      <c r="B152">
        <v>496.29</v>
      </c>
      <c r="D152" s="1">
        <v>42916</v>
      </c>
      <c r="E152">
        <v>299.25</v>
      </c>
      <c r="G152" s="1">
        <v>42916</v>
      </c>
      <c r="H152">
        <v>693.87</v>
      </c>
      <c r="J152" s="1">
        <v>42916</v>
      </c>
      <c r="K152">
        <v>1849.99</v>
      </c>
      <c r="M152" s="1">
        <v>42916</v>
      </c>
      <c r="N152">
        <v>4.41</v>
      </c>
      <c r="P152" s="1">
        <v>42916</v>
      </c>
      <c r="Q152">
        <v>259.37916000000001</v>
      </c>
      <c r="S152" s="1">
        <v>43496</v>
      </c>
      <c r="T152">
        <v>2716.44</v>
      </c>
      <c r="V152" s="1">
        <v>44012</v>
      </c>
      <c r="W152">
        <v>83.88</v>
      </c>
      <c r="Y152" s="1">
        <v>42916</v>
      </c>
      <c r="Z152">
        <v>30.09</v>
      </c>
      <c r="AB152" s="1">
        <v>42916</v>
      </c>
      <c r="AC152">
        <v>328.39</v>
      </c>
      <c r="AE152" s="1">
        <v>43220</v>
      </c>
      <c r="AF152">
        <v>272.27999999999997</v>
      </c>
    </row>
    <row r="153" spans="1:32" x14ac:dyDescent="0.25">
      <c r="A153" s="1">
        <v>42947</v>
      </c>
      <c r="B153">
        <v>500.78</v>
      </c>
      <c r="D153" s="1">
        <v>42947</v>
      </c>
      <c r="E153">
        <v>299.74</v>
      </c>
      <c r="G153" s="1">
        <v>42947</v>
      </c>
      <c r="H153">
        <v>700.42</v>
      </c>
      <c r="J153" s="1">
        <v>42947</v>
      </c>
      <c r="K153">
        <v>1855.94</v>
      </c>
      <c r="M153" s="1">
        <v>42947</v>
      </c>
      <c r="N153">
        <v>4.41</v>
      </c>
      <c r="P153" s="1">
        <v>42947</v>
      </c>
      <c r="Q153">
        <v>264.97422</v>
      </c>
      <c r="S153" s="1">
        <v>43524</v>
      </c>
      <c r="T153">
        <v>2777.95</v>
      </c>
      <c r="V153" s="1">
        <v>44043</v>
      </c>
      <c r="W153">
        <v>86.71</v>
      </c>
      <c r="Y153" s="1">
        <v>42947</v>
      </c>
      <c r="Z153">
        <v>29.99</v>
      </c>
      <c r="AB153" s="1">
        <v>42947</v>
      </c>
      <c r="AC153">
        <v>331.24</v>
      </c>
      <c r="AE153" s="1">
        <v>43251</v>
      </c>
      <c r="AF153">
        <v>273.20999999999998</v>
      </c>
    </row>
    <row r="154" spans="1:32" x14ac:dyDescent="0.25">
      <c r="A154" s="1">
        <v>42978</v>
      </c>
      <c r="B154">
        <v>504.58</v>
      </c>
      <c r="D154" s="1">
        <v>42978</v>
      </c>
      <c r="E154">
        <v>292.42</v>
      </c>
      <c r="G154" s="1">
        <v>42978</v>
      </c>
      <c r="H154">
        <v>683.77</v>
      </c>
      <c r="J154" s="1">
        <v>42978</v>
      </c>
      <c r="K154">
        <v>1867.48</v>
      </c>
      <c r="M154" s="1">
        <v>42978</v>
      </c>
      <c r="N154">
        <v>4.38</v>
      </c>
      <c r="P154" s="1">
        <v>42978</v>
      </c>
      <c r="Q154">
        <v>267.60610000000003</v>
      </c>
      <c r="S154" s="1">
        <v>43553</v>
      </c>
      <c r="T154">
        <v>2809.74</v>
      </c>
      <c r="V154" s="1">
        <v>44074</v>
      </c>
      <c r="W154">
        <v>88.41</v>
      </c>
      <c r="Y154" s="1">
        <v>42978</v>
      </c>
      <c r="Z154">
        <v>32.369999999999997</v>
      </c>
      <c r="AB154" s="1">
        <v>42978</v>
      </c>
      <c r="AC154">
        <v>333.05</v>
      </c>
      <c r="AE154" s="1">
        <v>43280</v>
      </c>
      <c r="AF154">
        <v>272.89999999999998</v>
      </c>
    </row>
    <row r="155" spans="1:32" x14ac:dyDescent="0.25">
      <c r="A155" s="1">
        <v>43007</v>
      </c>
      <c r="B155">
        <v>504.4</v>
      </c>
      <c r="D155" s="1">
        <v>43007</v>
      </c>
      <c r="E155">
        <v>311.58</v>
      </c>
      <c r="G155" s="1">
        <v>43007</v>
      </c>
      <c r="H155">
        <v>708.86</v>
      </c>
      <c r="J155" s="1">
        <v>43007</v>
      </c>
      <c r="K155">
        <v>1856.36</v>
      </c>
      <c r="M155" s="1">
        <v>43008</v>
      </c>
      <c r="N155">
        <v>4.37</v>
      </c>
      <c r="P155" s="1">
        <v>43007</v>
      </c>
      <c r="Q155">
        <v>262.88699000000003</v>
      </c>
      <c r="S155" s="1">
        <v>43585</v>
      </c>
      <c r="T155">
        <v>2872.95</v>
      </c>
      <c r="V155" s="1">
        <v>44104</v>
      </c>
      <c r="W155">
        <v>89.09</v>
      </c>
      <c r="Y155" s="1">
        <v>43007</v>
      </c>
      <c r="Z155">
        <v>25.54</v>
      </c>
      <c r="AB155" s="1">
        <v>43008</v>
      </c>
      <c r="AC155">
        <v>329.1</v>
      </c>
      <c r="AE155" s="1">
        <v>43312</v>
      </c>
      <c r="AF155">
        <v>273.86</v>
      </c>
    </row>
    <row r="156" spans="1:32" x14ac:dyDescent="0.25">
      <c r="A156" s="1">
        <v>43039</v>
      </c>
      <c r="B156">
        <v>506.39</v>
      </c>
      <c r="D156" s="1">
        <v>43039</v>
      </c>
      <c r="E156">
        <v>322.86</v>
      </c>
      <c r="G156" s="1">
        <v>43039</v>
      </c>
      <c r="H156">
        <v>710.03</v>
      </c>
      <c r="J156" s="1">
        <v>43039</v>
      </c>
      <c r="K156">
        <v>1853.94</v>
      </c>
      <c r="M156" s="1">
        <v>43039</v>
      </c>
      <c r="N156">
        <v>4.37</v>
      </c>
      <c r="P156" s="1">
        <v>43039</v>
      </c>
      <c r="Q156">
        <v>257.35336999999998</v>
      </c>
      <c r="S156" s="1">
        <v>43616</v>
      </c>
      <c r="T156">
        <v>2795.85</v>
      </c>
      <c r="V156" s="1">
        <v>44134</v>
      </c>
      <c r="W156">
        <v>88.59</v>
      </c>
      <c r="Y156" s="1">
        <v>43039</v>
      </c>
      <c r="Z156">
        <v>32.26</v>
      </c>
      <c r="AB156" s="1">
        <v>43039</v>
      </c>
      <c r="AC156">
        <v>331.81</v>
      </c>
      <c r="AE156" s="1">
        <v>43343</v>
      </c>
      <c r="AF156">
        <v>275.60000000000002</v>
      </c>
    </row>
    <row r="157" spans="1:32" x14ac:dyDescent="0.25">
      <c r="A157" s="1">
        <v>43069</v>
      </c>
      <c r="B157">
        <v>506.08</v>
      </c>
      <c r="D157" s="1">
        <v>43069</v>
      </c>
      <c r="E157">
        <v>331.68</v>
      </c>
      <c r="G157" s="1">
        <v>43069</v>
      </c>
      <c r="H157">
        <v>745.06</v>
      </c>
      <c r="J157" s="1">
        <v>43069</v>
      </c>
      <c r="K157">
        <v>1848.23</v>
      </c>
      <c r="M157" s="1">
        <v>43069</v>
      </c>
      <c r="N157">
        <v>4.37</v>
      </c>
      <c r="P157" s="1">
        <v>43069</v>
      </c>
      <c r="Q157">
        <v>260.73896000000002</v>
      </c>
      <c r="S157" s="1">
        <v>43644</v>
      </c>
      <c r="T157">
        <v>2887.25</v>
      </c>
      <c r="V157" s="1">
        <v>44165</v>
      </c>
      <c r="W157">
        <v>93.03</v>
      </c>
      <c r="Y157" s="1">
        <v>43069</v>
      </c>
      <c r="Z157">
        <v>28.17</v>
      </c>
      <c r="AB157" s="1">
        <v>43069</v>
      </c>
      <c r="AC157">
        <v>333.41</v>
      </c>
      <c r="AE157" s="1">
        <v>43371</v>
      </c>
      <c r="AF157">
        <v>274.99</v>
      </c>
    </row>
    <row r="158" spans="1:32" x14ac:dyDescent="0.25">
      <c r="A158" s="1">
        <v>43098</v>
      </c>
      <c r="B158">
        <v>510.58</v>
      </c>
      <c r="D158" s="1">
        <v>43098</v>
      </c>
      <c r="E158">
        <v>341.17</v>
      </c>
      <c r="G158" s="1">
        <v>43098</v>
      </c>
      <c r="H158">
        <v>755.08</v>
      </c>
      <c r="J158" s="1">
        <v>43098</v>
      </c>
      <c r="K158">
        <v>1848.73</v>
      </c>
      <c r="M158" s="1">
        <v>43100</v>
      </c>
      <c r="N158">
        <v>4.3</v>
      </c>
      <c r="P158" s="1">
        <v>43098</v>
      </c>
      <c r="Q158">
        <v>265.51524000000001</v>
      </c>
      <c r="S158" s="1">
        <v>43677</v>
      </c>
      <c r="T158">
        <v>2918.58</v>
      </c>
      <c r="V158" s="1">
        <v>44196</v>
      </c>
      <c r="W158">
        <v>95.32</v>
      </c>
      <c r="Y158" s="1">
        <v>43098</v>
      </c>
      <c r="Z158">
        <v>32.86</v>
      </c>
      <c r="AB158" s="1">
        <v>43100</v>
      </c>
      <c r="AC158">
        <v>336.43</v>
      </c>
      <c r="AE158" s="1">
        <v>43404</v>
      </c>
      <c r="AF158">
        <v>274.27999999999997</v>
      </c>
    </row>
    <row r="159" spans="1:32" x14ac:dyDescent="0.25">
      <c r="A159" s="1">
        <v>43131</v>
      </c>
      <c r="B159">
        <v>507.28</v>
      </c>
      <c r="D159" s="1">
        <v>43131</v>
      </c>
      <c r="E159">
        <v>368.8</v>
      </c>
      <c r="G159" s="1">
        <v>43131</v>
      </c>
      <c r="H159">
        <v>781.44</v>
      </c>
      <c r="J159" s="1">
        <v>43131</v>
      </c>
      <c r="K159">
        <v>1830.69</v>
      </c>
      <c r="M159" s="1">
        <v>43131</v>
      </c>
      <c r="N159">
        <v>4.33</v>
      </c>
      <c r="P159" s="1">
        <v>43131</v>
      </c>
      <c r="Q159">
        <v>274.50225</v>
      </c>
      <c r="S159" s="1">
        <v>43707</v>
      </c>
      <c r="T159">
        <v>2852.58</v>
      </c>
      <c r="V159" s="1">
        <v>44225</v>
      </c>
      <c r="W159">
        <v>94.83</v>
      </c>
      <c r="Y159" s="1">
        <v>43131</v>
      </c>
      <c r="Z159">
        <v>28.65</v>
      </c>
      <c r="AB159" s="1">
        <v>43131</v>
      </c>
      <c r="AC159">
        <v>339.35</v>
      </c>
      <c r="AE159" s="1">
        <v>43434</v>
      </c>
      <c r="AF159">
        <v>274.22000000000003</v>
      </c>
    </row>
    <row r="160" spans="1:32" x14ac:dyDescent="0.25">
      <c r="A160" s="1">
        <v>43159</v>
      </c>
      <c r="B160">
        <v>498.59</v>
      </c>
      <c r="D160" s="1">
        <v>43159</v>
      </c>
      <c r="E160">
        <v>358.04</v>
      </c>
      <c r="G160" s="1">
        <v>43159</v>
      </c>
      <c r="H160">
        <v>744.31</v>
      </c>
      <c r="J160" s="1">
        <v>43159</v>
      </c>
      <c r="K160">
        <v>1825.2</v>
      </c>
      <c r="M160" s="1">
        <v>43159</v>
      </c>
      <c r="N160">
        <v>4.5999999999999996</v>
      </c>
      <c r="P160" s="1">
        <v>43159</v>
      </c>
      <c r="Q160">
        <v>270.84732000000002</v>
      </c>
      <c r="S160" s="1">
        <v>43738</v>
      </c>
      <c r="T160">
        <v>2935.37</v>
      </c>
      <c r="V160" s="1">
        <v>44253</v>
      </c>
      <c r="W160">
        <v>97.58</v>
      </c>
      <c r="Y160" s="1">
        <v>43159</v>
      </c>
      <c r="Z160">
        <v>33.47</v>
      </c>
      <c r="AB160" s="1">
        <v>43159</v>
      </c>
      <c r="AC160">
        <v>340.69</v>
      </c>
      <c r="AE160" s="1">
        <v>43465</v>
      </c>
      <c r="AF160">
        <v>276.97000000000003</v>
      </c>
    </row>
    <row r="161" spans="1:32" x14ac:dyDescent="0.25">
      <c r="A161" s="1">
        <v>43189</v>
      </c>
      <c r="B161">
        <v>499.59</v>
      </c>
      <c r="D161" s="1">
        <v>43189</v>
      </c>
      <c r="E161">
        <v>333.95</v>
      </c>
      <c r="G161" s="1">
        <v>43189</v>
      </c>
      <c r="H161">
        <v>741.57</v>
      </c>
      <c r="J161" s="1">
        <v>43189</v>
      </c>
      <c r="K161">
        <v>1834.91</v>
      </c>
      <c r="M161" s="1">
        <v>43190</v>
      </c>
      <c r="N161">
        <v>4.75</v>
      </c>
      <c r="P161" s="1">
        <v>43189</v>
      </c>
      <c r="Q161">
        <v>271.15742</v>
      </c>
      <c r="S161" s="1">
        <v>43769</v>
      </c>
      <c r="T161">
        <v>3023.87</v>
      </c>
      <c r="V161" s="1">
        <v>44286</v>
      </c>
      <c r="W161">
        <v>100.72</v>
      </c>
      <c r="Y161" s="1">
        <v>43189</v>
      </c>
      <c r="Z161">
        <v>24.98</v>
      </c>
      <c r="AB161" s="1">
        <v>43190</v>
      </c>
      <c r="AC161">
        <v>342.33</v>
      </c>
      <c r="AE161" s="1">
        <v>43496</v>
      </c>
      <c r="AF161">
        <v>282.22000000000003</v>
      </c>
    </row>
    <row r="162" spans="1:32" x14ac:dyDescent="0.25">
      <c r="A162" s="1">
        <v>43220</v>
      </c>
      <c r="B162">
        <v>494.56</v>
      </c>
      <c r="D162" s="1">
        <v>43220</v>
      </c>
      <c r="E162">
        <v>333.14</v>
      </c>
      <c r="G162" s="1">
        <v>43220</v>
      </c>
      <c r="H162">
        <v>749.73</v>
      </c>
      <c r="J162" s="1">
        <v>43220</v>
      </c>
      <c r="K162">
        <v>1824.27</v>
      </c>
      <c r="M162" s="1">
        <v>43220</v>
      </c>
      <c r="N162">
        <v>4.76</v>
      </c>
      <c r="P162" s="1">
        <v>43220</v>
      </c>
      <c r="Q162">
        <v>263.84030000000001</v>
      </c>
      <c r="S162" s="1">
        <v>43798</v>
      </c>
      <c r="T162">
        <v>3110.22</v>
      </c>
      <c r="V162" s="1">
        <v>44316</v>
      </c>
      <c r="W162">
        <v>102</v>
      </c>
      <c r="Y162" s="1">
        <v>43220</v>
      </c>
      <c r="Z162">
        <v>26.59</v>
      </c>
      <c r="AB162" s="1">
        <v>43220</v>
      </c>
      <c r="AC162">
        <v>343.56</v>
      </c>
      <c r="AE162" s="1">
        <v>43524</v>
      </c>
      <c r="AF162">
        <v>283.26</v>
      </c>
    </row>
    <row r="163" spans="1:32" x14ac:dyDescent="0.25">
      <c r="A163" s="1">
        <v>43251</v>
      </c>
      <c r="B163">
        <v>496.3</v>
      </c>
      <c r="D163" s="1">
        <v>43251</v>
      </c>
      <c r="E163">
        <v>329.65</v>
      </c>
      <c r="G163" s="1">
        <v>43251</v>
      </c>
      <c r="H163">
        <v>759.09</v>
      </c>
      <c r="J163" s="1">
        <v>43251</v>
      </c>
      <c r="K163">
        <v>1836.19</v>
      </c>
      <c r="M163" s="1">
        <v>43251</v>
      </c>
      <c r="N163">
        <v>4.9400000000000004</v>
      </c>
      <c r="P163" s="1">
        <v>43251</v>
      </c>
      <c r="Q163">
        <v>252.61426</v>
      </c>
      <c r="S163" s="1">
        <v>43830</v>
      </c>
      <c r="T163">
        <v>3158.65</v>
      </c>
      <c r="V163" s="1">
        <v>44347</v>
      </c>
      <c r="W163">
        <v>103.53</v>
      </c>
      <c r="Y163" s="1">
        <v>43251</v>
      </c>
      <c r="Z163">
        <v>30.24</v>
      </c>
      <c r="AB163" s="1">
        <v>43251</v>
      </c>
      <c r="AC163">
        <v>340.83</v>
      </c>
      <c r="AE163" s="1">
        <v>43553</v>
      </c>
      <c r="AF163">
        <v>287.33999999999997</v>
      </c>
    </row>
    <row r="164" spans="1:32" x14ac:dyDescent="0.25">
      <c r="A164" s="1">
        <v>43280</v>
      </c>
      <c r="B164">
        <v>493.5</v>
      </c>
      <c r="D164" s="1">
        <v>43280</v>
      </c>
      <c r="E164">
        <v>324.55</v>
      </c>
      <c r="G164" s="1">
        <v>43280</v>
      </c>
      <c r="H164">
        <v>770.23</v>
      </c>
      <c r="J164" s="1">
        <v>43280</v>
      </c>
      <c r="K164">
        <v>1835.98</v>
      </c>
      <c r="M164" s="1">
        <v>43281</v>
      </c>
      <c r="N164">
        <v>4.96</v>
      </c>
      <c r="P164" s="1">
        <v>43280</v>
      </c>
      <c r="Q164">
        <v>247.28568000000001</v>
      </c>
      <c r="S164" s="1">
        <v>43861</v>
      </c>
      <c r="T164">
        <v>3120.34</v>
      </c>
      <c r="V164" s="1">
        <v>44377</v>
      </c>
      <c r="W164">
        <v>105.61</v>
      </c>
      <c r="Y164" s="1">
        <v>43280</v>
      </c>
      <c r="Z164">
        <v>32.72</v>
      </c>
      <c r="AB164" s="1">
        <v>43281</v>
      </c>
      <c r="AC164">
        <v>341.4</v>
      </c>
      <c r="AE164" s="1">
        <v>43585</v>
      </c>
      <c r="AF164">
        <v>288.86</v>
      </c>
    </row>
    <row r="165" spans="1:32" x14ac:dyDescent="0.25">
      <c r="A165" s="1">
        <v>43312</v>
      </c>
      <c r="B165">
        <v>498.59</v>
      </c>
      <c r="D165" s="1">
        <v>43312</v>
      </c>
      <c r="E165">
        <v>347.87</v>
      </c>
      <c r="G165" s="1">
        <v>43312</v>
      </c>
      <c r="H165">
        <v>791.61</v>
      </c>
      <c r="J165" s="1">
        <v>43312</v>
      </c>
      <c r="K165">
        <v>1832.27</v>
      </c>
      <c r="M165" s="1">
        <v>43312</v>
      </c>
      <c r="N165">
        <v>4.91</v>
      </c>
      <c r="P165" s="1">
        <v>43312</v>
      </c>
      <c r="Q165">
        <v>252.19319999999999</v>
      </c>
      <c r="S165" s="1">
        <v>43889</v>
      </c>
      <c r="T165">
        <v>2901.86</v>
      </c>
      <c r="V165" s="1">
        <v>44407</v>
      </c>
      <c r="W165">
        <v>106.67</v>
      </c>
      <c r="Y165" s="1">
        <v>43312</v>
      </c>
      <c r="Z165">
        <v>29.36</v>
      </c>
      <c r="AB165" s="1">
        <v>43312</v>
      </c>
      <c r="AC165">
        <v>342.84</v>
      </c>
      <c r="AE165" s="1">
        <v>43616</v>
      </c>
      <c r="AF165">
        <v>291.57</v>
      </c>
    </row>
    <row r="166" spans="1:32" x14ac:dyDescent="0.25">
      <c r="A166" s="1">
        <v>43343</v>
      </c>
      <c r="B166">
        <v>500.73</v>
      </c>
      <c r="D166" s="1">
        <v>43343</v>
      </c>
      <c r="E166">
        <v>350.09</v>
      </c>
      <c r="G166" s="1">
        <v>43343</v>
      </c>
      <c r="H166">
        <v>803.24</v>
      </c>
      <c r="J166" s="1">
        <v>43343</v>
      </c>
      <c r="K166">
        <v>1843.26</v>
      </c>
      <c r="M166" s="1">
        <v>43343</v>
      </c>
      <c r="N166">
        <v>4.8899999999999997</v>
      </c>
      <c r="P166" s="1">
        <v>43343</v>
      </c>
      <c r="Q166">
        <v>234.52392</v>
      </c>
      <c r="S166" s="1">
        <v>43921</v>
      </c>
      <c r="T166">
        <v>2135.59</v>
      </c>
      <c r="V166" s="1">
        <v>44439</v>
      </c>
      <c r="W166">
        <v>108.97</v>
      </c>
      <c r="Y166" s="1">
        <v>43343</v>
      </c>
      <c r="Z166">
        <v>28.96</v>
      </c>
      <c r="AB166" s="1">
        <v>43343</v>
      </c>
      <c r="AC166">
        <v>343.86</v>
      </c>
      <c r="AE166" s="1">
        <v>43644</v>
      </c>
      <c r="AF166">
        <v>296.14</v>
      </c>
    </row>
    <row r="167" spans="1:32" x14ac:dyDescent="0.25">
      <c r="A167" s="1">
        <v>43371</v>
      </c>
      <c r="B167">
        <v>500.17</v>
      </c>
      <c r="D167" s="1">
        <v>43371</v>
      </c>
      <c r="E167">
        <v>334.8</v>
      </c>
      <c r="G167" s="1">
        <v>43371</v>
      </c>
      <c r="H167">
        <v>801.78</v>
      </c>
      <c r="J167" s="1">
        <v>43371</v>
      </c>
      <c r="K167">
        <v>1833.71</v>
      </c>
      <c r="M167" s="1">
        <v>43373</v>
      </c>
      <c r="N167">
        <v>5.0199999999999996</v>
      </c>
      <c r="P167" s="1">
        <v>43371</v>
      </c>
      <c r="Q167">
        <v>240.06720000000001</v>
      </c>
      <c r="S167" s="1">
        <v>43951</v>
      </c>
      <c r="T167">
        <v>2282.5700000000002</v>
      </c>
      <c r="V167" s="1">
        <v>44469</v>
      </c>
      <c r="W167">
        <v>109.25</v>
      </c>
      <c r="Y167" s="1">
        <v>43371</v>
      </c>
      <c r="Z167">
        <v>29.34</v>
      </c>
      <c r="AB167" s="1">
        <v>43373</v>
      </c>
      <c r="AC167">
        <v>344.59</v>
      </c>
      <c r="AE167" s="1">
        <v>43677</v>
      </c>
      <c r="AF167">
        <v>296.68</v>
      </c>
    </row>
    <row r="168" spans="1:32" x14ac:dyDescent="0.25">
      <c r="A168" s="1">
        <v>43404</v>
      </c>
      <c r="B168">
        <v>491.38</v>
      </c>
      <c r="D168" s="1">
        <v>43404</v>
      </c>
      <c r="E168">
        <v>320.54000000000002</v>
      </c>
      <c r="G168" s="1">
        <v>43404</v>
      </c>
      <c r="H168">
        <v>743.17</v>
      </c>
      <c r="J168" s="1">
        <v>43404</v>
      </c>
      <c r="K168">
        <v>1834.38</v>
      </c>
      <c r="M168" s="1">
        <v>43404</v>
      </c>
      <c r="N168">
        <v>5.22</v>
      </c>
      <c r="P168" s="1">
        <v>43404</v>
      </c>
      <c r="Q168">
        <v>239.00181000000001</v>
      </c>
      <c r="S168" s="1">
        <v>43980</v>
      </c>
      <c r="T168">
        <v>2385.2800000000002</v>
      </c>
      <c r="V168" s="1">
        <v>44498</v>
      </c>
      <c r="W168">
        <v>112</v>
      </c>
      <c r="Y168" s="1">
        <v>43404</v>
      </c>
      <c r="Z168">
        <v>21.99</v>
      </c>
      <c r="AB168" s="1">
        <v>43404</v>
      </c>
      <c r="AC168">
        <v>343.77</v>
      </c>
      <c r="AE168" s="1">
        <v>43707</v>
      </c>
      <c r="AF168">
        <v>301.55</v>
      </c>
    </row>
    <row r="169" spans="1:32" x14ac:dyDescent="0.25">
      <c r="A169" s="1">
        <v>43434</v>
      </c>
      <c r="B169">
        <v>489.45</v>
      </c>
      <c r="D169" s="1">
        <v>43434</v>
      </c>
      <c r="E169">
        <v>327.20999999999998</v>
      </c>
      <c r="G169" s="1">
        <v>43434</v>
      </c>
      <c r="H169">
        <v>764.38</v>
      </c>
      <c r="J169" s="1">
        <v>43434</v>
      </c>
      <c r="K169">
        <v>1847.08</v>
      </c>
      <c r="M169" s="1">
        <v>43434</v>
      </c>
      <c r="N169">
        <v>5.42</v>
      </c>
      <c r="P169" s="1">
        <v>43434</v>
      </c>
      <c r="Q169">
        <v>247.05770999999999</v>
      </c>
      <c r="S169" s="1">
        <v>44012</v>
      </c>
      <c r="T169">
        <v>2348.79</v>
      </c>
      <c r="V169" s="1">
        <v>44530</v>
      </c>
      <c r="W169">
        <v>110.92</v>
      </c>
      <c r="Y169" s="1">
        <v>43434</v>
      </c>
      <c r="Z169">
        <v>24.15</v>
      </c>
      <c r="AB169" s="1">
        <v>43434</v>
      </c>
      <c r="AC169">
        <v>341.77</v>
      </c>
      <c r="AE169" s="1">
        <v>43738</v>
      </c>
      <c r="AF169">
        <v>300.95</v>
      </c>
    </row>
    <row r="170" spans="1:32" x14ac:dyDescent="0.25">
      <c r="A170" s="1">
        <v>43465</v>
      </c>
      <c r="B170">
        <v>495.69</v>
      </c>
      <c r="D170" s="1">
        <v>43465</v>
      </c>
      <c r="E170">
        <v>278.5</v>
      </c>
      <c r="G170" s="1">
        <v>43465</v>
      </c>
      <c r="H170">
        <v>683.49</v>
      </c>
      <c r="J170" s="1">
        <v>43465</v>
      </c>
      <c r="K170">
        <v>1874.81</v>
      </c>
      <c r="M170" s="1">
        <v>43465</v>
      </c>
      <c r="N170">
        <v>5.34</v>
      </c>
      <c r="P170" s="1">
        <v>43465</v>
      </c>
      <c r="Q170">
        <v>248.52542</v>
      </c>
      <c r="S170" s="1">
        <v>44043</v>
      </c>
      <c r="T170">
        <v>2470.96</v>
      </c>
      <c r="V170" s="1">
        <v>44561</v>
      </c>
      <c r="W170">
        <v>114.84</v>
      </c>
      <c r="Y170" s="1">
        <v>43465</v>
      </c>
      <c r="Z170">
        <v>16.8</v>
      </c>
      <c r="AB170" s="1">
        <v>43465</v>
      </c>
      <c r="AC170">
        <v>340.13</v>
      </c>
      <c r="AE170" s="1">
        <v>43769</v>
      </c>
      <c r="AF170">
        <v>302.95</v>
      </c>
    </row>
    <row r="171" spans="1:32" x14ac:dyDescent="0.25">
      <c r="A171" s="1">
        <v>43496</v>
      </c>
      <c r="B171">
        <v>508.58</v>
      </c>
      <c r="D171" s="1">
        <v>43496</v>
      </c>
      <c r="E171">
        <v>310.23</v>
      </c>
      <c r="G171" s="1">
        <v>43496</v>
      </c>
      <c r="H171">
        <v>755.21</v>
      </c>
      <c r="J171" s="1">
        <v>43496</v>
      </c>
      <c r="K171">
        <v>1882.86</v>
      </c>
      <c r="M171" s="1">
        <v>43496</v>
      </c>
      <c r="N171">
        <v>5.32</v>
      </c>
      <c r="P171" s="1">
        <v>43496</v>
      </c>
      <c r="Q171">
        <v>256.84102000000001</v>
      </c>
      <c r="S171" s="1">
        <v>44074</v>
      </c>
      <c r="T171">
        <v>2506.38</v>
      </c>
      <c r="V171" s="1">
        <v>44592</v>
      </c>
      <c r="W171">
        <v>114.26</v>
      </c>
      <c r="Y171" s="1">
        <v>43496</v>
      </c>
      <c r="Z171">
        <v>22.88</v>
      </c>
      <c r="AB171" s="1">
        <v>43496</v>
      </c>
      <c r="AC171">
        <v>343.83</v>
      </c>
      <c r="AE171" s="1">
        <v>43798</v>
      </c>
      <c r="AF171">
        <v>303.10000000000002</v>
      </c>
    </row>
    <row r="172" spans="1:32" x14ac:dyDescent="0.25">
      <c r="A172" s="1">
        <v>43524</v>
      </c>
      <c r="B172">
        <v>510.52</v>
      </c>
      <c r="D172" s="1">
        <v>43524</v>
      </c>
      <c r="E172">
        <v>317.10000000000002</v>
      </c>
      <c r="G172" s="1">
        <v>43524</v>
      </c>
      <c r="H172">
        <v>784.67</v>
      </c>
      <c r="J172" s="1">
        <v>43524</v>
      </c>
      <c r="K172">
        <v>1881.44</v>
      </c>
      <c r="M172" s="1">
        <v>43524</v>
      </c>
      <c r="N172">
        <v>5.13</v>
      </c>
      <c r="P172" s="1">
        <v>43524</v>
      </c>
      <c r="Q172">
        <v>252.86447000000001</v>
      </c>
      <c r="S172" s="1">
        <v>44104</v>
      </c>
      <c r="T172">
        <v>2558.4499999999998</v>
      </c>
      <c r="V172" s="1"/>
      <c r="Y172" s="1">
        <v>43524</v>
      </c>
      <c r="Z172">
        <v>27.57</v>
      </c>
      <c r="AB172" s="1">
        <v>43524</v>
      </c>
      <c r="AC172">
        <v>346.42</v>
      </c>
      <c r="AE172" s="1">
        <v>43830</v>
      </c>
      <c r="AF172">
        <v>304.39</v>
      </c>
    </row>
    <row r="173" spans="1:32" x14ac:dyDescent="0.25">
      <c r="A173" s="1">
        <v>43553</v>
      </c>
      <c r="B173">
        <v>524.54</v>
      </c>
      <c r="D173" s="1">
        <v>43553</v>
      </c>
      <c r="E173">
        <v>301.73</v>
      </c>
      <c r="G173" s="1">
        <v>43553</v>
      </c>
      <c r="H173">
        <v>790.32</v>
      </c>
      <c r="J173" s="1">
        <v>43553</v>
      </c>
      <c r="K173">
        <v>1904.59</v>
      </c>
      <c r="M173" s="1">
        <v>43555</v>
      </c>
      <c r="N173">
        <v>5.01</v>
      </c>
      <c r="P173" s="1">
        <v>43553</v>
      </c>
      <c r="Q173">
        <v>249.01580999999999</v>
      </c>
      <c r="S173" s="1">
        <v>44134</v>
      </c>
      <c r="T173">
        <v>2503.48</v>
      </c>
      <c r="V173" s="1"/>
      <c r="Y173" s="1">
        <v>43553</v>
      </c>
      <c r="Z173">
        <v>25.13</v>
      </c>
      <c r="AB173" s="1">
        <v>43555</v>
      </c>
      <c r="AC173">
        <v>347.59</v>
      </c>
      <c r="AE173" s="1">
        <v>43861</v>
      </c>
      <c r="AF173">
        <v>308.85000000000002</v>
      </c>
    </row>
    <row r="174" spans="1:32" x14ac:dyDescent="0.25">
      <c r="A174" s="1">
        <v>43585</v>
      </c>
      <c r="B174">
        <v>529.05999999999995</v>
      </c>
      <c r="D174" s="1">
        <v>43585</v>
      </c>
      <c r="E174">
        <v>332.98</v>
      </c>
      <c r="G174" s="1">
        <v>43585</v>
      </c>
      <c r="H174">
        <v>814.06</v>
      </c>
      <c r="J174" s="1">
        <v>43585</v>
      </c>
      <c r="K174">
        <v>1905.4</v>
      </c>
      <c r="M174" s="1">
        <v>43585</v>
      </c>
      <c r="N174">
        <v>4.8499999999999996</v>
      </c>
      <c r="P174" s="1">
        <v>43585</v>
      </c>
      <c r="Q174">
        <v>248.93841</v>
      </c>
      <c r="S174" s="1">
        <v>44165</v>
      </c>
      <c r="T174">
        <v>2819.49</v>
      </c>
      <c r="V174" s="1"/>
      <c r="Y174" s="1">
        <v>43585</v>
      </c>
      <c r="Z174">
        <v>28.22</v>
      </c>
      <c r="AB174" s="1">
        <v>43585</v>
      </c>
      <c r="AC174">
        <v>348.81</v>
      </c>
      <c r="AE174" s="1">
        <v>43889</v>
      </c>
      <c r="AF174">
        <v>311.64</v>
      </c>
    </row>
    <row r="175" spans="1:32" x14ac:dyDescent="0.25">
      <c r="A175" s="1">
        <v>43616</v>
      </c>
      <c r="B175">
        <v>535.36</v>
      </c>
      <c r="D175" s="1">
        <v>43616</v>
      </c>
      <c r="E175">
        <v>300.27</v>
      </c>
      <c r="G175" s="1">
        <v>43616</v>
      </c>
      <c r="H175">
        <v>745.21</v>
      </c>
      <c r="J175" s="1">
        <v>43616</v>
      </c>
      <c r="K175">
        <v>1933.54</v>
      </c>
      <c r="M175" s="1">
        <v>43616</v>
      </c>
      <c r="N175">
        <v>4.78</v>
      </c>
      <c r="P175" s="1">
        <v>43616</v>
      </c>
      <c r="Q175">
        <v>248.82517000000001</v>
      </c>
      <c r="S175" s="1">
        <v>44196</v>
      </c>
      <c r="T175">
        <v>2831.7</v>
      </c>
      <c r="V175" s="1"/>
      <c r="Y175" s="1">
        <v>43616</v>
      </c>
      <c r="Z175">
        <v>21.45</v>
      </c>
      <c r="AB175" s="1">
        <v>43616</v>
      </c>
      <c r="AC175">
        <v>349.47</v>
      </c>
      <c r="AE175" s="1">
        <v>43921</v>
      </c>
      <c r="AF175">
        <v>299.41000000000003</v>
      </c>
    </row>
    <row r="176" spans="1:32" x14ac:dyDescent="0.25">
      <c r="A176" s="1">
        <v>43644</v>
      </c>
      <c r="B176">
        <v>549.70000000000005</v>
      </c>
      <c r="D176" s="1">
        <v>43644</v>
      </c>
      <c r="E176">
        <v>322.45</v>
      </c>
      <c r="G176" s="1">
        <v>43644</v>
      </c>
      <c r="H176">
        <v>805.51</v>
      </c>
      <c r="J176" s="1">
        <v>43644</v>
      </c>
      <c r="K176">
        <v>1949.63</v>
      </c>
      <c r="M176" s="1">
        <v>43646</v>
      </c>
      <c r="N176">
        <v>4.5999999999999996</v>
      </c>
      <c r="P176" s="1">
        <v>43644</v>
      </c>
      <c r="Q176">
        <v>255.00702000000001</v>
      </c>
      <c r="S176" s="1">
        <v>44225</v>
      </c>
      <c r="T176">
        <v>2649.68</v>
      </c>
      <c r="V176" s="1"/>
      <c r="Y176" s="1">
        <v>43644</v>
      </c>
      <c r="Z176">
        <v>25.44</v>
      </c>
      <c r="AB176" s="1">
        <v>43646</v>
      </c>
      <c r="AC176">
        <v>351.81</v>
      </c>
      <c r="AE176" s="1">
        <v>43951</v>
      </c>
      <c r="AF176">
        <v>308.58</v>
      </c>
    </row>
    <row r="177" spans="1:32" x14ac:dyDescent="0.25">
      <c r="A177" s="1">
        <v>43677</v>
      </c>
      <c r="B177">
        <v>553.41</v>
      </c>
      <c r="D177" s="1">
        <v>43677</v>
      </c>
      <c r="E177">
        <v>335.1</v>
      </c>
      <c r="G177" s="1">
        <v>43677</v>
      </c>
      <c r="H177">
        <v>807.84</v>
      </c>
      <c r="J177" s="1">
        <v>43677</v>
      </c>
      <c r="K177">
        <v>1946.14</v>
      </c>
      <c r="M177" s="1">
        <v>43677</v>
      </c>
      <c r="N177">
        <v>4.42</v>
      </c>
      <c r="P177" s="1">
        <v>43677</v>
      </c>
      <c r="Q177">
        <v>256.62972000000002</v>
      </c>
      <c r="S177" s="1">
        <v>44253</v>
      </c>
      <c r="T177">
        <v>2858.34</v>
      </c>
      <c r="V177" s="1"/>
      <c r="Y177" s="1">
        <v>43677</v>
      </c>
      <c r="Z177">
        <v>26.9</v>
      </c>
      <c r="AB177" s="1">
        <v>43677</v>
      </c>
      <c r="AC177">
        <v>352.26</v>
      </c>
      <c r="AE177" s="1">
        <v>43980</v>
      </c>
      <c r="AF177">
        <v>313.57</v>
      </c>
    </row>
    <row r="178" spans="1:32" x14ac:dyDescent="0.25">
      <c r="A178" s="1">
        <v>43707</v>
      </c>
      <c r="B178">
        <v>570.49</v>
      </c>
      <c r="D178" s="1">
        <v>43707</v>
      </c>
      <c r="E178">
        <v>309.39</v>
      </c>
      <c r="G178" s="1">
        <v>43707</v>
      </c>
      <c r="H178">
        <v>763.38</v>
      </c>
      <c r="J178" s="1">
        <v>43707</v>
      </c>
      <c r="K178">
        <v>1981.49</v>
      </c>
      <c r="M178" s="1">
        <v>43708</v>
      </c>
      <c r="N178">
        <v>4.0999999999999996</v>
      </c>
      <c r="P178" s="1">
        <v>43707</v>
      </c>
      <c r="Q178">
        <v>245.66212999999999</v>
      </c>
      <c r="S178" s="1">
        <v>44286</v>
      </c>
      <c r="T178">
        <v>3098.35</v>
      </c>
      <c r="V178" s="1"/>
      <c r="Y178" s="1">
        <v>43707</v>
      </c>
      <c r="Z178">
        <v>23.06</v>
      </c>
      <c r="AB178" s="1">
        <v>43708</v>
      </c>
      <c r="AC178">
        <v>350.86</v>
      </c>
      <c r="AE178" s="1">
        <v>44012</v>
      </c>
      <c r="AF178">
        <v>318.62</v>
      </c>
    </row>
    <row r="179" spans="1:32" x14ac:dyDescent="0.25">
      <c r="A179" s="1">
        <v>43738</v>
      </c>
      <c r="B179">
        <v>567.61</v>
      </c>
      <c r="D179" s="1">
        <v>43738</v>
      </c>
      <c r="E179">
        <v>331.96</v>
      </c>
      <c r="G179" s="1">
        <v>43738</v>
      </c>
      <c r="H179">
        <v>801.77</v>
      </c>
      <c r="J179" s="1">
        <v>43738</v>
      </c>
      <c r="K179">
        <v>1972.64</v>
      </c>
      <c r="M179" s="1">
        <v>43738</v>
      </c>
      <c r="N179">
        <v>4.1100000000000003</v>
      </c>
      <c r="P179" s="1">
        <v>43738</v>
      </c>
      <c r="Q179">
        <v>247.37773999999999</v>
      </c>
      <c r="S179" s="1">
        <v>44316</v>
      </c>
      <c r="T179">
        <v>3178.21</v>
      </c>
      <c r="V179" s="1"/>
      <c r="Y179" s="1">
        <v>43738</v>
      </c>
      <c r="Z179">
        <v>24.61</v>
      </c>
      <c r="AB179" s="1">
        <v>43738</v>
      </c>
      <c r="AC179">
        <v>352.8</v>
      </c>
      <c r="AE179" s="1">
        <v>44043</v>
      </c>
      <c r="AF179">
        <v>322.75</v>
      </c>
    </row>
    <row r="180" spans="1:32" x14ac:dyDescent="0.25">
      <c r="A180" s="1">
        <v>43769</v>
      </c>
      <c r="B180">
        <v>571.71</v>
      </c>
      <c r="D180" s="1">
        <v>43769</v>
      </c>
      <c r="E180">
        <v>346.97</v>
      </c>
      <c r="G180" s="1">
        <v>43769</v>
      </c>
      <c r="H180">
        <v>810.96</v>
      </c>
      <c r="J180" s="1">
        <v>43769</v>
      </c>
      <c r="K180">
        <v>1978.34</v>
      </c>
      <c r="M180" s="1">
        <v>43769</v>
      </c>
      <c r="N180">
        <v>4.12</v>
      </c>
      <c r="P180" s="1">
        <v>43769</v>
      </c>
      <c r="Q180">
        <v>252.81254999999999</v>
      </c>
      <c r="S180" s="1">
        <v>44347</v>
      </c>
      <c r="T180">
        <v>3266.7</v>
      </c>
      <c r="V180" s="1"/>
      <c r="Y180" s="1">
        <v>43769</v>
      </c>
      <c r="Z180">
        <v>25.24</v>
      </c>
      <c r="AB180" s="1">
        <v>43769</v>
      </c>
      <c r="AC180">
        <v>355.05</v>
      </c>
      <c r="AE180" s="1">
        <v>44074</v>
      </c>
      <c r="AF180">
        <v>322.83999999999997</v>
      </c>
    </row>
    <row r="181" spans="1:32" x14ac:dyDescent="0.25">
      <c r="A181" s="1">
        <v>43798</v>
      </c>
      <c r="B181">
        <v>573.57000000000005</v>
      </c>
      <c r="D181" s="1">
        <v>43798</v>
      </c>
      <c r="E181">
        <v>365.6</v>
      </c>
      <c r="G181" s="1">
        <v>43798</v>
      </c>
      <c r="H181">
        <v>838.98</v>
      </c>
      <c r="J181" s="1">
        <v>43798</v>
      </c>
      <c r="K181">
        <v>1973.39</v>
      </c>
      <c r="M181" s="1">
        <v>43799</v>
      </c>
      <c r="N181">
        <v>4.12</v>
      </c>
      <c r="P181" s="1">
        <v>43798</v>
      </c>
      <c r="Q181">
        <v>250.10763</v>
      </c>
      <c r="S181" s="1">
        <v>44377</v>
      </c>
      <c r="T181">
        <v>3369.43</v>
      </c>
      <c r="V181" s="1"/>
      <c r="Y181" s="1">
        <v>43798</v>
      </c>
      <c r="Z181">
        <v>25.29</v>
      </c>
      <c r="AB181" s="1">
        <v>43799</v>
      </c>
      <c r="AC181">
        <v>356.82</v>
      </c>
      <c r="AE181" s="1">
        <v>44104</v>
      </c>
      <c r="AF181">
        <v>322.11</v>
      </c>
    </row>
    <row r="182" spans="1:32" x14ac:dyDescent="0.25">
      <c r="A182" s="1">
        <v>43830</v>
      </c>
      <c r="B182">
        <v>577.21</v>
      </c>
      <c r="D182" s="1">
        <v>43830</v>
      </c>
      <c r="E182">
        <v>380.11</v>
      </c>
      <c r="G182" s="1">
        <v>43830</v>
      </c>
      <c r="H182">
        <v>862.96</v>
      </c>
      <c r="J182" s="1">
        <v>43830</v>
      </c>
      <c r="K182">
        <v>1972.74</v>
      </c>
      <c r="M182" s="1">
        <v>43830</v>
      </c>
      <c r="N182">
        <v>4.03</v>
      </c>
      <c r="P182" s="1">
        <v>43830</v>
      </c>
      <c r="Q182">
        <v>256.90661999999998</v>
      </c>
      <c r="S182" s="1">
        <v>44407</v>
      </c>
      <c r="T182">
        <v>3346.98</v>
      </c>
      <c r="V182" s="1"/>
      <c r="Y182" s="1">
        <v>43830</v>
      </c>
      <c r="Z182">
        <v>26.87</v>
      </c>
      <c r="AB182" s="1">
        <v>43830</v>
      </c>
      <c r="AC182">
        <v>360.87</v>
      </c>
      <c r="AE182" s="1">
        <v>44134</v>
      </c>
      <c r="AF182">
        <v>322.86</v>
      </c>
    </row>
    <row r="183" spans="1:32" x14ac:dyDescent="0.25">
      <c r="A183" s="1">
        <v>43861</v>
      </c>
      <c r="B183">
        <v>590.66</v>
      </c>
      <c r="D183" s="1">
        <v>43861</v>
      </c>
      <c r="E183">
        <v>351.75</v>
      </c>
      <c r="G183" s="1">
        <v>43861</v>
      </c>
      <c r="H183">
        <v>837.23</v>
      </c>
      <c r="J183" s="1">
        <v>43861</v>
      </c>
      <c r="K183">
        <v>2000.87</v>
      </c>
      <c r="M183" s="1">
        <v>43861</v>
      </c>
      <c r="N183">
        <v>3.93</v>
      </c>
      <c r="P183" s="1">
        <v>43861</v>
      </c>
      <c r="Q183">
        <v>251.72257999999999</v>
      </c>
      <c r="S183" s="1">
        <v>44439</v>
      </c>
      <c r="T183">
        <v>3462.99</v>
      </c>
      <c r="V183" s="1"/>
      <c r="Y183" s="1">
        <v>43861</v>
      </c>
      <c r="Z183">
        <v>30.31</v>
      </c>
      <c r="AB183" s="1">
        <v>43861</v>
      </c>
      <c r="AC183">
        <v>363.13</v>
      </c>
      <c r="AE183" s="1">
        <v>44165</v>
      </c>
      <c r="AF183">
        <v>326.10000000000002</v>
      </c>
    </row>
    <row r="184" spans="1:32" x14ac:dyDescent="0.25">
      <c r="A184" s="1">
        <v>43889</v>
      </c>
      <c r="B184">
        <v>596.20000000000005</v>
      </c>
      <c r="D184" s="1">
        <v>43889</v>
      </c>
      <c r="E184">
        <v>306.13</v>
      </c>
      <c r="G184" s="1">
        <v>43889</v>
      </c>
      <c r="H184">
        <v>749.96</v>
      </c>
      <c r="J184" s="1">
        <v>43889</v>
      </c>
      <c r="K184">
        <v>2034.1</v>
      </c>
      <c r="M184" s="1">
        <v>43890</v>
      </c>
      <c r="N184">
        <v>3.8</v>
      </c>
      <c r="P184" s="1">
        <v>43889</v>
      </c>
      <c r="Q184">
        <v>244.31806</v>
      </c>
      <c r="S184" s="1">
        <v>44469</v>
      </c>
      <c r="T184">
        <v>3389.78</v>
      </c>
      <c r="V184" s="1"/>
      <c r="Y184" s="1">
        <v>43889</v>
      </c>
      <c r="Z184">
        <v>23.21</v>
      </c>
      <c r="AB184" s="1">
        <v>43890</v>
      </c>
      <c r="AC184">
        <v>363.75</v>
      </c>
      <c r="AE184" s="1">
        <v>44196</v>
      </c>
      <c r="AF184">
        <v>327.71</v>
      </c>
    </row>
    <row r="185" spans="1:32" x14ac:dyDescent="0.25">
      <c r="A185" s="1">
        <v>43921</v>
      </c>
      <c r="B185">
        <v>534.54999999999995</v>
      </c>
      <c r="D185" s="1">
        <v>43921</v>
      </c>
      <c r="E185">
        <v>222.98</v>
      </c>
      <c r="G185" s="1">
        <v>43921</v>
      </c>
      <c r="H185">
        <v>577.20000000000005</v>
      </c>
      <c r="J185" s="1">
        <v>43921</v>
      </c>
      <c r="K185">
        <v>2076.34</v>
      </c>
      <c r="M185" s="1">
        <v>43921</v>
      </c>
      <c r="N185">
        <v>4.6100000000000003</v>
      </c>
      <c r="P185" s="1">
        <v>43921</v>
      </c>
      <c r="Q185">
        <v>222.56362999999999</v>
      </c>
      <c r="S185" s="1">
        <v>44498</v>
      </c>
      <c r="T185">
        <v>3577.57</v>
      </c>
      <c r="V185" s="1"/>
      <c r="Y185" s="1">
        <v>43921</v>
      </c>
      <c r="Z185">
        <v>20.25</v>
      </c>
      <c r="AB185" s="1">
        <v>43921</v>
      </c>
      <c r="AC185">
        <v>340.07</v>
      </c>
      <c r="AE185" s="1">
        <v>44225</v>
      </c>
      <c r="AF185">
        <v>326.81</v>
      </c>
    </row>
    <row r="186" spans="1:32" x14ac:dyDescent="0.25">
      <c r="A186" s="1">
        <v>43951</v>
      </c>
      <c r="B186">
        <v>566.22</v>
      </c>
      <c r="D186" s="1">
        <v>43951</v>
      </c>
      <c r="E186">
        <v>245.75</v>
      </c>
      <c r="G186" s="1">
        <v>43951</v>
      </c>
      <c r="H186">
        <v>677.61</v>
      </c>
      <c r="J186" s="1">
        <v>43951</v>
      </c>
      <c r="K186">
        <v>2082</v>
      </c>
      <c r="M186" s="1">
        <v>43951</v>
      </c>
      <c r="N186">
        <v>4.43</v>
      </c>
      <c r="P186" s="1">
        <v>43951</v>
      </c>
      <c r="Q186">
        <v>221.71068</v>
      </c>
      <c r="S186" s="1">
        <v>44530</v>
      </c>
      <c r="T186">
        <v>3429.48</v>
      </c>
      <c r="V186" s="1"/>
      <c r="Y186" s="1">
        <v>43951</v>
      </c>
      <c r="Z186">
        <v>23.3</v>
      </c>
      <c r="AB186" s="1">
        <v>43951</v>
      </c>
      <c r="AC186">
        <v>333.59</v>
      </c>
      <c r="AE186" s="1">
        <v>44253</v>
      </c>
      <c r="AF186">
        <v>324.33</v>
      </c>
    </row>
    <row r="187" spans="1:32" x14ac:dyDescent="0.25">
      <c r="A187" s="1">
        <v>43980</v>
      </c>
      <c r="B187">
        <v>580.39</v>
      </c>
      <c r="D187" s="1">
        <v>43980</v>
      </c>
      <c r="E187">
        <v>245.17</v>
      </c>
      <c r="G187" s="1">
        <v>43980</v>
      </c>
      <c r="H187">
        <v>700.58</v>
      </c>
      <c r="J187" s="1">
        <v>43980</v>
      </c>
      <c r="K187">
        <v>2085.7399999999998</v>
      </c>
      <c r="M187" s="1">
        <v>43982</v>
      </c>
      <c r="N187">
        <v>4.2699999999999996</v>
      </c>
      <c r="P187" s="1">
        <v>43980</v>
      </c>
      <c r="Q187">
        <v>229.62895</v>
      </c>
      <c r="S187" s="1">
        <v>44561</v>
      </c>
      <c r="T187">
        <v>3680.02</v>
      </c>
      <c r="V187" s="1"/>
      <c r="Y187" s="1">
        <v>43980</v>
      </c>
      <c r="Z187">
        <v>25.2</v>
      </c>
      <c r="AB187" s="1">
        <v>43982</v>
      </c>
      <c r="AC187">
        <v>340.27</v>
      </c>
      <c r="AE187" s="1">
        <v>44286</v>
      </c>
      <c r="AF187">
        <v>322.08</v>
      </c>
    </row>
    <row r="188" spans="1:32" x14ac:dyDescent="0.25">
      <c r="A188" s="1">
        <v>44012</v>
      </c>
      <c r="B188">
        <v>594.6</v>
      </c>
      <c r="D188" s="1">
        <v>44012</v>
      </c>
      <c r="E188">
        <v>242.64</v>
      </c>
      <c r="G188" s="1">
        <v>44012</v>
      </c>
      <c r="H188">
        <v>718.37</v>
      </c>
      <c r="J188" s="1">
        <v>44012</v>
      </c>
      <c r="K188">
        <v>2087.5</v>
      </c>
      <c r="M188" s="1">
        <v>44012</v>
      </c>
      <c r="N188">
        <v>3.86</v>
      </c>
      <c r="P188" s="1">
        <v>44012</v>
      </c>
      <c r="Q188">
        <v>229.95950999999999</v>
      </c>
      <c r="S188" s="1">
        <v>44592</v>
      </c>
      <c r="T188">
        <v>3545.43</v>
      </c>
      <c r="V188" s="1"/>
      <c r="Y188" s="1">
        <v>44012</v>
      </c>
      <c r="Z188">
        <v>23.48</v>
      </c>
      <c r="AB188" s="1">
        <v>44012</v>
      </c>
      <c r="AC188">
        <v>349.36</v>
      </c>
      <c r="AE188" s="1">
        <v>44316</v>
      </c>
      <c r="AF188">
        <v>324.07</v>
      </c>
    </row>
    <row r="189" spans="1:32" x14ac:dyDescent="0.25">
      <c r="A189" s="1">
        <v>44043</v>
      </c>
      <c r="B189">
        <v>615.49</v>
      </c>
      <c r="D189" s="1">
        <v>44043</v>
      </c>
      <c r="E189">
        <v>245.58</v>
      </c>
      <c r="G189" s="1">
        <v>44043</v>
      </c>
      <c r="H189">
        <v>749.88</v>
      </c>
      <c r="J189" s="1">
        <v>44043</v>
      </c>
      <c r="K189">
        <v>2094.27</v>
      </c>
      <c r="M189" s="1">
        <v>44043</v>
      </c>
      <c r="N189">
        <v>3.53</v>
      </c>
      <c r="P189" s="1">
        <v>44043</v>
      </c>
      <c r="Q189">
        <v>236.88372000000001</v>
      </c>
      <c r="S189" s="1"/>
      <c r="V189" s="1"/>
      <c r="Y189" s="1">
        <v>44043</v>
      </c>
      <c r="Z189">
        <v>24.53</v>
      </c>
      <c r="AB189" s="1">
        <v>44043</v>
      </c>
      <c r="AC189">
        <v>355.64</v>
      </c>
      <c r="AE189" s="1">
        <v>44347</v>
      </c>
      <c r="AF189">
        <v>326.11</v>
      </c>
    </row>
    <row r="190" spans="1:32" x14ac:dyDescent="0.25">
      <c r="A190" s="1">
        <v>44074</v>
      </c>
      <c r="B190">
        <v>609.17999999999995</v>
      </c>
      <c r="D190" s="1">
        <v>44074</v>
      </c>
      <c r="E190">
        <v>252.34</v>
      </c>
      <c r="G190" s="1">
        <v>44074</v>
      </c>
      <c r="H190">
        <v>783.34</v>
      </c>
      <c r="J190" s="1">
        <v>44074</v>
      </c>
      <c r="K190">
        <v>2090.0300000000002</v>
      </c>
      <c r="M190" s="1">
        <v>44074</v>
      </c>
      <c r="N190">
        <v>3.49</v>
      </c>
      <c r="P190" s="1">
        <v>44074</v>
      </c>
      <c r="Q190">
        <v>236.25855000000001</v>
      </c>
      <c r="S190" s="1"/>
      <c r="V190" s="1"/>
      <c r="Y190" s="1">
        <v>44074</v>
      </c>
      <c r="Z190">
        <v>24.7</v>
      </c>
      <c r="AB190" s="1">
        <v>44074</v>
      </c>
      <c r="AC190">
        <v>359.88</v>
      </c>
      <c r="AE190" s="1">
        <v>44377</v>
      </c>
      <c r="AF190">
        <v>326.58</v>
      </c>
    </row>
    <row r="191" spans="1:32" x14ac:dyDescent="0.25">
      <c r="A191" s="1">
        <v>44104</v>
      </c>
      <c r="B191">
        <v>607.11</v>
      </c>
      <c r="D191" s="1">
        <v>44104</v>
      </c>
      <c r="E191">
        <v>239.22</v>
      </c>
      <c r="G191" s="1">
        <v>44104</v>
      </c>
      <c r="H191">
        <v>758.78</v>
      </c>
      <c r="J191" s="1">
        <v>44104</v>
      </c>
      <c r="K191">
        <v>2091.5500000000002</v>
      </c>
      <c r="M191" s="1">
        <v>44104</v>
      </c>
      <c r="N191">
        <v>3.55</v>
      </c>
      <c r="P191" s="1">
        <v>44104</v>
      </c>
      <c r="Q191">
        <v>232.00298000000001</v>
      </c>
      <c r="S191" s="1"/>
      <c r="V191" s="1"/>
      <c r="Y191" s="1">
        <v>44104</v>
      </c>
      <c r="Z191">
        <v>19.91</v>
      </c>
      <c r="AB191" s="1">
        <v>44104</v>
      </c>
      <c r="AC191">
        <v>362.02</v>
      </c>
      <c r="AE191" s="1">
        <v>44407</v>
      </c>
      <c r="AF191">
        <v>328.62</v>
      </c>
    </row>
    <row r="192" spans="1:32" x14ac:dyDescent="0.25">
      <c r="A192" s="1">
        <v>44134</v>
      </c>
      <c r="B192">
        <v>607.33000000000004</v>
      </c>
      <c r="D192" s="1">
        <v>44134</v>
      </c>
      <c r="E192">
        <v>243.32</v>
      </c>
      <c r="G192" s="1">
        <v>44134</v>
      </c>
      <c r="H192">
        <v>765.19</v>
      </c>
      <c r="J192" s="1">
        <v>44134</v>
      </c>
      <c r="K192">
        <v>2083.59</v>
      </c>
      <c r="M192" s="1">
        <v>44135</v>
      </c>
      <c r="N192">
        <v>3.6</v>
      </c>
      <c r="P192" s="1">
        <v>44134</v>
      </c>
      <c r="Q192">
        <v>230.00712999999999</v>
      </c>
      <c r="S192" s="1"/>
      <c r="V192" s="1"/>
      <c r="Y192" s="1">
        <v>44134</v>
      </c>
      <c r="Z192">
        <v>22.23</v>
      </c>
      <c r="AB192" s="1">
        <v>44135</v>
      </c>
      <c r="AC192">
        <v>364.83</v>
      </c>
      <c r="AE192" s="1">
        <v>44439</v>
      </c>
      <c r="AF192">
        <v>328.48</v>
      </c>
    </row>
    <row r="193" spans="1:32" x14ac:dyDescent="0.25">
      <c r="A193" s="1">
        <v>44165</v>
      </c>
      <c r="B193">
        <v>626.70000000000005</v>
      </c>
      <c r="D193" s="1">
        <v>44165</v>
      </c>
      <c r="E193">
        <v>291.63</v>
      </c>
      <c r="G193" s="1">
        <v>44165</v>
      </c>
      <c r="H193">
        <v>897.14</v>
      </c>
      <c r="J193" s="1">
        <v>44165</v>
      </c>
      <c r="K193">
        <v>2086.11</v>
      </c>
      <c r="M193" s="1">
        <v>44165</v>
      </c>
      <c r="N193">
        <v>3.41</v>
      </c>
      <c r="P193" s="1">
        <v>44165</v>
      </c>
      <c r="Q193">
        <v>242.74744000000001</v>
      </c>
      <c r="S193" s="1"/>
      <c r="V193" s="1"/>
      <c r="Y193" s="1">
        <v>44165</v>
      </c>
      <c r="Z193">
        <v>23.75</v>
      </c>
      <c r="AB193" s="1">
        <v>44165</v>
      </c>
      <c r="AC193">
        <v>368.89</v>
      </c>
      <c r="AE193" s="1">
        <v>44469</v>
      </c>
      <c r="AF193">
        <v>326.77999999999997</v>
      </c>
    </row>
    <row r="194" spans="1:32" x14ac:dyDescent="0.25">
      <c r="A194" s="1">
        <v>44196</v>
      </c>
      <c r="B194">
        <v>631.55999999999995</v>
      </c>
      <c r="D194" s="1">
        <v>44196</v>
      </c>
      <c r="E194">
        <v>316.13</v>
      </c>
      <c r="G194" s="1">
        <v>44196</v>
      </c>
      <c r="H194">
        <v>942.47</v>
      </c>
      <c r="J194" s="1">
        <v>44196</v>
      </c>
      <c r="K194">
        <v>2086.67</v>
      </c>
      <c r="M194" s="1">
        <v>44196</v>
      </c>
      <c r="N194">
        <v>3.27</v>
      </c>
      <c r="P194" s="1">
        <v>44196</v>
      </c>
      <c r="Q194">
        <v>249.60334</v>
      </c>
      <c r="S194" s="1"/>
      <c r="V194" s="1"/>
      <c r="Y194" s="1">
        <v>44196</v>
      </c>
      <c r="Z194">
        <v>27.02</v>
      </c>
      <c r="AB194" s="1">
        <v>44196</v>
      </c>
      <c r="AC194">
        <v>373.99</v>
      </c>
      <c r="AE194" s="1">
        <v>44498</v>
      </c>
      <c r="AF194">
        <v>324.87</v>
      </c>
    </row>
    <row r="195" spans="1:32" x14ac:dyDescent="0.25">
      <c r="A195" s="1">
        <v>44225</v>
      </c>
      <c r="B195">
        <v>624.32000000000005</v>
      </c>
      <c r="D195" s="1">
        <v>44225</v>
      </c>
      <c r="E195">
        <v>313.62</v>
      </c>
      <c r="G195" s="1">
        <v>44225</v>
      </c>
      <c r="H195">
        <v>950.09</v>
      </c>
      <c r="J195" s="1">
        <v>44225</v>
      </c>
      <c r="K195">
        <v>2081.59</v>
      </c>
      <c r="M195" s="1">
        <v>44227</v>
      </c>
      <c r="N195">
        <v>3.3</v>
      </c>
      <c r="P195" s="1">
        <v>44225</v>
      </c>
      <c r="Q195">
        <v>247.83028999999999</v>
      </c>
      <c r="S195" s="1"/>
      <c r="V195" s="1"/>
      <c r="Y195" s="1">
        <v>44225</v>
      </c>
      <c r="Z195">
        <v>27.24</v>
      </c>
      <c r="AB195" s="1">
        <v>44227</v>
      </c>
      <c r="AC195">
        <v>378.99</v>
      </c>
      <c r="AE195" s="1">
        <v>44530</v>
      </c>
      <c r="AF195">
        <v>324.36</v>
      </c>
    </row>
    <row r="196" spans="1:32" x14ac:dyDescent="0.25">
      <c r="A196" s="1">
        <v>44253</v>
      </c>
      <c r="B196">
        <v>613.47</v>
      </c>
      <c r="D196" s="1">
        <v>44253</v>
      </c>
      <c r="E196">
        <v>365.2</v>
      </c>
      <c r="G196" s="1">
        <v>44253</v>
      </c>
      <c r="H196">
        <v>1034.32</v>
      </c>
      <c r="J196" s="1">
        <v>44253</v>
      </c>
      <c r="K196">
        <v>2064.19</v>
      </c>
      <c r="M196" s="1">
        <v>44255</v>
      </c>
      <c r="N196">
        <v>3.46</v>
      </c>
      <c r="P196" s="1">
        <v>44253</v>
      </c>
      <c r="Q196">
        <v>245.03728000000001</v>
      </c>
      <c r="S196" s="1"/>
      <c r="V196" s="1"/>
      <c r="Y196" s="1">
        <v>44253</v>
      </c>
      <c r="Z196">
        <v>28.8</v>
      </c>
      <c r="AB196" s="1">
        <v>44255</v>
      </c>
      <c r="AC196">
        <v>380.37</v>
      </c>
      <c r="AE196" s="1">
        <v>44561</v>
      </c>
      <c r="AF196">
        <v>324.8</v>
      </c>
    </row>
    <row r="197" spans="1:32" x14ac:dyDescent="0.25">
      <c r="A197" s="1">
        <v>44286</v>
      </c>
      <c r="B197">
        <v>604.36</v>
      </c>
      <c r="D197" s="1">
        <v>44286</v>
      </c>
      <c r="E197">
        <v>387.72</v>
      </c>
      <c r="G197" s="1">
        <v>44286</v>
      </c>
      <c r="H197">
        <v>1108.49</v>
      </c>
      <c r="J197" s="1">
        <v>44286</v>
      </c>
      <c r="K197">
        <v>2050.0300000000002</v>
      </c>
      <c r="M197" s="1">
        <v>44286</v>
      </c>
      <c r="N197">
        <v>3.76</v>
      </c>
      <c r="P197" s="1">
        <v>44286</v>
      </c>
      <c r="Q197">
        <v>241.75998000000001</v>
      </c>
      <c r="S197" s="1"/>
      <c r="V197" s="1"/>
      <c r="Y197" s="1">
        <v>44286</v>
      </c>
      <c r="Z197">
        <v>28.19</v>
      </c>
      <c r="AB197" s="1">
        <v>44286</v>
      </c>
      <c r="AC197">
        <v>381.93</v>
      </c>
      <c r="AE197" s="1">
        <v>44592</v>
      </c>
      <c r="AF197">
        <v>319.29000000000002</v>
      </c>
    </row>
    <row r="198" spans="1:32" x14ac:dyDescent="0.25">
      <c r="A198" s="1">
        <v>44316</v>
      </c>
      <c r="B198">
        <v>610.99</v>
      </c>
      <c r="D198" s="1">
        <v>44316</v>
      </c>
      <c r="E198">
        <v>404.81</v>
      </c>
      <c r="G198" s="1">
        <v>44316</v>
      </c>
      <c r="H198">
        <v>1166.73</v>
      </c>
      <c r="J198" s="1">
        <v>44316</v>
      </c>
      <c r="K198">
        <v>2057.73</v>
      </c>
      <c r="M198" s="1">
        <v>44316</v>
      </c>
      <c r="N198">
        <v>3.64</v>
      </c>
      <c r="P198" s="1">
        <v>44316</v>
      </c>
      <c r="Q198">
        <v>247.27975000000001</v>
      </c>
      <c r="S198" s="1"/>
      <c r="V198" s="1"/>
      <c r="Y198" s="1">
        <v>44316</v>
      </c>
      <c r="Z198">
        <v>30.01</v>
      </c>
      <c r="AB198" s="1">
        <v>44316</v>
      </c>
      <c r="AC198">
        <v>386.65</v>
      </c>
      <c r="AE198" s="1"/>
    </row>
    <row r="199" spans="1:32" x14ac:dyDescent="0.25">
      <c r="A199" s="1">
        <v>44347</v>
      </c>
      <c r="B199">
        <v>616.15</v>
      </c>
      <c r="D199" s="1">
        <v>44347</v>
      </c>
      <c r="E199">
        <v>427.15</v>
      </c>
      <c r="G199" s="1">
        <v>44347</v>
      </c>
      <c r="H199">
        <v>1194.74</v>
      </c>
      <c r="J199" s="1">
        <v>44347</v>
      </c>
      <c r="K199">
        <v>2064.3000000000002</v>
      </c>
      <c r="M199" s="1">
        <v>44347</v>
      </c>
      <c r="N199">
        <v>3.65</v>
      </c>
      <c r="P199" s="1">
        <v>44347</v>
      </c>
      <c r="Q199">
        <v>254.43281999999999</v>
      </c>
      <c r="S199" s="1"/>
      <c r="V199" s="1"/>
      <c r="Y199" s="1">
        <v>44347</v>
      </c>
      <c r="Z199">
        <v>32.96</v>
      </c>
      <c r="AB199" s="1">
        <v>44347</v>
      </c>
      <c r="AC199">
        <v>388.57</v>
      </c>
      <c r="AE199" s="1"/>
    </row>
    <row r="200" spans="1:32" x14ac:dyDescent="0.25">
      <c r="A200" s="1">
        <v>44377</v>
      </c>
      <c r="B200">
        <v>626.80999999999995</v>
      </c>
      <c r="D200" s="1">
        <v>44377</v>
      </c>
      <c r="E200">
        <v>403.55</v>
      </c>
      <c r="G200" s="1">
        <v>44377</v>
      </c>
      <c r="H200">
        <v>1180.8800000000001</v>
      </c>
      <c r="J200" s="1">
        <v>44377</v>
      </c>
      <c r="K200">
        <v>2062.7800000000002</v>
      </c>
      <c r="M200" s="1">
        <v>44377</v>
      </c>
      <c r="N200">
        <v>3.47</v>
      </c>
      <c r="P200" s="1">
        <v>44377</v>
      </c>
      <c r="Q200">
        <v>250.95756</v>
      </c>
      <c r="S200" s="1"/>
      <c r="V200" s="1"/>
      <c r="Y200" s="1">
        <v>44377</v>
      </c>
      <c r="Z200">
        <v>33.9</v>
      </c>
      <c r="AB200" s="1">
        <v>44377</v>
      </c>
      <c r="AC200">
        <v>388.29</v>
      </c>
      <c r="AE200" s="1"/>
    </row>
    <row r="201" spans="1:32" x14ac:dyDescent="0.25">
      <c r="A201" s="1">
        <v>44407</v>
      </c>
      <c r="B201">
        <v>635.25</v>
      </c>
      <c r="D201" s="1">
        <v>44407</v>
      </c>
      <c r="E201">
        <v>390.55</v>
      </c>
      <c r="G201" s="1">
        <v>44407</v>
      </c>
      <c r="H201">
        <v>1180.22</v>
      </c>
      <c r="J201" s="1">
        <v>44407</v>
      </c>
      <c r="K201">
        <v>2078.84</v>
      </c>
      <c r="M201" s="1">
        <v>44408</v>
      </c>
      <c r="N201">
        <v>3.28</v>
      </c>
      <c r="P201" s="1">
        <v>44407</v>
      </c>
      <c r="Q201">
        <v>251.25151</v>
      </c>
      <c r="S201" s="1"/>
      <c r="V201" s="1"/>
      <c r="Y201" s="1">
        <v>44407</v>
      </c>
      <c r="Z201">
        <v>35.659999999999997</v>
      </c>
      <c r="AB201" s="1">
        <v>44408</v>
      </c>
      <c r="AC201">
        <v>390.45</v>
      </c>
      <c r="AE201" s="1"/>
    </row>
    <row r="202" spans="1:32" x14ac:dyDescent="0.25">
      <c r="A202" s="1">
        <v>44439</v>
      </c>
      <c r="B202">
        <v>633.9</v>
      </c>
      <c r="D202" s="1">
        <v>44439</v>
      </c>
      <c r="E202">
        <v>410.75</v>
      </c>
      <c r="G202" s="1">
        <v>44439</v>
      </c>
      <c r="H202">
        <v>1209.56</v>
      </c>
      <c r="J202" s="1">
        <v>44439</v>
      </c>
      <c r="K202">
        <v>2075.39</v>
      </c>
      <c r="M202" s="1">
        <v>44439</v>
      </c>
      <c r="N202">
        <v>3.28</v>
      </c>
      <c r="P202" s="1">
        <v>44439</v>
      </c>
      <c r="Q202">
        <v>254.90479999999999</v>
      </c>
      <c r="S202" s="1"/>
      <c r="V202" s="1"/>
      <c r="Y202" s="1">
        <v>44439</v>
      </c>
      <c r="Z202">
        <v>39.06</v>
      </c>
      <c r="AB202" s="1">
        <v>44439</v>
      </c>
      <c r="AC202">
        <v>391.48</v>
      </c>
      <c r="AE202" s="1"/>
    </row>
    <row r="203" spans="1:32" x14ac:dyDescent="0.25">
      <c r="A203" s="1">
        <v>44469</v>
      </c>
      <c r="B203">
        <v>627.03</v>
      </c>
      <c r="D203" s="1">
        <v>44469</v>
      </c>
      <c r="E203">
        <v>420.01</v>
      </c>
      <c r="G203" s="1">
        <v>44469</v>
      </c>
      <c r="H203">
        <v>1171.74</v>
      </c>
      <c r="J203" s="1">
        <v>44469</v>
      </c>
      <c r="K203">
        <v>2062.67</v>
      </c>
      <c r="M203" s="1">
        <v>44469</v>
      </c>
      <c r="N203">
        <v>3.27</v>
      </c>
      <c r="P203" s="1">
        <v>44469</v>
      </c>
      <c r="Q203">
        <v>246.58545000000001</v>
      </c>
      <c r="S203" s="1"/>
      <c r="V203" s="1"/>
      <c r="Y203" s="1">
        <v>44469</v>
      </c>
      <c r="Z203">
        <v>34.54</v>
      </c>
      <c r="AB203" s="1">
        <v>44469</v>
      </c>
      <c r="AC203">
        <v>391.45</v>
      </c>
      <c r="AE203" s="1"/>
    </row>
    <row r="204" spans="1:32" x14ac:dyDescent="0.25">
      <c r="A204" s="1">
        <v>44498</v>
      </c>
      <c r="B204">
        <v>628.74</v>
      </c>
      <c r="D204" s="1">
        <v>44498</v>
      </c>
      <c r="E204">
        <v>447</v>
      </c>
      <c r="G204" s="1">
        <v>44498</v>
      </c>
      <c r="H204">
        <v>1224.08</v>
      </c>
      <c r="J204" s="1">
        <v>44498</v>
      </c>
      <c r="K204">
        <v>2050.88</v>
      </c>
      <c r="M204" s="1">
        <v>44500</v>
      </c>
      <c r="N204">
        <v>3.38</v>
      </c>
      <c r="P204" s="1">
        <v>44498</v>
      </c>
      <c r="Q204">
        <v>243.74767</v>
      </c>
      <c r="S204" s="1"/>
      <c r="V204" s="1"/>
      <c r="Y204" s="1">
        <v>44498</v>
      </c>
      <c r="Z204">
        <v>36.44</v>
      </c>
      <c r="AB204" s="1">
        <v>44500</v>
      </c>
      <c r="AC204">
        <v>390.24</v>
      </c>
      <c r="AE204" s="1"/>
    </row>
    <row r="205" spans="1:32" x14ac:dyDescent="0.25">
      <c r="A205" s="1">
        <v>44530</v>
      </c>
      <c r="B205">
        <v>628.4</v>
      </c>
      <c r="D205" s="1">
        <v>44530</v>
      </c>
      <c r="E205">
        <v>418.86</v>
      </c>
      <c r="G205" s="1">
        <v>44530</v>
      </c>
      <c r="H205">
        <v>1185.5999999999999</v>
      </c>
      <c r="J205" s="1">
        <v>44530</v>
      </c>
      <c r="K205">
        <v>2056.2399999999998</v>
      </c>
      <c r="M205" s="1">
        <v>44530</v>
      </c>
      <c r="N205">
        <v>3.31</v>
      </c>
      <c r="P205" s="1">
        <v>44530</v>
      </c>
      <c r="Q205">
        <v>230.86100999999999</v>
      </c>
      <c r="S205" s="1"/>
      <c r="V205" s="1"/>
      <c r="Y205" s="1">
        <v>44530</v>
      </c>
      <c r="Z205">
        <v>35.229999999999997</v>
      </c>
      <c r="AB205" s="1">
        <v>44530</v>
      </c>
      <c r="AC205">
        <v>388.43</v>
      </c>
      <c r="AE205" s="1"/>
    </row>
    <row r="206" spans="1:32" x14ac:dyDescent="0.25">
      <c r="A206" s="1">
        <v>44561</v>
      </c>
      <c r="B206">
        <v>629.09</v>
      </c>
      <c r="D206" s="1">
        <v>44561</v>
      </c>
      <c r="E206">
        <v>418.2</v>
      </c>
      <c r="G206" s="1">
        <v>44561</v>
      </c>
      <c r="H206">
        <v>1261.94</v>
      </c>
      <c r="J206" s="1">
        <v>44561</v>
      </c>
      <c r="K206">
        <v>2050.81</v>
      </c>
      <c r="M206" s="1">
        <v>44561</v>
      </c>
      <c r="N206">
        <v>3.31</v>
      </c>
      <c r="P206" s="1">
        <v>44561</v>
      </c>
      <c r="Q206">
        <v>237.08345</v>
      </c>
      <c r="S206" s="1"/>
      <c r="V206" s="1"/>
      <c r="Y206" s="1">
        <v>44561</v>
      </c>
      <c r="Z206">
        <v>39.61</v>
      </c>
      <c r="AB206" s="1">
        <v>44561</v>
      </c>
      <c r="AC206">
        <v>393.52</v>
      </c>
      <c r="AE206" s="1"/>
    </row>
    <row r="207" spans="1:32" x14ac:dyDescent="0.25">
      <c r="A207" s="1">
        <v>44592</v>
      </c>
      <c r="B207">
        <v>607.19000000000005</v>
      </c>
      <c r="D207" s="1">
        <v>44592</v>
      </c>
      <c r="E207">
        <v>424.2</v>
      </c>
      <c r="G207" s="1">
        <v>44592</v>
      </c>
      <c r="H207">
        <v>1219.8900000000001</v>
      </c>
      <c r="J207" s="1">
        <v>44592</v>
      </c>
      <c r="K207">
        <v>2024.47</v>
      </c>
      <c r="M207" s="1">
        <v>44592</v>
      </c>
      <c r="N207">
        <v>3.59</v>
      </c>
      <c r="P207" s="1">
        <v>44592</v>
      </c>
      <c r="Q207">
        <v>240.56943000000001</v>
      </c>
      <c r="S207" s="1"/>
      <c r="V207" s="1"/>
      <c r="Y207" s="1">
        <v>44592</v>
      </c>
      <c r="Z207">
        <v>29.22</v>
      </c>
      <c r="AB207" s="1">
        <v>44592</v>
      </c>
      <c r="AC207">
        <v>393.28</v>
      </c>
      <c r="AE20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8C54-FD24-4203-BF56-6A595B6A1AD9}">
  <dimension ref="C4:AS245"/>
  <sheetViews>
    <sheetView topLeftCell="N1" workbookViewId="0">
      <selection activeCell="AL4" sqref="AL4"/>
    </sheetView>
  </sheetViews>
  <sheetFormatPr defaultRowHeight="15" x14ac:dyDescent="0.25"/>
  <cols>
    <col min="3" max="3" width="10.140625" bestFit="1" customWidth="1"/>
  </cols>
  <sheetData>
    <row r="4" spans="3:45" x14ac:dyDescent="0.25">
      <c r="C4" t="e">
        <f ca="1">_xll.Thomson.Reuters.AFOSpreadsheetFormulas.DSGRID(CONCATENATE("TRUS1YT,TRUS2YT,TRUS3YT,TRUS5YT,TRUS7YT,TRUS10T,TRUS1YC,TRUS5YC,TRUS7YC,TRUS10C,GBUS02Y,GBUS03Y,GBUS05Y,GBUS07Y,GBUS10Y,USBDS2Y,USBDS3Y,USBDS5Y,USBDS7Y,USBD10Y,FRTCM1Y,FRTCW1Y,FRTCM2Y,FRTCW2Y,FRTCM3Y,FRTCW3Y,FRTCM5Y,FRTCW5Y,FRTCM7Y,FRTCW7Y,FRTCM10,FRTCW1","0,FRTNY02,FRTNY03,FRTNY04,FRTNY05,FRTNY06,FRTNY07,FRTNY08,FRTNY09,FRTNY10,FRTNY01")," ","2002-01-31","2022-01-31","M","RowHeader=true;ColHeader=true;DispSeriesDescription=false;YearlyTSFormat=false;QuarterlyTSFormat=false")</f>
        <v>#NAME?</v>
      </c>
      <c r="D4" t="s">
        <v>222</v>
      </c>
      <c r="E4" t="s">
        <v>223</v>
      </c>
      <c r="F4" t="s">
        <v>224</v>
      </c>
      <c r="G4" t="s">
        <v>225</v>
      </c>
      <c r="H4" t="s">
        <v>226</v>
      </c>
      <c r="I4" t="s">
        <v>227</v>
      </c>
      <c r="J4" t="s">
        <v>228</v>
      </c>
      <c r="K4" t="s">
        <v>229</v>
      </c>
      <c r="L4" t="s">
        <v>230</v>
      </c>
      <c r="M4" t="s">
        <v>231</v>
      </c>
      <c r="N4" t="s">
        <v>232</v>
      </c>
      <c r="O4" t="s">
        <v>233</v>
      </c>
      <c r="P4" t="s">
        <v>234</v>
      </c>
      <c r="Q4" t="s">
        <v>235</v>
      </c>
      <c r="R4" t="s">
        <v>236</v>
      </c>
      <c r="S4" t="s">
        <v>237</v>
      </c>
      <c r="T4" t="s">
        <v>238</v>
      </c>
      <c r="U4" t="s">
        <v>239</v>
      </c>
      <c r="V4" t="s">
        <v>240</v>
      </c>
      <c r="W4" t="s">
        <v>241</v>
      </c>
      <c r="X4" t="s">
        <v>242</v>
      </c>
      <c r="Y4" t="s">
        <v>243</v>
      </c>
      <c r="Z4" t="s">
        <v>244</v>
      </c>
      <c r="AA4" t="s">
        <v>245</v>
      </c>
      <c r="AB4" t="s">
        <v>246</v>
      </c>
      <c r="AC4" t="s">
        <v>247</v>
      </c>
      <c r="AD4" t="s">
        <v>248</v>
      </c>
      <c r="AE4" t="s">
        <v>249</v>
      </c>
      <c r="AF4" t="s">
        <v>250</v>
      </c>
      <c r="AG4" t="s">
        <v>251</v>
      </c>
      <c r="AH4" t="s">
        <v>252</v>
      </c>
      <c r="AI4" t="s">
        <v>253</v>
      </c>
      <c r="AJ4" t="s">
        <v>254</v>
      </c>
      <c r="AK4" t="s">
        <v>255</v>
      </c>
      <c r="AL4" t="s">
        <v>256</v>
      </c>
      <c r="AM4" t="s">
        <v>257</v>
      </c>
      <c r="AN4" t="s">
        <v>258</v>
      </c>
      <c r="AO4" t="s">
        <v>259</v>
      </c>
      <c r="AP4" t="s">
        <v>260</v>
      </c>
      <c r="AQ4" t="s">
        <v>261</v>
      </c>
      <c r="AR4" t="s">
        <v>262</v>
      </c>
      <c r="AS4" t="s">
        <v>263</v>
      </c>
    </row>
    <row r="5" spans="3:45" x14ac:dyDescent="0.25">
      <c r="C5" s="1">
        <v>37287</v>
      </c>
      <c r="D5">
        <v>2.29</v>
      </c>
      <c r="E5">
        <v>3.1589999999999998</v>
      </c>
      <c r="F5">
        <v>3.7</v>
      </c>
      <c r="G5">
        <v>4.3739999999999997</v>
      </c>
      <c r="I5">
        <v>5.0330000000000004</v>
      </c>
      <c r="J5">
        <v>2.29</v>
      </c>
      <c r="K5">
        <v>4.42</v>
      </c>
      <c r="L5">
        <v>4.82</v>
      </c>
      <c r="M5">
        <v>5.07</v>
      </c>
      <c r="N5">
        <v>3.09</v>
      </c>
      <c r="O5">
        <v>3.6379999999999999</v>
      </c>
      <c r="P5">
        <v>4.3710000000000004</v>
      </c>
      <c r="Q5">
        <v>4.8239999999999998</v>
      </c>
      <c r="R5">
        <v>5.0309999999999997</v>
      </c>
      <c r="S5">
        <v>3.0897000000000001</v>
      </c>
      <c r="T5">
        <v>3.6383000000000001</v>
      </c>
      <c r="U5">
        <v>4.3711000000000002</v>
      </c>
      <c r="V5">
        <v>4.8236999999999997</v>
      </c>
      <c r="W5">
        <v>5.0305999999999997</v>
      </c>
      <c r="X5">
        <v>2.29</v>
      </c>
      <c r="Y5">
        <v>2.1800000000000002</v>
      </c>
      <c r="Z5">
        <v>3.16</v>
      </c>
      <c r="AA5">
        <v>3.09</v>
      </c>
      <c r="AB5">
        <v>3.7</v>
      </c>
      <c r="AC5">
        <v>3.61</v>
      </c>
      <c r="AD5">
        <v>4.42</v>
      </c>
      <c r="AE5">
        <v>4.37</v>
      </c>
      <c r="AF5">
        <v>4.82</v>
      </c>
      <c r="AG5">
        <v>4.8</v>
      </c>
      <c r="AH5">
        <v>5.07</v>
      </c>
      <c r="AI5">
        <v>5.05</v>
      </c>
      <c r="AJ5">
        <v>3.1381000000000001</v>
      </c>
      <c r="AK5">
        <v>3.7572000000000001</v>
      </c>
      <c r="AL5">
        <v>4.1942000000000004</v>
      </c>
      <c r="AM5">
        <v>4.5244</v>
      </c>
      <c r="AN5">
        <v>4.7862</v>
      </c>
      <c r="AO5">
        <v>4.9995000000000003</v>
      </c>
      <c r="AP5">
        <v>5.1755000000000004</v>
      </c>
      <c r="AQ5">
        <v>5.3216999999999999</v>
      </c>
      <c r="AR5">
        <v>5.4431000000000003</v>
      </c>
      <c r="AS5">
        <v>2.2688999999999999</v>
      </c>
    </row>
    <row r="6" spans="3:45" x14ac:dyDescent="0.25">
      <c r="C6" s="1">
        <v>37315</v>
      </c>
      <c r="D6">
        <v>2.25</v>
      </c>
      <c r="E6">
        <v>3.0609999999999999</v>
      </c>
      <c r="F6">
        <v>3.64</v>
      </c>
      <c r="G6">
        <v>4.1980000000000004</v>
      </c>
      <c r="I6">
        <v>4.8739999999999997</v>
      </c>
      <c r="J6">
        <v>2.25</v>
      </c>
      <c r="K6">
        <v>4.2699999999999996</v>
      </c>
      <c r="L6">
        <v>4.7</v>
      </c>
      <c r="M6">
        <v>4.88</v>
      </c>
      <c r="N6">
        <v>3.0049999999999999</v>
      </c>
      <c r="O6">
        <v>3.4550000000000001</v>
      </c>
      <c r="P6">
        <v>4.1909999999999998</v>
      </c>
      <c r="Q6">
        <v>4.6589999999999998</v>
      </c>
      <c r="R6">
        <v>4.9210000000000003</v>
      </c>
      <c r="S6">
        <v>3.0045999999999999</v>
      </c>
      <c r="T6">
        <v>3.4554</v>
      </c>
      <c r="U6">
        <v>4.1909999999999998</v>
      </c>
      <c r="V6">
        <v>4.6590999999999996</v>
      </c>
      <c r="W6">
        <v>4.9207999999999998</v>
      </c>
      <c r="X6">
        <v>2.25</v>
      </c>
      <c r="Y6">
        <v>2.2400000000000002</v>
      </c>
      <c r="Z6">
        <v>3.06</v>
      </c>
      <c r="AA6">
        <v>2.99</v>
      </c>
      <c r="AB6">
        <v>3.64</v>
      </c>
      <c r="AC6">
        <v>3.51</v>
      </c>
      <c r="AD6">
        <v>4.2699999999999996</v>
      </c>
      <c r="AE6">
        <v>4.2699999999999996</v>
      </c>
      <c r="AF6">
        <v>4.7</v>
      </c>
      <c r="AG6">
        <v>4.7</v>
      </c>
      <c r="AH6">
        <v>4.88</v>
      </c>
      <c r="AI6">
        <v>4.87</v>
      </c>
      <c r="AJ6">
        <v>3.0312999999999999</v>
      </c>
      <c r="AK6">
        <v>3.6158000000000001</v>
      </c>
      <c r="AL6">
        <v>4.0377000000000001</v>
      </c>
      <c r="AM6">
        <v>4.3667999999999996</v>
      </c>
      <c r="AN6">
        <v>4.6349</v>
      </c>
      <c r="AO6">
        <v>4.8579999999999997</v>
      </c>
      <c r="AP6">
        <v>5.0456000000000003</v>
      </c>
      <c r="AQ6">
        <v>5.2038000000000002</v>
      </c>
      <c r="AR6">
        <v>5.3371000000000004</v>
      </c>
      <c r="AS6">
        <v>2.19</v>
      </c>
    </row>
    <row r="7" spans="3:45" x14ac:dyDescent="0.25">
      <c r="C7" s="1">
        <v>37344</v>
      </c>
      <c r="D7">
        <v>2.7</v>
      </c>
      <c r="E7">
        <v>3.7149999999999999</v>
      </c>
      <c r="F7">
        <v>4.3099999999999996</v>
      </c>
      <c r="G7">
        <v>4.8099999999999996</v>
      </c>
      <c r="I7">
        <v>5.4020000000000001</v>
      </c>
      <c r="J7">
        <v>2.7</v>
      </c>
      <c r="K7">
        <v>4.91</v>
      </c>
      <c r="L7">
        <v>5.29</v>
      </c>
      <c r="M7">
        <v>5.42</v>
      </c>
      <c r="N7">
        <v>3.6480000000000001</v>
      </c>
      <c r="O7">
        <v>4.3689999999999998</v>
      </c>
      <c r="P7">
        <v>4.9889999999999999</v>
      </c>
      <c r="Q7">
        <v>5.2889999999999997</v>
      </c>
      <c r="R7">
        <v>5.4130000000000003</v>
      </c>
      <c r="S7">
        <v>3.6480000000000001</v>
      </c>
      <c r="T7">
        <v>4.0965999999999996</v>
      </c>
      <c r="U7">
        <v>4.8228999999999997</v>
      </c>
      <c r="V7">
        <v>5.2114000000000003</v>
      </c>
      <c r="W7">
        <v>5.4127000000000001</v>
      </c>
      <c r="X7">
        <v>2.7</v>
      </c>
      <c r="Y7">
        <v>2.7</v>
      </c>
      <c r="Z7">
        <v>3.72</v>
      </c>
      <c r="AA7">
        <v>3.71</v>
      </c>
      <c r="AB7">
        <v>4.3099999999999996</v>
      </c>
      <c r="AC7">
        <v>4.3099999999999996</v>
      </c>
      <c r="AD7">
        <v>4.91</v>
      </c>
      <c r="AE7">
        <v>4.88</v>
      </c>
      <c r="AF7">
        <v>5.29</v>
      </c>
      <c r="AG7">
        <v>5.26</v>
      </c>
      <c r="AH7">
        <v>5.42</v>
      </c>
      <c r="AI7">
        <v>5.38</v>
      </c>
      <c r="AJ7">
        <v>3.69</v>
      </c>
      <c r="AK7">
        <v>4.2862</v>
      </c>
      <c r="AL7">
        <v>4.6947999999999999</v>
      </c>
      <c r="AM7">
        <v>4.9985999999999997</v>
      </c>
      <c r="AN7">
        <v>5.2367999999999997</v>
      </c>
      <c r="AO7">
        <v>5.4291</v>
      </c>
      <c r="AP7">
        <v>5.5869</v>
      </c>
      <c r="AQ7">
        <v>5.7171000000000003</v>
      </c>
      <c r="AR7">
        <v>5.8247999999999998</v>
      </c>
      <c r="AS7">
        <v>2.7534999999999998</v>
      </c>
    </row>
    <row r="8" spans="3:45" x14ac:dyDescent="0.25">
      <c r="C8" s="1">
        <v>37376</v>
      </c>
      <c r="D8">
        <v>2.35</v>
      </c>
      <c r="E8">
        <v>3.2280000000000002</v>
      </c>
      <c r="F8">
        <v>3.83</v>
      </c>
      <c r="G8">
        <v>4.4039999999999999</v>
      </c>
      <c r="I8">
        <v>5.0890000000000004</v>
      </c>
      <c r="J8">
        <v>2.35</v>
      </c>
      <c r="K8">
        <v>4.53</v>
      </c>
      <c r="L8">
        <v>4.88</v>
      </c>
      <c r="M8">
        <v>5.1100000000000003</v>
      </c>
      <c r="N8">
        <v>3.169</v>
      </c>
      <c r="O8">
        <v>3.8679999999999999</v>
      </c>
      <c r="P8">
        <v>4.5529999999999999</v>
      </c>
      <c r="Q8">
        <v>4.8899999999999997</v>
      </c>
      <c r="R8">
        <v>5.0979999999999999</v>
      </c>
      <c r="S8">
        <v>3.1692999999999998</v>
      </c>
      <c r="T8">
        <v>3.5821999999999998</v>
      </c>
      <c r="U8">
        <v>4.4130000000000003</v>
      </c>
      <c r="V8">
        <v>4.8137999999999996</v>
      </c>
      <c r="W8">
        <v>5.0984999999999996</v>
      </c>
      <c r="X8">
        <v>2.35</v>
      </c>
      <c r="Y8">
        <v>2.36</v>
      </c>
      <c r="Z8">
        <v>3.24</v>
      </c>
      <c r="AA8">
        <v>3.3</v>
      </c>
      <c r="AB8">
        <v>3.83</v>
      </c>
      <c r="AC8">
        <v>3.88</v>
      </c>
      <c r="AD8">
        <v>4.53</v>
      </c>
      <c r="AE8">
        <v>4.5599999999999996</v>
      </c>
      <c r="AF8">
        <v>4.88</v>
      </c>
      <c r="AG8">
        <v>4.92</v>
      </c>
      <c r="AH8">
        <v>5.1100000000000003</v>
      </c>
      <c r="AI8">
        <v>5.13</v>
      </c>
      <c r="AJ8">
        <v>3.234</v>
      </c>
      <c r="AK8">
        <v>3.8567</v>
      </c>
      <c r="AL8">
        <v>4.2803000000000004</v>
      </c>
      <c r="AM8">
        <v>4.5956000000000001</v>
      </c>
      <c r="AN8">
        <v>4.8445</v>
      </c>
      <c r="AO8">
        <v>5.0475000000000003</v>
      </c>
      <c r="AP8">
        <v>5.2159000000000004</v>
      </c>
      <c r="AQ8">
        <v>5.3567999999999998</v>
      </c>
      <c r="AR8">
        <v>5.4749999999999996</v>
      </c>
      <c r="AS8">
        <v>2.298</v>
      </c>
    </row>
    <row r="9" spans="3:45" x14ac:dyDescent="0.25">
      <c r="C9" s="1">
        <v>37407</v>
      </c>
      <c r="D9">
        <v>2.34</v>
      </c>
      <c r="E9">
        <v>3.2010000000000001</v>
      </c>
      <c r="F9">
        <v>3.73</v>
      </c>
      <c r="G9">
        <v>4.3499999999999996</v>
      </c>
      <c r="I9">
        <v>5.0449999999999999</v>
      </c>
      <c r="J9">
        <v>2.34</v>
      </c>
      <c r="K9">
        <v>4.37</v>
      </c>
      <c r="L9">
        <v>4.7699999999999996</v>
      </c>
      <c r="M9">
        <v>5.08</v>
      </c>
      <c r="N9">
        <v>3.194</v>
      </c>
      <c r="O9">
        <v>3.6909999999999998</v>
      </c>
      <c r="P9">
        <v>4.3630000000000004</v>
      </c>
      <c r="Q9">
        <v>4.7530000000000001</v>
      </c>
      <c r="R9">
        <v>5.0439999999999996</v>
      </c>
      <c r="S9">
        <v>3.1471</v>
      </c>
      <c r="T9">
        <v>3.6915</v>
      </c>
      <c r="U9">
        <v>4.2268999999999997</v>
      </c>
      <c r="V9">
        <v>4.7530999999999999</v>
      </c>
      <c r="W9">
        <v>5.0435999999999996</v>
      </c>
      <c r="X9">
        <v>2.34</v>
      </c>
      <c r="Y9">
        <v>2.35</v>
      </c>
      <c r="Z9">
        <v>3.22</v>
      </c>
      <c r="AA9">
        <v>3.23</v>
      </c>
      <c r="AB9">
        <v>3.73</v>
      </c>
      <c r="AC9">
        <v>3.75</v>
      </c>
      <c r="AD9">
        <v>4.37</v>
      </c>
      <c r="AE9">
        <v>4.4000000000000004</v>
      </c>
      <c r="AF9">
        <v>4.7699999999999996</v>
      </c>
      <c r="AG9">
        <v>4.8</v>
      </c>
      <c r="AH9">
        <v>5.08</v>
      </c>
      <c r="AI9">
        <v>5.0999999999999996</v>
      </c>
      <c r="AJ9">
        <v>3.1684000000000001</v>
      </c>
      <c r="AK9">
        <v>3.7145999999999999</v>
      </c>
      <c r="AL9">
        <v>4.1143000000000001</v>
      </c>
      <c r="AM9">
        <v>4.4333999999999998</v>
      </c>
      <c r="AN9">
        <v>4.6988000000000003</v>
      </c>
      <c r="AO9">
        <v>4.9238</v>
      </c>
      <c r="AP9">
        <v>5.1161000000000003</v>
      </c>
      <c r="AQ9">
        <v>5.2808999999999999</v>
      </c>
      <c r="AR9">
        <v>5.4222000000000001</v>
      </c>
      <c r="AS9">
        <v>2.3311999999999999</v>
      </c>
    </row>
    <row r="10" spans="3:45" x14ac:dyDescent="0.25">
      <c r="C10" s="1">
        <v>37435</v>
      </c>
      <c r="D10">
        <v>2.06</v>
      </c>
      <c r="E10">
        <v>2.819</v>
      </c>
      <c r="F10">
        <v>3.37</v>
      </c>
      <c r="G10">
        <v>4.0289999999999999</v>
      </c>
      <c r="I10">
        <v>4.8090000000000002</v>
      </c>
      <c r="J10">
        <v>2.06</v>
      </c>
      <c r="K10">
        <v>4.09</v>
      </c>
      <c r="L10">
        <v>4.5199999999999996</v>
      </c>
      <c r="M10">
        <v>4.8600000000000003</v>
      </c>
      <c r="N10">
        <v>2.8220000000000001</v>
      </c>
      <c r="O10">
        <v>3.3780000000000001</v>
      </c>
      <c r="P10">
        <v>4.07</v>
      </c>
      <c r="Q10">
        <v>4.5069999999999997</v>
      </c>
      <c r="R10">
        <v>4.8259999999999996</v>
      </c>
      <c r="S10">
        <v>2.8220999999999998</v>
      </c>
      <c r="T10">
        <v>3.3776999999999999</v>
      </c>
      <c r="U10">
        <v>4.0571000000000002</v>
      </c>
      <c r="V10">
        <v>4.5067000000000004</v>
      </c>
      <c r="W10">
        <v>4.8255999999999997</v>
      </c>
      <c r="X10">
        <v>2.06</v>
      </c>
      <c r="Y10">
        <v>2.1</v>
      </c>
      <c r="Z10">
        <v>2.9</v>
      </c>
      <c r="AA10">
        <v>2.87</v>
      </c>
      <c r="AB10">
        <v>3.37</v>
      </c>
      <c r="AC10">
        <v>3.36</v>
      </c>
      <c r="AD10">
        <v>4.09</v>
      </c>
      <c r="AE10">
        <v>4.08</v>
      </c>
      <c r="AF10">
        <v>4.5199999999999996</v>
      </c>
      <c r="AG10">
        <v>4.51</v>
      </c>
      <c r="AH10">
        <v>4.8600000000000003</v>
      </c>
      <c r="AI10">
        <v>4.84</v>
      </c>
      <c r="AJ10">
        <v>2.8456000000000001</v>
      </c>
      <c r="AK10">
        <v>3.4232</v>
      </c>
      <c r="AL10">
        <v>3.8502000000000001</v>
      </c>
      <c r="AM10">
        <v>4.1887999999999996</v>
      </c>
      <c r="AN10">
        <v>4.4694000000000003</v>
      </c>
      <c r="AO10">
        <v>4.7076000000000002</v>
      </c>
      <c r="AP10">
        <v>4.9123000000000001</v>
      </c>
      <c r="AQ10">
        <v>5.0891999999999999</v>
      </c>
      <c r="AR10">
        <v>5.2423000000000002</v>
      </c>
      <c r="AS10">
        <v>2.0579999999999998</v>
      </c>
    </row>
    <row r="11" spans="3:45" x14ac:dyDescent="0.25">
      <c r="C11" s="1">
        <v>37468</v>
      </c>
      <c r="D11">
        <v>1.8</v>
      </c>
      <c r="E11">
        <v>2.238</v>
      </c>
      <c r="F11">
        <v>2.67</v>
      </c>
      <c r="G11">
        <v>3.4460000000000002</v>
      </c>
      <c r="I11">
        <v>4.4589999999999996</v>
      </c>
      <c r="J11">
        <v>1.8</v>
      </c>
      <c r="K11">
        <v>3.53</v>
      </c>
      <c r="L11">
        <v>4.09</v>
      </c>
      <c r="M11">
        <v>4.51</v>
      </c>
      <c r="N11">
        <v>2.1659999999999999</v>
      </c>
      <c r="O11">
        <v>2.698</v>
      </c>
      <c r="P11">
        <v>3.4510000000000001</v>
      </c>
      <c r="Q11">
        <v>4.0190000000000001</v>
      </c>
      <c r="R11">
        <v>4.4649999999999999</v>
      </c>
      <c r="S11">
        <v>2.1659999999999999</v>
      </c>
      <c r="T11">
        <v>2.6978</v>
      </c>
      <c r="U11">
        <v>3.4512999999999998</v>
      </c>
      <c r="V11">
        <v>4.0194999999999999</v>
      </c>
      <c r="W11">
        <v>4.4649000000000001</v>
      </c>
      <c r="X11">
        <v>1.8</v>
      </c>
      <c r="Y11">
        <v>1.88</v>
      </c>
      <c r="Z11">
        <v>2.23</v>
      </c>
      <c r="AA11">
        <v>2.3199999999999998</v>
      </c>
      <c r="AB11">
        <v>2.67</v>
      </c>
      <c r="AC11">
        <v>2.74</v>
      </c>
      <c r="AD11">
        <v>3.53</v>
      </c>
      <c r="AE11">
        <v>3.56</v>
      </c>
      <c r="AF11">
        <v>4.09</v>
      </c>
      <c r="AG11">
        <v>4.09</v>
      </c>
      <c r="AH11">
        <v>4.51</v>
      </c>
      <c r="AI11">
        <v>4.47</v>
      </c>
      <c r="AJ11">
        <v>2.2241</v>
      </c>
      <c r="AK11">
        <v>2.7730999999999999</v>
      </c>
      <c r="AL11">
        <v>3.2383999999999999</v>
      </c>
      <c r="AM11">
        <v>3.63</v>
      </c>
      <c r="AN11">
        <v>3.9645000000000001</v>
      </c>
      <c r="AO11">
        <v>4.2534000000000001</v>
      </c>
      <c r="AP11">
        <v>4.5044000000000004</v>
      </c>
      <c r="AQ11">
        <v>4.7229000000000001</v>
      </c>
      <c r="AR11">
        <v>4.9127999999999998</v>
      </c>
      <c r="AS11">
        <v>1.7065999999999999</v>
      </c>
    </row>
    <row r="12" spans="3:45" x14ac:dyDescent="0.25">
      <c r="C12" s="1">
        <v>37498</v>
      </c>
      <c r="D12">
        <v>1.74</v>
      </c>
      <c r="E12">
        <v>2.129</v>
      </c>
      <c r="F12">
        <v>2.5</v>
      </c>
      <c r="G12">
        <v>3.1880000000000002</v>
      </c>
      <c r="I12">
        <v>4.13</v>
      </c>
      <c r="J12">
        <v>1.74</v>
      </c>
      <c r="K12">
        <v>3.22</v>
      </c>
      <c r="L12">
        <v>3.78</v>
      </c>
      <c r="M12">
        <v>4.1399999999999997</v>
      </c>
      <c r="N12">
        <v>2.1110000000000002</v>
      </c>
      <c r="O12">
        <v>2.4</v>
      </c>
      <c r="P12">
        <v>3.1480000000000001</v>
      </c>
      <c r="Q12">
        <v>3.774</v>
      </c>
      <c r="R12">
        <v>4.1120000000000001</v>
      </c>
      <c r="S12">
        <v>2.1114000000000002</v>
      </c>
      <c r="T12">
        <v>2.4</v>
      </c>
      <c r="U12">
        <v>3.1478999999999999</v>
      </c>
      <c r="V12">
        <v>3.6859999999999999</v>
      </c>
      <c r="W12">
        <v>4.1120999999999999</v>
      </c>
      <c r="X12">
        <v>1.74</v>
      </c>
      <c r="Y12">
        <v>1.8</v>
      </c>
      <c r="Z12">
        <v>2.14</v>
      </c>
      <c r="AA12">
        <v>2.19</v>
      </c>
      <c r="AB12">
        <v>2.5</v>
      </c>
      <c r="AC12">
        <v>2.56</v>
      </c>
      <c r="AD12">
        <v>3.22</v>
      </c>
      <c r="AE12">
        <v>3.29</v>
      </c>
      <c r="AF12">
        <v>3.78</v>
      </c>
      <c r="AG12">
        <v>3.84</v>
      </c>
      <c r="AH12">
        <v>4.1399999999999997</v>
      </c>
      <c r="AI12">
        <v>4.21</v>
      </c>
      <c r="AJ12">
        <v>2.1109</v>
      </c>
      <c r="AK12">
        <v>2.5421</v>
      </c>
      <c r="AL12">
        <v>2.9405999999999999</v>
      </c>
      <c r="AM12">
        <v>3.2982999999999998</v>
      </c>
      <c r="AN12">
        <v>3.6168999999999998</v>
      </c>
      <c r="AO12">
        <v>3.8994</v>
      </c>
      <c r="AP12">
        <v>4.1486000000000001</v>
      </c>
      <c r="AQ12">
        <v>4.3674999999999997</v>
      </c>
      <c r="AR12">
        <v>4.5587999999999997</v>
      </c>
      <c r="AS12">
        <v>1.7241</v>
      </c>
    </row>
    <row r="13" spans="3:45" x14ac:dyDescent="0.25">
      <c r="C13" s="1">
        <v>37529</v>
      </c>
      <c r="D13">
        <v>1.53</v>
      </c>
      <c r="E13">
        <v>1.6910000000000001</v>
      </c>
      <c r="F13">
        <v>2.13</v>
      </c>
      <c r="G13">
        <v>2.5640000000000001</v>
      </c>
      <c r="I13">
        <v>3.6</v>
      </c>
      <c r="J13">
        <v>1.53</v>
      </c>
      <c r="K13">
        <v>2.63</v>
      </c>
      <c r="L13">
        <v>3.25</v>
      </c>
      <c r="M13">
        <v>3.63</v>
      </c>
      <c r="N13">
        <v>1.6719999999999999</v>
      </c>
      <c r="O13">
        <v>1.9259999999999999</v>
      </c>
      <c r="P13">
        <v>2.5750000000000002</v>
      </c>
      <c r="Q13">
        <v>3.2080000000000002</v>
      </c>
      <c r="R13">
        <v>3.6040000000000001</v>
      </c>
      <c r="S13">
        <v>1.6721999999999999</v>
      </c>
      <c r="T13">
        <v>1.9261999999999999</v>
      </c>
      <c r="U13">
        <v>2.5747</v>
      </c>
      <c r="V13">
        <v>3.2084000000000001</v>
      </c>
      <c r="W13">
        <v>3.6036000000000001</v>
      </c>
      <c r="X13">
        <v>1.53</v>
      </c>
      <c r="Y13">
        <v>1.68</v>
      </c>
      <c r="Z13">
        <v>1.72</v>
      </c>
      <c r="AA13">
        <v>1.93</v>
      </c>
      <c r="AB13">
        <v>2.02</v>
      </c>
      <c r="AC13">
        <v>2.2200000000000002</v>
      </c>
      <c r="AD13">
        <v>2.63</v>
      </c>
      <c r="AE13">
        <v>2.79</v>
      </c>
      <c r="AF13">
        <v>3.25</v>
      </c>
      <c r="AG13">
        <v>3.35</v>
      </c>
      <c r="AH13">
        <v>3.63</v>
      </c>
      <c r="AI13">
        <v>3.73</v>
      </c>
      <c r="AJ13">
        <v>1.7048000000000001</v>
      </c>
      <c r="AK13">
        <v>2.0457000000000001</v>
      </c>
      <c r="AL13">
        <v>2.4089</v>
      </c>
      <c r="AM13">
        <v>2.7597</v>
      </c>
      <c r="AN13">
        <v>3.0861000000000001</v>
      </c>
      <c r="AO13">
        <v>3.3843000000000001</v>
      </c>
      <c r="AP13">
        <v>3.6537000000000002</v>
      </c>
      <c r="AQ13">
        <v>3.8950999999999998</v>
      </c>
      <c r="AR13">
        <v>4.1101000000000001</v>
      </c>
      <c r="AS13">
        <v>1.4886999999999999</v>
      </c>
    </row>
    <row r="14" spans="3:45" x14ac:dyDescent="0.25">
      <c r="C14" s="1">
        <v>37560</v>
      </c>
      <c r="D14">
        <v>1.46</v>
      </c>
      <c r="E14">
        <v>1.6719999999999999</v>
      </c>
      <c r="F14">
        <v>2.12</v>
      </c>
      <c r="G14">
        <v>2.73</v>
      </c>
      <c r="I14">
        <v>3.8940000000000001</v>
      </c>
      <c r="J14">
        <v>1.46</v>
      </c>
      <c r="K14">
        <v>2.81</v>
      </c>
      <c r="L14">
        <v>3.45</v>
      </c>
      <c r="M14">
        <v>3.93</v>
      </c>
      <c r="N14">
        <v>1.6419999999999999</v>
      </c>
      <c r="O14">
        <v>2.13</v>
      </c>
      <c r="P14">
        <v>2.7290000000000001</v>
      </c>
      <c r="Q14">
        <v>3.407</v>
      </c>
      <c r="R14">
        <v>3.9009999999999998</v>
      </c>
      <c r="S14">
        <v>1.6419999999999999</v>
      </c>
      <c r="T14">
        <v>1.9356</v>
      </c>
      <c r="U14">
        <v>2.7292000000000001</v>
      </c>
      <c r="V14">
        <v>3.4075000000000002</v>
      </c>
      <c r="W14">
        <v>3.9007000000000001</v>
      </c>
      <c r="X14">
        <v>1.46</v>
      </c>
      <c r="Y14">
        <v>1.79</v>
      </c>
      <c r="Z14">
        <v>1.68</v>
      </c>
      <c r="AA14">
        <v>2.14</v>
      </c>
      <c r="AB14">
        <v>2.0499999999999998</v>
      </c>
      <c r="AC14">
        <v>2.5</v>
      </c>
      <c r="AD14">
        <v>2.81</v>
      </c>
      <c r="AE14">
        <v>3.22</v>
      </c>
      <c r="AF14">
        <v>3.45</v>
      </c>
      <c r="AG14">
        <v>3.79</v>
      </c>
      <c r="AH14">
        <v>3.93</v>
      </c>
      <c r="AI14">
        <v>4.21</v>
      </c>
      <c r="AJ14">
        <v>1.6908000000000001</v>
      </c>
      <c r="AK14">
        <v>2.1105999999999998</v>
      </c>
      <c r="AL14">
        <v>2.5310999999999999</v>
      </c>
      <c r="AM14">
        <v>2.9251999999999998</v>
      </c>
      <c r="AN14">
        <v>3.2856999999999998</v>
      </c>
      <c r="AO14">
        <v>3.6116000000000001</v>
      </c>
      <c r="AP14">
        <v>3.9037999999999999</v>
      </c>
      <c r="AQ14">
        <v>4.1642000000000001</v>
      </c>
      <c r="AR14">
        <v>4.3949999999999996</v>
      </c>
      <c r="AS14">
        <v>1.3794999999999999</v>
      </c>
    </row>
    <row r="15" spans="3:45" x14ac:dyDescent="0.25">
      <c r="C15" s="1">
        <v>37589</v>
      </c>
      <c r="D15">
        <v>1.56</v>
      </c>
      <c r="E15">
        <v>2.052</v>
      </c>
      <c r="F15">
        <v>2.58</v>
      </c>
      <c r="G15">
        <v>3.2610000000000001</v>
      </c>
      <c r="I15">
        <v>4.2110000000000003</v>
      </c>
      <c r="J15">
        <v>1.56</v>
      </c>
      <c r="K15">
        <v>3.28</v>
      </c>
      <c r="L15">
        <v>3.88</v>
      </c>
      <c r="M15">
        <v>4.22</v>
      </c>
      <c r="N15">
        <v>2.0249999999999999</v>
      </c>
      <c r="O15">
        <v>2.5230000000000001</v>
      </c>
      <c r="P15">
        <v>3.2189999999999999</v>
      </c>
      <c r="Q15">
        <v>3.7909999999999999</v>
      </c>
      <c r="R15">
        <v>4.2149999999999999</v>
      </c>
      <c r="S15">
        <v>2.0249999999999999</v>
      </c>
      <c r="T15">
        <v>2.5230000000000001</v>
      </c>
      <c r="U15">
        <v>3.2639</v>
      </c>
      <c r="V15">
        <v>3.7913999999999999</v>
      </c>
      <c r="W15">
        <v>4.2149999999999999</v>
      </c>
      <c r="X15">
        <v>1.56</v>
      </c>
      <c r="Y15">
        <v>1.55</v>
      </c>
      <c r="Z15">
        <v>2.08</v>
      </c>
      <c r="AA15">
        <v>2.0699999999999998</v>
      </c>
      <c r="AB15">
        <v>2.5099999999999998</v>
      </c>
      <c r="AC15">
        <v>2.5</v>
      </c>
      <c r="AD15">
        <v>3.28</v>
      </c>
      <c r="AE15">
        <v>3.26</v>
      </c>
      <c r="AF15">
        <v>3.88</v>
      </c>
      <c r="AG15">
        <v>3.84</v>
      </c>
      <c r="AH15">
        <v>4.22</v>
      </c>
      <c r="AI15">
        <v>4.1900000000000004</v>
      </c>
      <c r="AJ15">
        <v>2.0891999999999999</v>
      </c>
      <c r="AK15">
        <v>2.5796999999999999</v>
      </c>
      <c r="AL15">
        <v>3.0049000000000001</v>
      </c>
      <c r="AM15">
        <v>3.3776999999999999</v>
      </c>
      <c r="AN15">
        <v>3.7061000000000002</v>
      </c>
      <c r="AO15">
        <v>3.9954999999999998</v>
      </c>
      <c r="AP15">
        <v>4.2502000000000004</v>
      </c>
      <c r="AQ15">
        <v>4.4734999999999996</v>
      </c>
      <c r="AR15">
        <v>4.6684999999999999</v>
      </c>
      <c r="AS15">
        <v>1.53</v>
      </c>
    </row>
    <row r="16" spans="3:45" x14ac:dyDescent="0.25">
      <c r="C16" s="1">
        <v>37621</v>
      </c>
      <c r="D16">
        <v>1.32</v>
      </c>
      <c r="E16">
        <v>1.59</v>
      </c>
      <c r="F16">
        <v>1.95</v>
      </c>
      <c r="G16">
        <v>2.7290000000000001</v>
      </c>
      <c r="I16">
        <v>3.8149999999999999</v>
      </c>
      <c r="J16">
        <v>1.32</v>
      </c>
      <c r="K16">
        <v>2.78</v>
      </c>
      <c r="L16">
        <v>3.36</v>
      </c>
      <c r="M16">
        <v>3.83</v>
      </c>
      <c r="N16">
        <v>1.5509999999999999</v>
      </c>
      <c r="O16">
        <v>1.9570000000000001</v>
      </c>
      <c r="P16">
        <v>2.7320000000000002</v>
      </c>
      <c r="Q16">
        <v>3.2490000000000001</v>
      </c>
      <c r="R16">
        <v>3.8279999999999998</v>
      </c>
      <c r="S16">
        <v>1.5508999999999999</v>
      </c>
      <c r="T16">
        <v>1.9358</v>
      </c>
      <c r="U16">
        <v>2.7048000000000001</v>
      </c>
      <c r="V16">
        <v>3.2198000000000002</v>
      </c>
      <c r="W16">
        <v>3.8283999999999998</v>
      </c>
      <c r="X16">
        <v>1.32</v>
      </c>
      <c r="Y16">
        <v>1.41</v>
      </c>
      <c r="Z16">
        <v>1.61</v>
      </c>
      <c r="AA16">
        <v>1.71</v>
      </c>
      <c r="AB16">
        <v>1.99</v>
      </c>
      <c r="AC16">
        <v>2.08</v>
      </c>
      <c r="AD16">
        <v>2.78</v>
      </c>
      <c r="AE16">
        <v>2.89</v>
      </c>
      <c r="AF16">
        <v>3.36</v>
      </c>
      <c r="AG16">
        <v>3.47</v>
      </c>
      <c r="AH16">
        <v>3.83</v>
      </c>
      <c r="AI16">
        <v>3.92</v>
      </c>
      <c r="AJ16">
        <v>1.5945</v>
      </c>
      <c r="AK16">
        <v>2.0350000000000001</v>
      </c>
      <c r="AL16">
        <v>2.4584000000000001</v>
      </c>
      <c r="AM16">
        <v>2.8458000000000001</v>
      </c>
      <c r="AN16">
        <v>3.1949999999999998</v>
      </c>
      <c r="AO16">
        <v>3.5074999999999998</v>
      </c>
      <c r="AP16">
        <v>3.7854999999999999</v>
      </c>
      <c r="AQ16">
        <v>4.0316999999999998</v>
      </c>
      <c r="AR16">
        <v>4.2487000000000004</v>
      </c>
      <c r="AS16">
        <v>1.2388999999999999</v>
      </c>
    </row>
    <row r="17" spans="3:45" x14ac:dyDescent="0.25">
      <c r="C17" s="1">
        <v>37652</v>
      </c>
      <c r="D17">
        <v>1.31</v>
      </c>
      <c r="E17">
        <v>1.6970000000000001</v>
      </c>
      <c r="F17">
        <v>2.15</v>
      </c>
      <c r="G17">
        <v>2.9359999999999999</v>
      </c>
      <c r="I17">
        <v>3.9660000000000002</v>
      </c>
      <c r="J17">
        <v>1.31</v>
      </c>
      <c r="K17">
        <v>3.02</v>
      </c>
      <c r="L17">
        <v>3.55</v>
      </c>
      <c r="M17">
        <v>4</v>
      </c>
      <c r="N17">
        <v>1.6839999999999999</v>
      </c>
      <c r="O17">
        <v>2.0830000000000002</v>
      </c>
      <c r="P17">
        <v>2.9580000000000002</v>
      </c>
      <c r="Q17">
        <v>3.5630000000000002</v>
      </c>
      <c r="R17">
        <v>3.9769999999999999</v>
      </c>
      <c r="S17">
        <v>1.6838</v>
      </c>
      <c r="T17">
        <v>2.0828000000000002</v>
      </c>
      <c r="U17">
        <v>2.9582999999999999</v>
      </c>
      <c r="V17">
        <v>3.5629</v>
      </c>
      <c r="W17">
        <v>3.9769999999999999</v>
      </c>
      <c r="X17">
        <v>1.31</v>
      </c>
      <c r="Y17">
        <v>1.32</v>
      </c>
      <c r="Z17">
        <v>1.72</v>
      </c>
      <c r="AA17">
        <v>1.72</v>
      </c>
      <c r="AB17">
        <v>2.16</v>
      </c>
      <c r="AC17">
        <v>2.16</v>
      </c>
      <c r="AD17">
        <v>3.02</v>
      </c>
      <c r="AE17">
        <v>3.01</v>
      </c>
      <c r="AF17">
        <v>3.55</v>
      </c>
      <c r="AG17">
        <v>3.56</v>
      </c>
      <c r="AH17">
        <v>4</v>
      </c>
      <c r="AI17">
        <v>4.01</v>
      </c>
      <c r="AJ17">
        <v>1.7249000000000001</v>
      </c>
      <c r="AK17">
        <v>2.2240000000000002</v>
      </c>
      <c r="AL17">
        <v>2.6716000000000002</v>
      </c>
      <c r="AM17">
        <v>3.0605000000000002</v>
      </c>
      <c r="AN17">
        <v>3.3988</v>
      </c>
      <c r="AO17">
        <v>3.6943999999999999</v>
      </c>
      <c r="AP17">
        <v>3.9531000000000001</v>
      </c>
      <c r="AQ17">
        <v>4.1798000000000002</v>
      </c>
      <c r="AR17">
        <v>4.3780999999999999</v>
      </c>
      <c r="AS17">
        <v>1.2787999999999999</v>
      </c>
    </row>
    <row r="18" spans="3:45" x14ac:dyDescent="0.25">
      <c r="C18" s="1">
        <v>37680</v>
      </c>
      <c r="D18">
        <v>1.24</v>
      </c>
      <c r="E18">
        <v>1.516</v>
      </c>
      <c r="F18">
        <v>1.96</v>
      </c>
      <c r="G18">
        <v>2.665</v>
      </c>
      <c r="I18">
        <v>3.6920000000000002</v>
      </c>
      <c r="J18">
        <v>1.24</v>
      </c>
      <c r="K18">
        <v>2.69</v>
      </c>
      <c r="L18">
        <v>3.24</v>
      </c>
      <c r="M18">
        <v>3.71</v>
      </c>
      <c r="N18">
        <v>1.494</v>
      </c>
      <c r="O18">
        <v>1.879</v>
      </c>
      <c r="P18">
        <v>2.6030000000000002</v>
      </c>
      <c r="Q18">
        <v>3.2170000000000001</v>
      </c>
      <c r="R18">
        <v>3.6829999999999998</v>
      </c>
      <c r="S18">
        <v>1.4944</v>
      </c>
      <c r="T18">
        <v>1.7730999999999999</v>
      </c>
      <c r="U18">
        <v>2.6025999999999998</v>
      </c>
      <c r="V18">
        <v>3.2166999999999999</v>
      </c>
      <c r="W18">
        <v>3.6835</v>
      </c>
      <c r="X18">
        <v>1.24</v>
      </c>
      <c r="Y18">
        <v>1.27</v>
      </c>
      <c r="Z18">
        <v>1.53</v>
      </c>
      <c r="AA18">
        <v>1.57</v>
      </c>
      <c r="AB18">
        <v>1.91</v>
      </c>
      <c r="AC18">
        <v>1.96</v>
      </c>
      <c r="AD18">
        <v>2.69</v>
      </c>
      <c r="AE18">
        <v>2.76</v>
      </c>
      <c r="AF18">
        <v>3.24</v>
      </c>
      <c r="AG18">
        <v>3.31</v>
      </c>
      <c r="AH18">
        <v>3.71</v>
      </c>
      <c r="AI18">
        <v>3.78</v>
      </c>
      <c r="AJ18">
        <v>1.5273000000000001</v>
      </c>
      <c r="AK18">
        <v>1.9454</v>
      </c>
      <c r="AL18">
        <v>2.3573</v>
      </c>
      <c r="AM18">
        <v>2.7336999999999998</v>
      </c>
      <c r="AN18">
        <v>3.0705</v>
      </c>
      <c r="AO18">
        <v>3.3698999999999999</v>
      </c>
      <c r="AP18">
        <v>3.6355</v>
      </c>
      <c r="AQ18">
        <v>3.8706999999999998</v>
      </c>
      <c r="AR18">
        <v>4.0785</v>
      </c>
      <c r="AS18">
        <v>1.2199</v>
      </c>
    </row>
    <row r="19" spans="3:45" x14ac:dyDescent="0.25">
      <c r="C19" s="1">
        <v>37711</v>
      </c>
      <c r="D19">
        <v>1.19</v>
      </c>
      <c r="E19">
        <v>1.494</v>
      </c>
      <c r="F19">
        <v>1.99</v>
      </c>
      <c r="G19">
        <v>2.7189999999999999</v>
      </c>
      <c r="I19">
        <v>3.802</v>
      </c>
      <c r="J19">
        <v>1.19</v>
      </c>
      <c r="K19">
        <v>2.78</v>
      </c>
      <c r="L19">
        <v>3.35</v>
      </c>
      <c r="M19">
        <v>3.83</v>
      </c>
      <c r="N19">
        <v>1.454</v>
      </c>
      <c r="O19">
        <v>1.899</v>
      </c>
      <c r="P19">
        <v>2.6819999999999999</v>
      </c>
      <c r="Q19">
        <v>3.3319999999999999</v>
      </c>
      <c r="R19">
        <v>3.819</v>
      </c>
      <c r="S19">
        <v>1.4762999999999999</v>
      </c>
      <c r="T19">
        <v>1.7866</v>
      </c>
      <c r="U19">
        <v>2.7429999999999999</v>
      </c>
      <c r="V19">
        <v>3.3317999999999999</v>
      </c>
      <c r="W19">
        <v>3.8246000000000002</v>
      </c>
      <c r="X19">
        <v>1.19</v>
      </c>
      <c r="Y19">
        <v>1.27</v>
      </c>
      <c r="Z19">
        <v>1.51</v>
      </c>
      <c r="AA19">
        <v>1.65</v>
      </c>
      <c r="AB19">
        <v>1.93</v>
      </c>
      <c r="AC19">
        <v>2.08</v>
      </c>
      <c r="AD19">
        <v>2.78</v>
      </c>
      <c r="AE19">
        <v>2.93</v>
      </c>
      <c r="AF19">
        <v>3.35</v>
      </c>
      <c r="AG19">
        <v>3.51</v>
      </c>
      <c r="AH19">
        <v>3.83</v>
      </c>
      <c r="AI19">
        <v>3.96</v>
      </c>
      <c r="AJ19">
        <v>1.5391999999999999</v>
      </c>
      <c r="AK19">
        <v>2.0057999999999998</v>
      </c>
      <c r="AL19">
        <v>2.4460000000000002</v>
      </c>
      <c r="AM19">
        <v>2.8389000000000002</v>
      </c>
      <c r="AN19">
        <v>3.1861999999999999</v>
      </c>
      <c r="AO19">
        <v>3.4929000000000001</v>
      </c>
      <c r="AP19">
        <v>3.7642000000000002</v>
      </c>
      <c r="AQ19">
        <v>4.0039999999999996</v>
      </c>
      <c r="AR19">
        <v>4.2157999999999998</v>
      </c>
      <c r="AS19">
        <v>1.1654</v>
      </c>
    </row>
    <row r="20" spans="3:45" x14ac:dyDescent="0.25">
      <c r="C20" s="1">
        <v>37741</v>
      </c>
      <c r="D20">
        <v>1.22</v>
      </c>
      <c r="E20">
        <v>1.486</v>
      </c>
      <c r="F20">
        <v>2.06</v>
      </c>
      <c r="G20">
        <v>2.75</v>
      </c>
      <c r="I20">
        <v>3.84</v>
      </c>
      <c r="J20">
        <v>1.22</v>
      </c>
      <c r="K20">
        <v>2.85</v>
      </c>
      <c r="L20">
        <v>3.39</v>
      </c>
      <c r="M20">
        <v>3.89</v>
      </c>
      <c r="N20">
        <v>1.466</v>
      </c>
      <c r="O20">
        <v>1.996</v>
      </c>
      <c r="P20">
        <v>2.77</v>
      </c>
      <c r="Q20">
        <v>3.34</v>
      </c>
      <c r="R20">
        <v>3.859</v>
      </c>
      <c r="S20">
        <v>1.466</v>
      </c>
      <c r="T20">
        <v>1.7422</v>
      </c>
      <c r="U20">
        <v>2.7696999999999998</v>
      </c>
      <c r="V20">
        <v>3.3397999999999999</v>
      </c>
      <c r="W20">
        <v>3.8591000000000002</v>
      </c>
      <c r="X20">
        <v>1.22</v>
      </c>
      <c r="Y20">
        <v>1.31</v>
      </c>
      <c r="Z20">
        <v>1.51</v>
      </c>
      <c r="AA20">
        <v>1.66</v>
      </c>
      <c r="AB20">
        <v>1.95</v>
      </c>
      <c r="AC20">
        <v>2.1</v>
      </c>
      <c r="AD20">
        <v>2.85</v>
      </c>
      <c r="AE20">
        <v>2.97</v>
      </c>
      <c r="AF20">
        <v>3.39</v>
      </c>
      <c r="AG20">
        <v>3.5</v>
      </c>
      <c r="AH20">
        <v>3.89</v>
      </c>
      <c r="AI20">
        <v>3.97</v>
      </c>
      <c r="AJ20">
        <v>1.5326</v>
      </c>
      <c r="AK20">
        <v>2.0186000000000002</v>
      </c>
      <c r="AL20">
        <v>2.4799000000000002</v>
      </c>
      <c r="AM20">
        <v>2.8853</v>
      </c>
      <c r="AN20">
        <v>3.2351999999999999</v>
      </c>
      <c r="AO20">
        <v>3.5369000000000002</v>
      </c>
      <c r="AP20">
        <v>3.7982</v>
      </c>
      <c r="AQ20">
        <v>4.0252999999999997</v>
      </c>
      <c r="AR20">
        <v>4.2230999999999996</v>
      </c>
      <c r="AS20">
        <v>1.1634</v>
      </c>
    </row>
    <row r="21" spans="3:45" x14ac:dyDescent="0.25">
      <c r="C21" s="1">
        <v>37771</v>
      </c>
      <c r="D21">
        <v>1.1299999999999999</v>
      </c>
      <c r="E21">
        <v>1.33</v>
      </c>
      <c r="F21">
        <v>1.5740000000000001</v>
      </c>
      <c r="G21">
        <v>2.2909999999999999</v>
      </c>
      <c r="I21">
        <v>3.37</v>
      </c>
      <c r="J21">
        <v>1.1299999999999999</v>
      </c>
      <c r="K21">
        <v>2.2999999999999998</v>
      </c>
      <c r="L21">
        <v>2.87</v>
      </c>
      <c r="M21">
        <v>3.37</v>
      </c>
      <c r="N21">
        <v>1.292</v>
      </c>
      <c r="O21">
        <v>1.5680000000000001</v>
      </c>
      <c r="P21">
        <v>2.1890000000000001</v>
      </c>
      <c r="Q21">
        <v>2.78</v>
      </c>
      <c r="R21">
        <v>3.3370000000000002</v>
      </c>
      <c r="S21">
        <v>1.264</v>
      </c>
      <c r="T21">
        <v>1.5682</v>
      </c>
      <c r="U21">
        <v>2.1886999999999999</v>
      </c>
      <c r="V21">
        <v>2.7805</v>
      </c>
      <c r="W21">
        <v>3.3374999999999999</v>
      </c>
      <c r="X21">
        <v>1.1299999999999999</v>
      </c>
      <c r="Y21">
        <v>1.1299999999999999</v>
      </c>
      <c r="Z21">
        <v>1.33</v>
      </c>
      <c r="AA21">
        <v>1.33</v>
      </c>
      <c r="AB21">
        <v>1.58</v>
      </c>
      <c r="AC21">
        <v>1.6</v>
      </c>
      <c r="AD21">
        <v>2.2999999999999998</v>
      </c>
      <c r="AE21">
        <v>2.3199999999999998</v>
      </c>
      <c r="AF21">
        <v>2.87</v>
      </c>
      <c r="AG21">
        <v>2.9</v>
      </c>
      <c r="AH21">
        <v>3.37</v>
      </c>
      <c r="AI21">
        <v>3.39</v>
      </c>
      <c r="AJ21">
        <v>1.3251999999999999</v>
      </c>
      <c r="AK21">
        <v>1.6363000000000001</v>
      </c>
      <c r="AL21">
        <v>1.9831000000000001</v>
      </c>
      <c r="AM21">
        <v>2.3267000000000002</v>
      </c>
      <c r="AN21">
        <v>2.6501999999999999</v>
      </c>
      <c r="AO21">
        <v>2.9468999999999999</v>
      </c>
      <c r="AP21">
        <v>3.2153</v>
      </c>
      <c r="AQ21">
        <v>3.4559000000000002</v>
      </c>
      <c r="AR21">
        <v>3.6701999999999999</v>
      </c>
      <c r="AS21">
        <v>1.1337999999999999</v>
      </c>
    </row>
    <row r="22" spans="3:45" x14ac:dyDescent="0.25">
      <c r="C22" s="1">
        <v>37802</v>
      </c>
      <c r="D22">
        <v>1.0900000000000001</v>
      </c>
      <c r="E22">
        <v>1.3180000000000001</v>
      </c>
      <c r="F22">
        <v>1.599</v>
      </c>
      <c r="G22">
        <v>2.4129999999999998</v>
      </c>
      <c r="I22">
        <v>3.5209999999999999</v>
      </c>
      <c r="J22">
        <v>1.0900000000000001</v>
      </c>
      <c r="K22">
        <v>2.46</v>
      </c>
      <c r="L22">
        <v>3.03</v>
      </c>
      <c r="M22">
        <v>3.54</v>
      </c>
      <c r="N22">
        <v>1.2589999999999999</v>
      </c>
      <c r="O22">
        <v>1.619</v>
      </c>
      <c r="P22">
        <v>2.3340000000000001</v>
      </c>
      <c r="Q22">
        <v>2.9329999999999998</v>
      </c>
      <c r="R22">
        <v>3.5169999999999999</v>
      </c>
      <c r="S22">
        <v>1.28</v>
      </c>
      <c r="T22">
        <v>1.6193</v>
      </c>
      <c r="U22">
        <v>2.4228999999999998</v>
      </c>
      <c r="V22">
        <v>2.9331</v>
      </c>
      <c r="W22">
        <v>3.5287999999999999</v>
      </c>
      <c r="X22">
        <v>1.0900000000000001</v>
      </c>
      <c r="Y22">
        <v>1.02</v>
      </c>
      <c r="Z22">
        <v>1.32</v>
      </c>
      <c r="AA22">
        <v>1.28</v>
      </c>
      <c r="AB22">
        <v>1.66</v>
      </c>
      <c r="AC22">
        <v>1.59</v>
      </c>
      <c r="AD22">
        <v>2.46</v>
      </c>
      <c r="AE22">
        <v>2.36</v>
      </c>
      <c r="AF22">
        <v>3.03</v>
      </c>
      <c r="AG22">
        <v>2.93</v>
      </c>
      <c r="AH22">
        <v>3.54</v>
      </c>
      <c r="AI22">
        <v>3.42</v>
      </c>
      <c r="AJ22">
        <v>1.3273999999999999</v>
      </c>
      <c r="AK22">
        <v>1.7166999999999999</v>
      </c>
      <c r="AL22">
        <v>2.1133999999999999</v>
      </c>
      <c r="AM22">
        <v>2.4851000000000001</v>
      </c>
      <c r="AN22">
        <v>2.8218999999999999</v>
      </c>
      <c r="AO22">
        <v>3.1229</v>
      </c>
      <c r="AP22">
        <v>3.3906000000000001</v>
      </c>
      <c r="AQ22">
        <v>3.6280000000000001</v>
      </c>
      <c r="AR22">
        <v>3.8382999999999998</v>
      </c>
      <c r="AS22">
        <v>1.0330999999999999</v>
      </c>
    </row>
    <row r="23" spans="3:45" x14ac:dyDescent="0.25">
      <c r="C23" s="1">
        <v>37833</v>
      </c>
      <c r="D23">
        <v>1.28</v>
      </c>
      <c r="E23">
        <v>1.746</v>
      </c>
      <c r="F23">
        <v>2.169</v>
      </c>
      <c r="G23">
        <v>3.226</v>
      </c>
      <c r="I23">
        <v>4.41</v>
      </c>
      <c r="J23">
        <v>1.28</v>
      </c>
      <c r="K23">
        <v>3.38</v>
      </c>
      <c r="L23">
        <v>3.98</v>
      </c>
      <c r="M23">
        <v>4.49</v>
      </c>
      <c r="N23">
        <v>1.673</v>
      </c>
      <c r="O23">
        <v>2.2440000000000002</v>
      </c>
      <c r="P23">
        <v>3.1890000000000001</v>
      </c>
      <c r="Q23">
        <v>3.8540000000000001</v>
      </c>
      <c r="R23">
        <v>4.4809999999999999</v>
      </c>
      <c r="S23">
        <v>1.7555000000000001</v>
      </c>
      <c r="T23">
        <v>2.2299000000000002</v>
      </c>
      <c r="U23">
        <v>3.2888000000000002</v>
      </c>
      <c r="V23">
        <v>4.0022000000000002</v>
      </c>
      <c r="W23">
        <v>4.4763999999999999</v>
      </c>
      <c r="X23">
        <v>1.28</v>
      </c>
      <c r="Y23">
        <v>1.1299999999999999</v>
      </c>
      <c r="Z23">
        <v>1.8</v>
      </c>
      <c r="AA23">
        <v>1.56</v>
      </c>
      <c r="AB23">
        <v>2.33</v>
      </c>
      <c r="AC23">
        <v>2.0699999999999998</v>
      </c>
      <c r="AD23">
        <v>3.38</v>
      </c>
      <c r="AE23">
        <v>3.08</v>
      </c>
      <c r="AF23">
        <v>3.98</v>
      </c>
      <c r="AG23">
        <v>3.65</v>
      </c>
      <c r="AH23">
        <v>4.49</v>
      </c>
      <c r="AI23">
        <v>4.18</v>
      </c>
      <c r="AJ23">
        <v>1.8191999999999999</v>
      </c>
      <c r="AK23">
        <v>2.3984000000000001</v>
      </c>
      <c r="AL23">
        <v>2.9184000000000001</v>
      </c>
      <c r="AM23">
        <v>3.3702999999999999</v>
      </c>
      <c r="AN23">
        <v>3.7612000000000001</v>
      </c>
      <c r="AO23">
        <v>4.0998000000000001</v>
      </c>
      <c r="AP23">
        <v>4.3935000000000004</v>
      </c>
      <c r="AQ23">
        <v>4.6482000000000001</v>
      </c>
      <c r="AR23">
        <v>4.8686999999999996</v>
      </c>
      <c r="AS23">
        <v>1.2617</v>
      </c>
    </row>
    <row r="24" spans="3:45" x14ac:dyDescent="0.25">
      <c r="C24" s="1">
        <v>37862</v>
      </c>
      <c r="D24">
        <v>1.35</v>
      </c>
      <c r="E24">
        <v>1.9790000000000001</v>
      </c>
      <c r="F24">
        <v>2.4990000000000001</v>
      </c>
      <c r="G24">
        <v>3.4609999999999999</v>
      </c>
      <c r="I24">
        <v>4.4630000000000001</v>
      </c>
      <c r="J24">
        <v>1.35</v>
      </c>
      <c r="K24">
        <v>3.46</v>
      </c>
      <c r="L24">
        <v>4</v>
      </c>
      <c r="M24">
        <v>4.45</v>
      </c>
      <c r="N24">
        <v>1.7689999999999999</v>
      </c>
      <c r="O24">
        <v>2.2959999999999998</v>
      </c>
      <c r="P24">
        <v>3.3519999999999999</v>
      </c>
      <c r="Q24">
        <v>3.9929999999999999</v>
      </c>
      <c r="R24">
        <v>4.42</v>
      </c>
      <c r="S24">
        <v>1.8848</v>
      </c>
      <c r="T24">
        <v>2.2961</v>
      </c>
      <c r="U24">
        <v>3.3521999999999998</v>
      </c>
      <c r="V24">
        <v>3.9927000000000001</v>
      </c>
      <c r="W24">
        <v>4.3852000000000002</v>
      </c>
      <c r="X24">
        <v>1.35</v>
      </c>
      <c r="Y24">
        <v>1.35</v>
      </c>
      <c r="Z24">
        <v>1.95</v>
      </c>
      <c r="AA24">
        <v>1.98</v>
      </c>
      <c r="AB24">
        <v>2.5099999999999998</v>
      </c>
      <c r="AC24">
        <v>2.5499999999999998</v>
      </c>
      <c r="AD24">
        <v>3.46</v>
      </c>
      <c r="AE24">
        <v>3.49</v>
      </c>
      <c r="AF24">
        <v>4</v>
      </c>
      <c r="AG24">
        <v>4.04</v>
      </c>
      <c r="AH24">
        <v>4.45</v>
      </c>
      <c r="AI24">
        <v>4.49</v>
      </c>
      <c r="AJ24">
        <v>1.9444999999999999</v>
      </c>
      <c r="AK24">
        <v>2.5518000000000001</v>
      </c>
      <c r="AL24">
        <v>3.0585</v>
      </c>
      <c r="AM24">
        <v>3.4790000000000001</v>
      </c>
      <c r="AN24">
        <v>3.8329</v>
      </c>
      <c r="AO24">
        <v>4.1345000000000001</v>
      </c>
      <c r="AP24">
        <v>4.3936999999999999</v>
      </c>
      <c r="AQ24">
        <v>4.6170999999999998</v>
      </c>
      <c r="AR24">
        <v>4.8098999999999998</v>
      </c>
      <c r="AS24">
        <v>1.3016000000000001</v>
      </c>
    </row>
    <row r="25" spans="3:45" x14ac:dyDescent="0.25">
      <c r="C25" s="1">
        <v>37894</v>
      </c>
      <c r="D25">
        <v>1.1499999999999999</v>
      </c>
      <c r="E25">
        <v>1.4670000000000001</v>
      </c>
      <c r="F25">
        <v>1.869</v>
      </c>
      <c r="G25">
        <v>2.83</v>
      </c>
      <c r="I25">
        <v>3.9430000000000001</v>
      </c>
      <c r="J25">
        <v>1.1499999999999999</v>
      </c>
      <c r="K25">
        <v>2.85</v>
      </c>
      <c r="L25">
        <v>3.41</v>
      </c>
      <c r="M25">
        <v>3.96</v>
      </c>
      <c r="N25">
        <v>1.43</v>
      </c>
      <c r="O25">
        <v>1.8740000000000001</v>
      </c>
      <c r="P25">
        <v>2.7869999999999999</v>
      </c>
      <c r="Q25">
        <v>3.37</v>
      </c>
      <c r="R25">
        <v>3.8559999999999999</v>
      </c>
      <c r="S25">
        <v>1.4300999999999999</v>
      </c>
      <c r="T25">
        <v>1.8744000000000001</v>
      </c>
      <c r="U25">
        <v>2.7866</v>
      </c>
      <c r="V25">
        <v>3.3704999999999998</v>
      </c>
      <c r="W25">
        <v>3.9382999999999999</v>
      </c>
      <c r="X25">
        <v>1.1499999999999999</v>
      </c>
      <c r="Y25">
        <v>1.22</v>
      </c>
      <c r="Z25">
        <v>1.5</v>
      </c>
      <c r="AA25">
        <v>1.66</v>
      </c>
      <c r="AB25">
        <v>1.95</v>
      </c>
      <c r="AC25">
        <v>2.15</v>
      </c>
      <c r="AD25">
        <v>2.85</v>
      </c>
      <c r="AE25">
        <v>3.07</v>
      </c>
      <c r="AF25">
        <v>3.41</v>
      </c>
      <c r="AG25">
        <v>3.63</v>
      </c>
      <c r="AH25">
        <v>3.96</v>
      </c>
      <c r="AI25">
        <v>4.16</v>
      </c>
      <c r="AJ25">
        <v>1.4792000000000001</v>
      </c>
      <c r="AK25">
        <v>1.9762</v>
      </c>
      <c r="AL25">
        <v>2.4441000000000002</v>
      </c>
      <c r="AM25">
        <v>2.859</v>
      </c>
      <c r="AN25">
        <v>3.2225000000000001</v>
      </c>
      <c r="AO25">
        <v>3.5407999999999999</v>
      </c>
      <c r="AP25">
        <v>3.82</v>
      </c>
      <c r="AQ25">
        <v>4.0650000000000004</v>
      </c>
      <c r="AR25">
        <v>4.2797999999999998</v>
      </c>
      <c r="AS25">
        <v>1.08</v>
      </c>
    </row>
    <row r="26" spans="3:45" x14ac:dyDescent="0.25">
      <c r="C26" s="1">
        <v>37925</v>
      </c>
      <c r="D26">
        <v>1.31</v>
      </c>
      <c r="E26">
        <v>1.8360000000000001</v>
      </c>
      <c r="F26">
        <v>2.2480000000000002</v>
      </c>
      <c r="G26">
        <v>3.2440000000000002</v>
      </c>
      <c r="I26">
        <v>4.2969999999999997</v>
      </c>
      <c r="J26">
        <v>1.31</v>
      </c>
      <c r="K26">
        <v>3.27</v>
      </c>
      <c r="L26">
        <v>3.8</v>
      </c>
      <c r="M26">
        <v>4.33</v>
      </c>
      <c r="N26">
        <v>1.7869999999999999</v>
      </c>
      <c r="O26">
        <v>2.395</v>
      </c>
      <c r="P26">
        <v>3.2269999999999999</v>
      </c>
      <c r="Q26">
        <v>3.7530000000000001</v>
      </c>
      <c r="R26">
        <v>4.2990000000000004</v>
      </c>
      <c r="S26">
        <v>1.7867999999999999</v>
      </c>
      <c r="T26">
        <v>2.2557999999999998</v>
      </c>
      <c r="U26">
        <v>3.2271999999999998</v>
      </c>
      <c r="V26">
        <v>3.7532999999999999</v>
      </c>
      <c r="W26">
        <v>4.2991999999999999</v>
      </c>
      <c r="X26">
        <v>1.31</v>
      </c>
      <c r="Y26">
        <v>1.3</v>
      </c>
      <c r="Z26">
        <v>1.85</v>
      </c>
      <c r="AA26">
        <v>1.81</v>
      </c>
      <c r="AB26">
        <v>2.36</v>
      </c>
      <c r="AC26">
        <v>2.33</v>
      </c>
      <c r="AD26">
        <v>3.27</v>
      </c>
      <c r="AE26">
        <v>3.22</v>
      </c>
      <c r="AF26">
        <v>3.8</v>
      </c>
      <c r="AG26">
        <v>3.76</v>
      </c>
      <c r="AH26">
        <v>4.33</v>
      </c>
      <c r="AI26">
        <v>4.3099999999999996</v>
      </c>
      <c r="AJ26">
        <v>1.8493999999999999</v>
      </c>
      <c r="AK26">
        <v>2.4032</v>
      </c>
      <c r="AL26">
        <v>2.879</v>
      </c>
      <c r="AM26">
        <v>3.2854000000000001</v>
      </c>
      <c r="AN26">
        <v>3.6356000000000002</v>
      </c>
      <c r="AO26">
        <v>3.9397000000000002</v>
      </c>
      <c r="AP26">
        <v>4.2050000000000001</v>
      </c>
      <c r="AQ26">
        <v>4.4366000000000003</v>
      </c>
      <c r="AR26">
        <v>4.6386000000000003</v>
      </c>
      <c r="AS26">
        <v>1.2749999999999999</v>
      </c>
    </row>
    <row r="27" spans="3:45" x14ac:dyDescent="0.25">
      <c r="C27" s="1">
        <v>37953</v>
      </c>
      <c r="D27">
        <v>1.39</v>
      </c>
      <c r="E27">
        <v>2.0449999999999999</v>
      </c>
      <c r="F27">
        <v>2.5590000000000002</v>
      </c>
      <c r="G27">
        <v>3.3580000000000001</v>
      </c>
      <c r="I27">
        <v>4.33</v>
      </c>
      <c r="J27">
        <v>1.39</v>
      </c>
      <c r="K27">
        <v>3.38</v>
      </c>
      <c r="L27">
        <v>3.89</v>
      </c>
      <c r="M27">
        <v>4.34</v>
      </c>
      <c r="N27">
        <v>1.9890000000000001</v>
      </c>
      <c r="O27">
        <v>2.5150000000000001</v>
      </c>
      <c r="P27">
        <v>3.3279999999999998</v>
      </c>
      <c r="Q27">
        <v>3.8029999999999999</v>
      </c>
      <c r="R27">
        <v>4.2990000000000004</v>
      </c>
      <c r="S27">
        <v>1.9894000000000001</v>
      </c>
      <c r="T27">
        <v>2.4011999999999998</v>
      </c>
      <c r="U27">
        <v>3.3285</v>
      </c>
      <c r="V27">
        <v>3.8029000000000002</v>
      </c>
      <c r="W27">
        <v>4.2990000000000004</v>
      </c>
      <c r="X27">
        <v>1.39</v>
      </c>
      <c r="Y27">
        <v>1.35</v>
      </c>
      <c r="Z27">
        <v>2.06</v>
      </c>
      <c r="AA27">
        <v>1.97</v>
      </c>
      <c r="AB27">
        <v>2.56</v>
      </c>
      <c r="AC27">
        <v>2.4700000000000002</v>
      </c>
      <c r="AD27">
        <v>3.38</v>
      </c>
      <c r="AE27">
        <v>3.27</v>
      </c>
      <c r="AF27">
        <v>3.89</v>
      </c>
      <c r="AG27">
        <v>3.79</v>
      </c>
      <c r="AH27">
        <v>4.34</v>
      </c>
      <c r="AI27">
        <v>4.25</v>
      </c>
      <c r="AJ27">
        <v>2.0537000000000001</v>
      </c>
      <c r="AK27">
        <v>2.5785999999999998</v>
      </c>
      <c r="AL27">
        <v>3.0150999999999999</v>
      </c>
      <c r="AM27">
        <v>3.3866000000000001</v>
      </c>
      <c r="AN27">
        <v>3.7084000000000001</v>
      </c>
      <c r="AO27">
        <v>3.9897999999999998</v>
      </c>
      <c r="AP27">
        <v>4.2367999999999997</v>
      </c>
      <c r="AQ27">
        <v>4.4538000000000002</v>
      </c>
      <c r="AR27">
        <v>4.6441999999999997</v>
      </c>
      <c r="AS27">
        <v>1.4354</v>
      </c>
    </row>
    <row r="28" spans="3:45" x14ac:dyDescent="0.25">
      <c r="C28" s="1">
        <v>37986</v>
      </c>
      <c r="D28">
        <v>1.26</v>
      </c>
      <c r="E28">
        <v>1.839</v>
      </c>
      <c r="F28">
        <v>2.3039999999999998</v>
      </c>
      <c r="G28">
        <v>3.22</v>
      </c>
      <c r="I28">
        <v>4.2530000000000001</v>
      </c>
      <c r="J28">
        <v>1.26</v>
      </c>
      <c r="K28">
        <v>3.25</v>
      </c>
      <c r="L28">
        <v>3.77</v>
      </c>
      <c r="M28">
        <v>4.2699999999999996</v>
      </c>
      <c r="N28">
        <v>1.7270000000000001</v>
      </c>
      <c r="O28">
        <v>2.2799999999999998</v>
      </c>
      <c r="P28">
        <v>3.1720000000000002</v>
      </c>
      <c r="Q28">
        <v>3.8039999999999998</v>
      </c>
      <c r="R28">
        <v>4.2329999999999997</v>
      </c>
      <c r="S28">
        <v>1.7735000000000001</v>
      </c>
      <c r="T28">
        <v>2.3056000000000001</v>
      </c>
      <c r="U28">
        <v>3.1979000000000002</v>
      </c>
      <c r="V28">
        <v>3.6720000000000002</v>
      </c>
      <c r="W28">
        <v>4.2637</v>
      </c>
      <c r="X28">
        <v>1.26</v>
      </c>
      <c r="Y28">
        <v>1.28</v>
      </c>
      <c r="Z28">
        <v>1.84</v>
      </c>
      <c r="AA28">
        <v>1.86</v>
      </c>
      <c r="AB28">
        <v>2.37</v>
      </c>
      <c r="AC28">
        <v>2.38</v>
      </c>
      <c r="AD28">
        <v>3.25</v>
      </c>
      <c r="AE28">
        <v>3.22</v>
      </c>
      <c r="AF28">
        <v>3.77</v>
      </c>
      <c r="AG28">
        <v>3.73</v>
      </c>
      <c r="AH28">
        <v>4.2699999999999996</v>
      </c>
      <c r="AI28">
        <v>4.21</v>
      </c>
      <c r="AJ28">
        <v>1.825</v>
      </c>
      <c r="AK28">
        <v>2.3795999999999999</v>
      </c>
      <c r="AL28">
        <v>2.8496000000000001</v>
      </c>
      <c r="AM28">
        <v>3.2465000000000002</v>
      </c>
      <c r="AN28">
        <v>3.5861999999999998</v>
      </c>
      <c r="AO28">
        <v>3.88</v>
      </c>
      <c r="AP28">
        <v>4.1359000000000004</v>
      </c>
      <c r="AQ28">
        <v>4.3593000000000002</v>
      </c>
      <c r="AR28">
        <v>4.5544000000000002</v>
      </c>
      <c r="AS28">
        <v>1.2426999999999999</v>
      </c>
    </row>
    <row r="29" spans="3:45" x14ac:dyDescent="0.25">
      <c r="C29" s="1">
        <v>38016</v>
      </c>
      <c r="D29">
        <v>1.28</v>
      </c>
      <c r="E29">
        <v>1.8440000000000001</v>
      </c>
      <c r="F29">
        <v>2.2330000000000001</v>
      </c>
      <c r="G29">
        <v>3.1480000000000001</v>
      </c>
      <c r="I29">
        <v>4.1349999999999998</v>
      </c>
      <c r="J29">
        <v>1.28</v>
      </c>
      <c r="K29">
        <v>3.17</v>
      </c>
      <c r="L29">
        <v>3.68</v>
      </c>
      <c r="M29">
        <v>4.16</v>
      </c>
      <c r="N29">
        <v>1.786</v>
      </c>
      <c r="O29">
        <v>2.2429999999999999</v>
      </c>
      <c r="P29">
        <v>3.0760000000000001</v>
      </c>
      <c r="Q29">
        <v>3.6930000000000001</v>
      </c>
      <c r="R29">
        <v>4.1360000000000001</v>
      </c>
      <c r="S29">
        <v>1.7859</v>
      </c>
      <c r="T29">
        <v>2.2465000000000002</v>
      </c>
      <c r="U29">
        <v>3.1313</v>
      </c>
      <c r="V29">
        <v>3.6928000000000001</v>
      </c>
      <c r="W29">
        <v>4.1360999999999999</v>
      </c>
      <c r="X29">
        <v>1.28</v>
      </c>
      <c r="Y29">
        <v>1.25</v>
      </c>
      <c r="Z29">
        <v>1.84</v>
      </c>
      <c r="AA29">
        <v>1.81</v>
      </c>
      <c r="AB29">
        <v>2.35</v>
      </c>
      <c r="AC29">
        <v>2.3199999999999998</v>
      </c>
      <c r="AD29">
        <v>3.17</v>
      </c>
      <c r="AE29">
        <v>3.16</v>
      </c>
      <c r="AF29">
        <v>3.68</v>
      </c>
      <c r="AG29">
        <v>3.68</v>
      </c>
      <c r="AH29">
        <v>4.16</v>
      </c>
      <c r="AI29">
        <v>4.17</v>
      </c>
      <c r="AJ29">
        <v>1.8317000000000001</v>
      </c>
      <c r="AK29">
        <v>2.3610000000000002</v>
      </c>
      <c r="AL29">
        <v>2.8077999999999999</v>
      </c>
      <c r="AM29">
        <v>3.1859999999999999</v>
      </c>
      <c r="AN29">
        <v>3.5108999999999999</v>
      </c>
      <c r="AO29">
        <v>3.7928999999999999</v>
      </c>
      <c r="AP29">
        <v>4.0393999999999997</v>
      </c>
      <c r="AQ29">
        <v>4.2553000000000001</v>
      </c>
      <c r="AR29">
        <v>4.4444999999999997</v>
      </c>
      <c r="AS29">
        <v>1.2652000000000001</v>
      </c>
    </row>
    <row r="30" spans="3:45" x14ac:dyDescent="0.25">
      <c r="C30" s="1">
        <v>38044</v>
      </c>
      <c r="D30">
        <v>1.21</v>
      </c>
      <c r="E30">
        <v>1.6559999999999999</v>
      </c>
      <c r="F30">
        <v>2.113</v>
      </c>
      <c r="G30">
        <v>2.944</v>
      </c>
      <c r="I30">
        <v>3.9780000000000002</v>
      </c>
      <c r="J30">
        <v>1.21</v>
      </c>
      <c r="K30">
        <v>3.01</v>
      </c>
      <c r="L30">
        <v>3.48</v>
      </c>
      <c r="M30">
        <v>3.99</v>
      </c>
      <c r="N30">
        <v>1.603</v>
      </c>
      <c r="O30">
        <v>1.9990000000000001</v>
      </c>
      <c r="P30">
        <v>2.9239999999999999</v>
      </c>
      <c r="Q30">
        <v>3.4649999999999999</v>
      </c>
      <c r="R30">
        <v>3.9649999999999999</v>
      </c>
      <c r="S30">
        <v>1.6034999999999999</v>
      </c>
      <c r="T30">
        <v>2.0017999999999998</v>
      </c>
      <c r="U30">
        <v>2.9245000000000001</v>
      </c>
      <c r="V30">
        <v>3.4651000000000001</v>
      </c>
      <c r="W30">
        <v>3.9655999999999998</v>
      </c>
      <c r="X30">
        <v>1.21</v>
      </c>
      <c r="Y30">
        <v>1.22</v>
      </c>
      <c r="Z30">
        <v>1.66</v>
      </c>
      <c r="AA30">
        <v>1.68</v>
      </c>
      <c r="AB30">
        <v>2.13</v>
      </c>
      <c r="AC30">
        <v>2.1800000000000002</v>
      </c>
      <c r="AD30">
        <v>3.01</v>
      </c>
      <c r="AE30">
        <v>3.01</v>
      </c>
      <c r="AF30">
        <v>3.48</v>
      </c>
      <c r="AG30">
        <v>3.52</v>
      </c>
      <c r="AH30">
        <v>3.99</v>
      </c>
      <c r="AI30">
        <v>4.03</v>
      </c>
      <c r="AJ30">
        <v>1.6451</v>
      </c>
      <c r="AK30">
        <v>2.1692999999999998</v>
      </c>
      <c r="AL30">
        <v>2.6261999999999999</v>
      </c>
      <c r="AM30">
        <v>3.0125000000000002</v>
      </c>
      <c r="AN30">
        <v>3.3412999999999999</v>
      </c>
      <c r="AO30">
        <v>3.6244999999999998</v>
      </c>
      <c r="AP30">
        <v>3.8706999999999998</v>
      </c>
      <c r="AQ30">
        <v>4.0858999999999996</v>
      </c>
      <c r="AR30">
        <v>4.2744999999999997</v>
      </c>
      <c r="AS30">
        <v>1.1586000000000001</v>
      </c>
    </row>
    <row r="31" spans="3:45" x14ac:dyDescent="0.25">
      <c r="C31" s="1">
        <v>38077</v>
      </c>
      <c r="D31">
        <v>1.2</v>
      </c>
      <c r="E31">
        <v>1.577</v>
      </c>
      <c r="F31">
        <v>1.9410000000000001</v>
      </c>
      <c r="G31">
        <v>2.7909999999999999</v>
      </c>
      <c r="I31">
        <v>3.84</v>
      </c>
      <c r="J31">
        <v>1.2</v>
      </c>
      <c r="K31">
        <v>2.8</v>
      </c>
      <c r="L31">
        <v>3.33</v>
      </c>
      <c r="M31">
        <v>3.86</v>
      </c>
      <c r="N31">
        <v>1.506</v>
      </c>
      <c r="O31">
        <v>1.944</v>
      </c>
      <c r="P31">
        <v>2.76</v>
      </c>
      <c r="Q31">
        <v>3.2959999999999998</v>
      </c>
      <c r="R31">
        <v>3.839</v>
      </c>
      <c r="S31">
        <v>1.5367999999999999</v>
      </c>
      <c r="T31">
        <v>1.9441999999999999</v>
      </c>
      <c r="U31">
        <v>2.7605</v>
      </c>
      <c r="V31">
        <v>3.2957000000000001</v>
      </c>
      <c r="W31">
        <v>3.8389000000000002</v>
      </c>
      <c r="X31">
        <v>1.2</v>
      </c>
      <c r="Y31">
        <v>1.17</v>
      </c>
      <c r="Z31">
        <v>1.6</v>
      </c>
      <c r="AA31">
        <v>1.53</v>
      </c>
      <c r="AB31">
        <v>1.99</v>
      </c>
      <c r="AC31">
        <v>1.93</v>
      </c>
      <c r="AD31">
        <v>2.8</v>
      </c>
      <c r="AE31">
        <v>2.71</v>
      </c>
      <c r="AF31">
        <v>3.33</v>
      </c>
      <c r="AG31">
        <v>3.24</v>
      </c>
      <c r="AH31">
        <v>3.86</v>
      </c>
      <c r="AI31">
        <v>3.76</v>
      </c>
      <c r="AJ31">
        <v>1.5760000000000001</v>
      </c>
      <c r="AK31">
        <v>2.0283000000000002</v>
      </c>
      <c r="AL31">
        <v>2.4447999999999999</v>
      </c>
      <c r="AM31">
        <v>2.8163</v>
      </c>
      <c r="AN31">
        <v>3.1463000000000001</v>
      </c>
      <c r="AO31">
        <v>3.4394</v>
      </c>
      <c r="AP31">
        <v>3.6997</v>
      </c>
      <c r="AQ31">
        <v>3.9306000000000001</v>
      </c>
      <c r="AR31">
        <v>4.1349999999999998</v>
      </c>
      <c r="AS31">
        <v>1.161</v>
      </c>
    </row>
    <row r="32" spans="3:45" x14ac:dyDescent="0.25">
      <c r="C32" s="1">
        <v>38107</v>
      </c>
      <c r="D32">
        <v>1.55</v>
      </c>
      <c r="E32">
        <v>2.3220000000000001</v>
      </c>
      <c r="F32">
        <v>2.7690000000000001</v>
      </c>
      <c r="G32">
        <v>3.6219999999999999</v>
      </c>
      <c r="I32">
        <v>4.5039999999999996</v>
      </c>
      <c r="J32">
        <v>1.55</v>
      </c>
      <c r="K32">
        <v>3.63</v>
      </c>
      <c r="L32">
        <v>4.1100000000000003</v>
      </c>
      <c r="M32">
        <v>4.53</v>
      </c>
      <c r="N32">
        <v>2.2480000000000002</v>
      </c>
      <c r="O32">
        <v>2.891</v>
      </c>
      <c r="P32">
        <v>3.593</v>
      </c>
      <c r="Q32">
        <v>4.0629999999999997</v>
      </c>
      <c r="R32">
        <v>4.5010000000000003</v>
      </c>
      <c r="S32">
        <v>2.2484000000000002</v>
      </c>
      <c r="T32">
        <v>2.7574999999999998</v>
      </c>
      <c r="U32">
        <v>3.5933000000000002</v>
      </c>
      <c r="V32">
        <v>4.0628000000000002</v>
      </c>
      <c r="W32">
        <v>4.5015000000000001</v>
      </c>
      <c r="X32">
        <v>1.55</v>
      </c>
      <c r="Y32">
        <v>1.55</v>
      </c>
      <c r="Z32">
        <v>2.31</v>
      </c>
      <c r="AA32">
        <v>2.29</v>
      </c>
      <c r="AB32">
        <v>2.86</v>
      </c>
      <c r="AC32">
        <v>2.82</v>
      </c>
      <c r="AD32">
        <v>3.63</v>
      </c>
      <c r="AE32">
        <v>3.6</v>
      </c>
      <c r="AF32">
        <v>4.1100000000000003</v>
      </c>
      <c r="AG32">
        <v>4.08</v>
      </c>
      <c r="AH32">
        <v>4.53</v>
      </c>
      <c r="AI32">
        <v>4.49</v>
      </c>
      <c r="AJ32">
        <v>2.3449</v>
      </c>
      <c r="AK32">
        <v>2.8898000000000001</v>
      </c>
      <c r="AL32">
        <v>3.3149999999999999</v>
      </c>
      <c r="AM32">
        <v>3.6657999999999999</v>
      </c>
      <c r="AN32">
        <v>3.9649000000000001</v>
      </c>
      <c r="AO32">
        <v>4.2239000000000004</v>
      </c>
      <c r="AP32">
        <v>4.4499000000000004</v>
      </c>
      <c r="AQ32">
        <v>4.6477000000000004</v>
      </c>
      <c r="AR32">
        <v>4.8209</v>
      </c>
      <c r="AS32">
        <v>1.6193</v>
      </c>
    </row>
    <row r="33" spans="3:45" x14ac:dyDescent="0.25">
      <c r="C33" s="1">
        <v>38138</v>
      </c>
      <c r="D33">
        <v>1.83</v>
      </c>
      <c r="E33">
        <v>2.5409999999999999</v>
      </c>
      <c r="F33">
        <v>3.0750000000000002</v>
      </c>
      <c r="G33">
        <v>3.8</v>
      </c>
      <c r="I33">
        <v>4.657</v>
      </c>
      <c r="J33">
        <v>1.83</v>
      </c>
      <c r="K33">
        <v>3.81</v>
      </c>
      <c r="L33">
        <v>4.26</v>
      </c>
      <c r="M33">
        <v>4.66</v>
      </c>
      <c r="N33">
        <v>2.444</v>
      </c>
      <c r="O33">
        <v>3.08</v>
      </c>
      <c r="P33">
        <v>3.7749999999999999</v>
      </c>
      <c r="Q33">
        <v>4.3239999999999998</v>
      </c>
      <c r="R33">
        <v>4.6369999999999996</v>
      </c>
      <c r="S33">
        <v>2.4952000000000001</v>
      </c>
      <c r="T33">
        <v>2.9424999999999999</v>
      </c>
      <c r="U33">
        <v>3.7795999999999998</v>
      </c>
      <c r="V33">
        <v>4.2160000000000002</v>
      </c>
      <c r="W33">
        <v>4.6369999999999996</v>
      </c>
      <c r="X33">
        <v>1.83</v>
      </c>
      <c r="Y33">
        <v>1.82</v>
      </c>
      <c r="Z33">
        <v>2.54</v>
      </c>
      <c r="AA33">
        <v>2.54</v>
      </c>
      <c r="AB33">
        <v>3.1</v>
      </c>
      <c r="AC33">
        <v>3.11</v>
      </c>
      <c r="AD33">
        <v>3.81</v>
      </c>
      <c r="AE33">
        <v>3.83</v>
      </c>
      <c r="AF33">
        <v>4.26</v>
      </c>
      <c r="AG33">
        <v>4.29</v>
      </c>
      <c r="AH33">
        <v>4.66</v>
      </c>
      <c r="AI33">
        <v>4.68</v>
      </c>
      <c r="AJ33">
        <v>2.5613000000000001</v>
      </c>
      <c r="AK33">
        <v>3.0872999999999999</v>
      </c>
      <c r="AL33">
        <v>3.5013999999999998</v>
      </c>
      <c r="AM33">
        <v>3.8433000000000002</v>
      </c>
      <c r="AN33">
        <v>4.1334</v>
      </c>
      <c r="AO33">
        <v>4.3833000000000002</v>
      </c>
      <c r="AP33">
        <v>4.5998999999999999</v>
      </c>
      <c r="AQ33">
        <v>4.7881999999999998</v>
      </c>
      <c r="AR33">
        <v>4.9516999999999998</v>
      </c>
      <c r="AS33">
        <v>1.8554999999999999</v>
      </c>
    </row>
    <row r="34" spans="3:45" x14ac:dyDescent="0.25">
      <c r="C34" s="1">
        <v>38168</v>
      </c>
      <c r="D34">
        <v>2.09</v>
      </c>
      <c r="E34">
        <v>2.7029999999999998</v>
      </c>
      <c r="F34">
        <v>3.0779999999999998</v>
      </c>
      <c r="G34">
        <v>3.7679999999999998</v>
      </c>
      <c r="I34">
        <v>4.5990000000000002</v>
      </c>
      <c r="J34">
        <v>2.09</v>
      </c>
      <c r="K34">
        <v>3.81</v>
      </c>
      <c r="L34">
        <v>4.24</v>
      </c>
      <c r="M34">
        <v>4.62</v>
      </c>
      <c r="N34">
        <v>2.6789999999999998</v>
      </c>
      <c r="O34">
        <v>3.1419999999999999</v>
      </c>
      <c r="P34">
        <v>3.758</v>
      </c>
      <c r="Q34">
        <v>4.2770000000000001</v>
      </c>
      <c r="R34">
        <v>4.6150000000000002</v>
      </c>
      <c r="S34">
        <v>2.6787000000000001</v>
      </c>
      <c r="T34">
        <v>3.1206</v>
      </c>
      <c r="U34">
        <v>3.7951999999999999</v>
      </c>
      <c r="V34">
        <v>4.1813000000000002</v>
      </c>
      <c r="W34">
        <v>4.6146000000000003</v>
      </c>
      <c r="X34">
        <v>2.09</v>
      </c>
      <c r="Y34">
        <v>2.16</v>
      </c>
      <c r="Z34">
        <v>2.7</v>
      </c>
      <c r="AA34">
        <v>2.77</v>
      </c>
      <c r="AB34">
        <v>3.16</v>
      </c>
      <c r="AC34">
        <v>3.24</v>
      </c>
      <c r="AD34">
        <v>3.81</v>
      </c>
      <c r="AE34">
        <v>3.89</v>
      </c>
      <c r="AF34">
        <v>4.24</v>
      </c>
      <c r="AG34">
        <v>4.3099999999999996</v>
      </c>
      <c r="AH34">
        <v>4.62</v>
      </c>
      <c r="AI34">
        <v>4.6900000000000004</v>
      </c>
      <c r="AJ34">
        <v>2.7075</v>
      </c>
      <c r="AK34">
        <v>3.1654</v>
      </c>
      <c r="AL34">
        <v>3.5306999999999999</v>
      </c>
      <c r="AM34">
        <v>3.8393000000000002</v>
      </c>
      <c r="AN34">
        <v>4.1063999999999998</v>
      </c>
      <c r="AO34">
        <v>4.3400999999999996</v>
      </c>
      <c r="AP34">
        <v>4.5452000000000004</v>
      </c>
      <c r="AQ34">
        <v>4.7253999999999996</v>
      </c>
      <c r="AR34">
        <v>4.8834</v>
      </c>
      <c r="AS34">
        <v>2.0741999999999998</v>
      </c>
    </row>
    <row r="35" spans="3:45" x14ac:dyDescent="0.25">
      <c r="C35" s="1">
        <v>38198</v>
      </c>
      <c r="D35">
        <v>2.13</v>
      </c>
      <c r="E35">
        <v>2.6829999999999998</v>
      </c>
      <c r="F35">
        <v>3.012</v>
      </c>
      <c r="G35">
        <v>3.6930000000000001</v>
      </c>
      <c r="I35">
        <v>4.484</v>
      </c>
      <c r="J35">
        <v>2.13</v>
      </c>
      <c r="K35">
        <v>3.71</v>
      </c>
      <c r="L35">
        <v>4.13</v>
      </c>
      <c r="M35">
        <v>4.5</v>
      </c>
      <c r="N35">
        <v>2.6080000000000001</v>
      </c>
      <c r="O35">
        <v>3.0259999999999998</v>
      </c>
      <c r="P35">
        <v>3.621</v>
      </c>
      <c r="Q35">
        <v>4.1280000000000001</v>
      </c>
      <c r="R35">
        <v>4.4749999999999996</v>
      </c>
      <c r="S35">
        <v>2.6366999999999998</v>
      </c>
      <c r="T35">
        <v>3.0032999999999999</v>
      </c>
      <c r="U35">
        <v>3.6783000000000001</v>
      </c>
      <c r="V35">
        <v>4.1284999999999998</v>
      </c>
      <c r="W35">
        <v>4.4745999999999997</v>
      </c>
      <c r="X35">
        <v>2.13</v>
      </c>
      <c r="Y35">
        <v>2.16</v>
      </c>
      <c r="Z35">
        <v>2.68</v>
      </c>
      <c r="AA35">
        <v>2.76</v>
      </c>
      <c r="AB35">
        <v>3.09</v>
      </c>
      <c r="AC35">
        <v>3.16</v>
      </c>
      <c r="AD35">
        <v>3.71</v>
      </c>
      <c r="AE35">
        <v>3.78</v>
      </c>
      <c r="AF35">
        <v>4.13</v>
      </c>
      <c r="AG35">
        <v>4.1900000000000004</v>
      </c>
      <c r="AH35">
        <v>4.5</v>
      </c>
      <c r="AI35">
        <v>4.5599999999999996</v>
      </c>
      <c r="AJ35">
        <v>2.6838000000000002</v>
      </c>
      <c r="AK35">
        <v>3.1074000000000002</v>
      </c>
      <c r="AL35">
        <v>3.4496000000000002</v>
      </c>
      <c r="AM35">
        <v>3.7418</v>
      </c>
      <c r="AN35">
        <v>3.9971000000000001</v>
      </c>
      <c r="AO35">
        <v>4.2222999999999997</v>
      </c>
      <c r="AP35">
        <v>4.4217000000000004</v>
      </c>
      <c r="AQ35">
        <v>4.5982000000000003</v>
      </c>
      <c r="AR35">
        <v>4.7544000000000004</v>
      </c>
      <c r="AS35">
        <v>2.0969000000000002</v>
      </c>
    </row>
    <row r="36" spans="3:45" x14ac:dyDescent="0.25">
      <c r="C36" s="1">
        <v>38230</v>
      </c>
      <c r="D36">
        <v>1.99</v>
      </c>
      <c r="E36">
        <v>2.411</v>
      </c>
      <c r="F36">
        <v>2.7360000000000002</v>
      </c>
      <c r="G36">
        <v>3.3090000000000002</v>
      </c>
      <c r="I36">
        <v>4.125</v>
      </c>
      <c r="J36">
        <v>1.99</v>
      </c>
      <c r="K36">
        <v>3.33</v>
      </c>
      <c r="L36">
        <v>3.76</v>
      </c>
      <c r="M36">
        <v>4.13</v>
      </c>
      <c r="N36">
        <v>2.367</v>
      </c>
      <c r="O36">
        <v>2.73</v>
      </c>
      <c r="P36">
        <v>3.3029999999999999</v>
      </c>
      <c r="Q36">
        <v>3.7549999999999999</v>
      </c>
      <c r="R36">
        <v>4.1239999999999997</v>
      </c>
      <c r="S36">
        <v>2.3668</v>
      </c>
      <c r="T36">
        <v>2.6551999999999998</v>
      </c>
      <c r="U36">
        <v>3.3026</v>
      </c>
      <c r="V36">
        <v>3.7545999999999999</v>
      </c>
      <c r="W36">
        <v>4.1242999999999999</v>
      </c>
      <c r="X36">
        <v>1.99</v>
      </c>
      <c r="Y36">
        <v>2.0299999999999998</v>
      </c>
      <c r="Z36">
        <v>2.41</v>
      </c>
      <c r="AA36">
        <v>2.4900000000000002</v>
      </c>
      <c r="AB36">
        <v>2.75</v>
      </c>
      <c r="AC36">
        <v>2.86</v>
      </c>
      <c r="AD36">
        <v>3.33</v>
      </c>
      <c r="AE36">
        <v>3.45</v>
      </c>
      <c r="AF36">
        <v>3.76</v>
      </c>
      <c r="AG36">
        <v>3.88</v>
      </c>
      <c r="AH36">
        <v>4.13</v>
      </c>
      <c r="AI36">
        <v>4.25</v>
      </c>
      <c r="AJ36">
        <v>2.3932000000000002</v>
      </c>
      <c r="AK36">
        <v>2.7498</v>
      </c>
      <c r="AL36">
        <v>3.0634999999999999</v>
      </c>
      <c r="AM36">
        <v>3.3443999999999998</v>
      </c>
      <c r="AN36">
        <v>3.5983000000000001</v>
      </c>
      <c r="AO36">
        <v>3.8287</v>
      </c>
      <c r="AP36">
        <v>4.0377000000000001</v>
      </c>
      <c r="AQ36">
        <v>4.2267000000000001</v>
      </c>
      <c r="AR36">
        <v>4.3967999999999998</v>
      </c>
      <c r="AS36">
        <v>1.9759</v>
      </c>
    </row>
    <row r="37" spans="3:45" x14ac:dyDescent="0.25">
      <c r="C37" s="1">
        <v>38260</v>
      </c>
      <c r="D37">
        <v>2.21</v>
      </c>
      <c r="E37">
        <v>2.6139999999999999</v>
      </c>
      <c r="F37">
        <v>2.8519999999999999</v>
      </c>
      <c r="G37">
        <v>3.3730000000000002</v>
      </c>
      <c r="I37">
        <v>4.1230000000000002</v>
      </c>
      <c r="J37">
        <v>2.21</v>
      </c>
      <c r="K37">
        <v>3.38</v>
      </c>
      <c r="L37">
        <v>3.79</v>
      </c>
      <c r="M37">
        <v>4.1399999999999997</v>
      </c>
      <c r="N37">
        <v>2.5790000000000002</v>
      </c>
      <c r="O37">
        <v>2.8460000000000001</v>
      </c>
      <c r="P37">
        <v>3.3610000000000002</v>
      </c>
      <c r="Q37">
        <v>3.7559999999999998</v>
      </c>
      <c r="R37">
        <v>4.1180000000000003</v>
      </c>
      <c r="S37">
        <v>2.5789</v>
      </c>
      <c r="T37">
        <v>2.8460000000000001</v>
      </c>
      <c r="U37">
        <v>3.3611</v>
      </c>
      <c r="V37">
        <v>3.7559999999999998</v>
      </c>
      <c r="W37">
        <v>4.1177999999999999</v>
      </c>
      <c r="X37">
        <v>2.21</v>
      </c>
      <c r="Y37">
        <v>2.14</v>
      </c>
      <c r="Z37">
        <v>2.63</v>
      </c>
      <c r="AA37">
        <v>2.5299999999999998</v>
      </c>
      <c r="AB37">
        <v>2.89</v>
      </c>
      <c r="AC37">
        <v>2.81</v>
      </c>
      <c r="AD37">
        <v>3.38</v>
      </c>
      <c r="AE37">
        <v>3.29</v>
      </c>
      <c r="AF37">
        <v>3.79</v>
      </c>
      <c r="AG37">
        <v>3.66</v>
      </c>
      <c r="AH37">
        <v>4.1399999999999997</v>
      </c>
      <c r="AI37">
        <v>4.04</v>
      </c>
      <c r="AJ37">
        <v>2.6038999999999999</v>
      </c>
      <c r="AK37">
        <v>2.903</v>
      </c>
      <c r="AL37">
        <v>3.1640000000000001</v>
      </c>
      <c r="AM37">
        <v>3.4030999999999998</v>
      </c>
      <c r="AN37">
        <v>3.6261999999999999</v>
      </c>
      <c r="AO37">
        <v>3.8346</v>
      </c>
      <c r="AP37">
        <v>4.0278999999999998</v>
      </c>
      <c r="AQ37">
        <v>4.2058</v>
      </c>
      <c r="AR37">
        <v>4.3677000000000001</v>
      </c>
      <c r="AS37">
        <v>2.2275999999999998</v>
      </c>
    </row>
    <row r="38" spans="3:45" x14ac:dyDescent="0.25">
      <c r="C38" s="1">
        <v>38289</v>
      </c>
      <c r="D38">
        <v>2.2799999999999998</v>
      </c>
      <c r="E38">
        <v>2.5619999999999998</v>
      </c>
      <c r="F38">
        <v>2.7610000000000001</v>
      </c>
      <c r="G38">
        <v>3.2850000000000001</v>
      </c>
      <c r="I38">
        <v>4.0289999999999999</v>
      </c>
      <c r="J38">
        <v>2.2799999999999998</v>
      </c>
      <c r="K38">
        <v>3.3</v>
      </c>
      <c r="L38">
        <v>3.7</v>
      </c>
      <c r="M38">
        <v>4.05</v>
      </c>
      <c r="N38">
        <v>2.5449999999999999</v>
      </c>
      <c r="O38">
        <v>2.7669999999999999</v>
      </c>
      <c r="P38">
        <v>3.2839999999999998</v>
      </c>
      <c r="Q38">
        <v>3.6589999999999998</v>
      </c>
      <c r="R38">
        <v>4.0279999999999996</v>
      </c>
      <c r="S38">
        <v>2.5449999999999999</v>
      </c>
      <c r="T38">
        <v>2.7671999999999999</v>
      </c>
      <c r="U38">
        <v>3.2839</v>
      </c>
      <c r="V38">
        <v>3.6591</v>
      </c>
      <c r="W38">
        <v>4.0278999999999998</v>
      </c>
      <c r="X38">
        <v>2.2799999999999998</v>
      </c>
      <c r="Y38">
        <v>2.27</v>
      </c>
      <c r="Z38">
        <v>2.56</v>
      </c>
      <c r="AA38">
        <v>2.57</v>
      </c>
      <c r="AB38">
        <v>2.82</v>
      </c>
      <c r="AC38">
        <v>2.83</v>
      </c>
      <c r="AD38">
        <v>3.3</v>
      </c>
      <c r="AE38">
        <v>3.3</v>
      </c>
      <c r="AF38">
        <v>3.7</v>
      </c>
      <c r="AG38">
        <v>3.7</v>
      </c>
      <c r="AH38">
        <v>4.05</v>
      </c>
      <c r="AI38">
        <v>4.05</v>
      </c>
      <c r="AJ38">
        <v>2.5453000000000001</v>
      </c>
      <c r="AK38">
        <v>2.8176999999999999</v>
      </c>
      <c r="AL38">
        <v>3.0735000000000001</v>
      </c>
      <c r="AM38">
        <v>3.3138000000000001</v>
      </c>
      <c r="AN38">
        <v>3.5386000000000002</v>
      </c>
      <c r="AO38">
        <v>3.7475000000000001</v>
      </c>
      <c r="AP38">
        <v>3.94</v>
      </c>
      <c r="AQ38">
        <v>4.1161000000000003</v>
      </c>
      <c r="AR38">
        <v>4.2756999999999996</v>
      </c>
      <c r="AS38">
        <v>2.2517999999999998</v>
      </c>
    </row>
    <row r="39" spans="3:45" x14ac:dyDescent="0.25">
      <c r="C39" s="1">
        <v>38321</v>
      </c>
      <c r="D39">
        <v>2.63</v>
      </c>
      <c r="E39">
        <v>3.0150000000000001</v>
      </c>
      <c r="F39">
        <v>3.2589999999999999</v>
      </c>
      <c r="G39">
        <v>3.698</v>
      </c>
      <c r="I39">
        <v>4.3600000000000003</v>
      </c>
      <c r="J39">
        <v>2.63</v>
      </c>
      <c r="K39">
        <v>3.72</v>
      </c>
      <c r="L39">
        <v>4.07</v>
      </c>
      <c r="M39">
        <v>4.3600000000000003</v>
      </c>
      <c r="N39">
        <v>3.004</v>
      </c>
      <c r="O39">
        <v>3.2669999999999999</v>
      </c>
      <c r="P39">
        <v>3.6880000000000002</v>
      </c>
      <c r="Q39">
        <v>4.0940000000000003</v>
      </c>
      <c r="R39">
        <v>4.3639999999999999</v>
      </c>
      <c r="S39">
        <v>3.0038999999999998</v>
      </c>
      <c r="T39">
        <v>3.2067999999999999</v>
      </c>
      <c r="U39">
        <v>3.6959</v>
      </c>
      <c r="V39">
        <v>4.0129000000000001</v>
      </c>
      <c r="W39">
        <v>4.3638000000000003</v>
      </c>
      <c r="X39">
        <v>2.63</v>
      </c>
      <c r="Y39">
        <v>2.6</v>
      </c>
      <c r="Z39">
        <v>3.02</v>
      </c>
      <c r="AA39">
        <v>2.99</v>
      </c>
      <c r="AB39">
        <v>3.29</v>
      </c>
      <c r="AC39">
        <v>3.22</v>
      </c>
      <c r="AD39">
        <v>3.72</v>
      </c>
      <c r="AE39">
        <v>3.6</v>
      </c>
      <c r="AF39">
        <v>4.07</v>
      </c>
      <c r="AG39">
        <v>3.93</v>
      </c>
      <c r="AH39">
        <v>4.3600000000000003</v>
      </c>
      <c r="AI39">
        <v>4.2</v>
      </c>
      <c r="AJ39">
        <v>3.0297999999999998</v>
      </c>
      <c r="AK39">
        <v>3.2907000000000002</v>
      </c>
      <c r="AL39">
        <v>3.5099</v>
      </c>
      <c r="AM39">
        <v>3.7119</v>
      </c>
      <c r="AN39">
        <v>3.9041000000000001</v>
      </c>
      <c r="AO39">
        <v>4.0872999999999999</v>
      </c>
      <c r="AP39">
        <v>4.2599</v>
      </c>
      <c r="AQ39">
        <v>4.4203999999999999</v>
      </c>
      <c r="AR39">
        <v>4.5674000000000001</v>
      </c>
      <c r="AS39">
        <v>2.6631</v>
      </c>
    </row>
    <row r="40" spans="3:45" x14ac:dyDescent="0.25">
      <c r="C40" s="1">
        <v>38352</v>
      </c>
      <c r="D40">
        <v>2.75</v>
      </c>
      <c r="E40">
        <v>3.073</v>
      </c>
      <c r="F40">
        <v>3.2290000000000001</v>
      </c>
      <c r="G40">
        <v>3.6070000000000002</v>
      </c>
      <c r="I40">
        <v>4.2229999999999999</v>
      </c>
      <c r="J40">
        <v>2.75</v>
      </c>
      <c r="K40">
        <v>3.63</v>
      </c>
      <c r="L40">
        <v>3.94</v>
      </c>
      <c r="M40">
        <v>4.24</v>
      </c>
      <c r="N40">
        <v>3.0329999999999999</v>
      </c>
      <c r="O40">
        <v>3.2250000000000001</v>
      </c>
      <c r="P40">
        <v>3.6080000000000001</v>
      </c>
      <c r="Q40">
        <v>3.948</v>
      </c>
      <c r="R40">
        <v>4.22</v>
      </c>
      <c r="S40">
        <v>3.0457999999999998</v>
      </c>
      <c r="T40">
        <v>3.2248999999999999</v>
      </c>
      <c r="U40">
        <v>3.6076000000000001</v>
      </c>
      <c r="V40">
        <v>3.8855</v>
      </c>
      <c r="W40">
        <v>4.2183000000000002</v>
      </c>
      <c r="X40">
        <v>2.75</v>
      </c>
      <c r="Y40">
        <v>2.77</v>
      </c>
      <c r="Z40">
        <v>3.08</v>
      </c>
      <c r="AA40">
        <v>3.09</v>
      </c>
      <c r="AB40">
        <v>3.25</v>
      </c>
      <c r="AC40">
        <v>3.27</v>
      </c>
      <c r="AD40">
        <v>3.63</v>
      </c>
      <c r="AE40">
        <v>3.65</v>
      </c>
      <c r="AF40">
        <v>3.94</v>
      </c>
      <c r="AG40">
        <v>3.99</v>
      </c>
      <c r="AH40">
        <v>4.24</v>
      </c>
      <c r="AI40">
        <v>4.29</v>
      </c>
      <c r="AJ40">
        <v>3.0653000000000001</v>
      </c>
      <c r="AK40">
        <v>3.2722000000000002</v>
      </c>
      <c r="AL40">
        <v>3.4518</v>
      </c>
      <c r="AM40">
        <v>3.6246999999999998</v>
      </c>
      <c r="AN40">
        <v>3.7949999999999999</v>
      </c>
      <c r="AO40">
        <v>3.9611000000000001</v>
      </c>
      <c r="AP40">
        <v>4.1201999999999996</v>
      </c>
      <c r="AQ40">
        <v>4.2694000000000001</v>
      </c>
      <c r="AR40">
        <v>4.407</v>
      </c>
      <c r="AS40">
        <v>2.7690999999999999</v>
      </c>
    </row>
    <row r="41" spans="3:45" x14ac:dyDescent="0.25">
      <c r="C41" s="1">
        <v>38383</v>
      </c>
      <c r="D41">
        <v>2.96</v>
      </c>
      <c r="E41">
        <v>3.2810000000000001</v>
      </c>
      <c r="F41">
        <v>3.399</v>
      </c>
      <c r="G41">
        <v>3.7010000000000001</v>
      </c>
      <c r="I41">
        <v>4.13</v>
      </c>
      <c r="J41">
        <v>2.96</v>
      </c>
      <c r="K41">
        <v>3.71</v>
      </c>
      <c r="L41">
        <v>3.92</v>
      </c>
      <c r="M41">
        <v>4.1399999999999997</v>
      </c>
      <c r="N41">
        <v>3.222</v>
      </c>
      <c r="O41">
        <v>3.3969999999999998</v>
      </c>
      <c r="P41">
        <v>3.677</v>
      </c>
      <c r="Q41">
        <v>3.931</v>
      </c>
      <c r="R41">
        <v>4.1310000000000002</v>
      </c>
      <c r="S41">
        <v>3.2684000000000002</v>
      </c>
      <c r="T41">
        <v>3.3965999999999998</v>
      </c>
      <c r="U41">
        <v>3.6901000000000002</v>
      </c>
      <c r="V41">
        <v>3.8868</v>
      </c>
      <c r="W41">
        <v>4.1349</v>
      </c>
      <c r="X41">
        <v>2.96</v>
      </c>
      <c r="Y41">
        <v>2.89</v>
      </c>
      <c r="Z41">
        <v>3.29</v>
      </c>
      <c r="AA41">
        <v>3.25</v>
      </c>
      <c r="AB41">
        <v>3.43</v>
      </c>
      <c r="AC41">
        <v>3.41</v>
      </c>
      <c r="AD41">
        <v>3.71</v>
      </c>
      <c r="AE41">
        <v>3.71</v>
      </c>
      <c r="AF41">
        <v>3.92</v>
      </c>
      <c r="AG41">
        <v>3.96</v>
      </c>
      <c r="AH41">
        <v>4.1399999999999997</v>
      </c>
      <c r="AI41">
        <v>4.1900000000000004</v>
      </c>
      <c r="AJ41">
        <v>3.2572999999999999</v>
      </c>
      <c r="AK41">
        <v>3.4251</v>
      </c>
      <c r="AL41">
        <v>3.5556999999999999</v>
      </c>
      <c r="AM41">
        <v>3.6787999999999998</v>
      </c>
      <c r="AN41">
        <v>3.8022</v>
      </c>
      <c r="AO41">
        <v>3.9258999999999999</v>
      </c>
      <c r="AP41">
        <v>4.0472999999999999</v>
      </c>
      <c r="AQ41">
        <v>4.1632999999999996</v>
      </c>
      <c r="AR41">
        <v>4.2716000000000003</v>
      </c>
      <c r="AS41">
        <v>2.9727000000000001</v>
      </c>
    </row>
    <row r="42" spans="3:45" x14ac:dyDescent="0.25">
      <c r="C42" s="1">
        <v>38411</v>
      </c>
      <c r="D42">
        <v>3.2</v>
      </c>
      <c r="E42">
        <v>3.6</v>
      </c>
      <c r="F42">
        <v>3.766</v>
      </c>
      <c r="G42">
        <v>4.0179999999999998</v>
      </c>
      <c r="I42">
        <v>4.3680000000000003</v>
      </c>
      <c r="J42">
        <v>3.2</v>
      </c>
      <c r="K42">
        <v>4</v>
      </c>
      <c r="L42">
        <v>4.18</v>
      </c>
      <c r="M42">
        <v>4.3600000000000003</v>
      </c>
      <c r="N42">
        <v>3.581</v>
      </c>
      <c r="O42">
        <v>3.7029999999999998</v>
      </c>
      <c r="P42">
        <v>4.01</v>
      </c>
      <c r="Q42">
        <v>4.173</v>
      </c>
      <c r="R42">
        <v>4.3710000000000004</v>
      </c>
      <c r="S42">
        <v>3.5807000000000002</v>
      </c>
      <c r="T42">
        <v>3.7035</v>
      </c>
      <c r="U42">
        <v>4.0095999999999998</v>
      </c>
      <c r="V42">
        <v>4.1505999999999998</v>
      </c>
      <c r="W42">
        <v>4.3712999999999997</v>
      </c>
      <c r="X42">
        <v>3.2</v>
      </c>
      <c r="Y42">
        <v>3.13</v>
      </c>
      <c r="Z42">
        <v>3.59</v>
      </c>
      <c r="AA42">
        <v>3.5</v>
      </c>
      <c r="AB42">
        <v>3.75</v>
      </c>
      <c r="AC42">
        <v>3.65</v>
      </c>
      <c r="AD42">
        <v>4</v>
      </c>
      <c r="AE42">
        <v>3.89</v>
      </c>
      <c r="AF42">
        <v>4.18</v>
      </c>
      <c r="AG42">
        <v>4.09</v>
      </c>
      <c r="AH42">
        <v>4.3600000000000003</v>
      </c>
      <c r="AI42">
        <v>4.28</v>
      </c>
      <c r="AJ42">
        <v>3.5844999999999998</v>
      </c>
      <c r="AK42">
        <v>3.7566999999999999</v>
      </c>
      <c r="AL42">
        <v>3.8734000000000002</v>
      </c>
      <c r="AM42">
        <v>3.9756999999999998</v>
      </c>
      <c r="AN42">
        <v>4.077</v>
      </c>
      <c r="AO42">
        <v>4.1797000000000004</v>
      </c>
      <c r="AP42">
        <v>4.2816999999999998</v>
      </c>
      <c r="AQ42">
        <v>4.3803999999999998</v>
      </c>
      <c r="AR42">
        <v>4.4732000000000003</v>
      </c>
      <c r="AS42">
        <v>3.254</v>
      </c>
    </row>
    <row r="43" spans="3:45" x14ac:dyDescent="0.25">
      <c r="C43" s="1">
        <v>38442</v>
      </c>
      <c r="D43">
        <v>3.35</v>
      </c>
      <c r="E43">
        <v>3.7919999999999998</v>
      </c>
      <c r="F43">
        <v>3.9279999999999999</v>
      </c>
      <c r="G43">
        <v>4.1740000000000004</v>
      </c>
      <c r="I43">
        <v>4.4930000000000003</v>
      </c>
      <c r="J43">
        <v>3.35</v>
      </c>
      <c r="K43">
        <v>4.18</v>
      </c>
      <c r="L43">
        <v>4.33</v>
      </c>
      <c r="M43">
        <v>4.5</v>
      </c>
      <c r="N43">
        <v>3.774</v>
      </c>
      <c r="O43">
        <v>3.8730000000000002</v>
      </c>
      <c r="P43">
        <v>4.1829999999999998</v>
      </c>
      <c r="Q43">
        <v>4.32</v>
      </c>
      <c r="R43">
        <v>4.5069999999999997</v>
      </c>
      <c r="S43">
        <v>3.7660999999999998</v>
      </c>
      <c r="T43">
        <v>3.9350999999999998</v>
      </c>
      <c r="U43">
        <v>4.1749999999999998</v>
      </c>
      <c r="V43">
        <v>4.32</v>
      </c>
      <c r="W43">
        <v>4.4973000000000001</v>
      </c>
      <c r="X43">
        <v>3.35</v>
      </c>
      <c r="Y43">
        <v>3.38</v>
      </c>
      <c r="Z43">
        <v>3.8</v>
      </c>
      <c r="AA43">
        <v>3.83</v>
      </c>
      <c r="AB43">
        <v>3.96</v>
      </c>
      <c r="AC43">
        <v>4.03</v>
      </c>
      <c r="AD43">
        <v>4.18</v>
      </c>
      <c r="AE43">
        <v>4.2699999999999996</v>
      </c>
      <c r="AF43">
        <v>4.33</v>
      </c>
      <c r="AG43">
        <v>4.42</v>
      </c>
      <c r="AH43">
        <v>4.5</v>
      </c>
      <c r="AI43">
        <v>4.59</v>
      </c>
      <c r="AJ43">
        <v>3.7854999999999999</v>
      </c>
      <c r="AK43">
        <v>3.9514</v>
      </c>
      <c r="AL43">
        <v>4.0541</v>
      </c>
      <c r="AM43">
        <v>4.1429</v>
      </c>
      <c r="AN43">
        <v>4.2333999999999996</v>
      </c>
      <c r="AO43">
        <v>4.3274999999999997</v>
      </c>
      <c r="AP43">
        <v>4.4226999999999999</v>
      </c>
      <c r="AQ43">
        <v>4.5156000000000001</v>
      </c>
      <c r="AR43">
        <v>4.6031000000000004</v>
      </c>
      <c r="AS43">
        <v>3.4287000000000001</v>
      </c>
    </row>
    <row r="44" spans="3:45" x14ac:dyDescent="0.25">
      <c r="C44" s="1">
        <v>38471</v>
      </c>
      <c r="D44">
        <v>3.33</v>
      </c>
      <c r="E44">
        <v>3.6509999999999998</v>
      </c>
      <c r="F44">
        <v>3.7130000000000001</v>
      </c>
      <c r="G44">
        <v>3.9020000000000001</v>
      </c>
      <c r="I44">
        <v>4.1989999999999998</v>
      </c>
      <c r="J44">
        <v>3.33</v>
      </c>
      <c r="K44">
        <v>3.9</v>
      </c>
      <c r="L44">
        <v>4.03</v>
      </c>
      <c r="M44">
        <v>4.21</v>
      </c>
      <c r="N44">
        <v>3.6459999999999999</v>
      </c>
      <c r="O44">
        <v>3.6869999999999998</v>
      </c>
      <c r="P44">
        <v>3.8929999999999998</v>
      </c>
      <c r="Q44">
        <v>4.0140000000000002</v>
      </c>
      <c r="R44">
        <v>4.2039999999999997</v>
      </c>
      <c r="S44">
        <v>3.6461000000000001</v>
      </c>
      <c r="T44">
        <v>3.7128000000000001</v>
      </c>
      <c r="U44">
        <v>3.8933</v>
      </c>
      <c r="V44">
        <v>4.0141999999999998</v>
      </c>
      <c r="W44">
        <v>4.2042000000000002</v>
      </c>
      <c r="X44">
        <v>3.33</v>
      </c>
      <c r="Y44">
        <v>3.33</v>
      </c>
      <c r="Z44">
        <v>3.66</v>
      </c>
      <c r="AA44">
        <v>3.64</v>
      </c>
      <c r="AB44">
        <v>3.73</v>
      </c>
      <c r="AC44">
        <v>3.73</v>
      </c>
      <c r="AD44">
        <v>3.9</v>
      </c>
      <c r="AE44">
        <v>3.91</v>
      </c>
      <c r="AF44">
        <v>4.03</v>
      </c>
      <c r="AG44">
        <v>4.05</v>
      </c>
      <c r="AH44">
        <v>4.21</v>
      </c>
      <c r="AI44">
        <v>4.24</v>
      </c>
      <c r="AJ44">
        <v>3.6232000000000002</v>
      </c>
      <c r="AK44">
        <v>3.7250000000000001</v>
      </c>
      <c r="AL44">
        <v>3.7923</v>
      </c>
      <c r="AM44">
        <v>3.8607999999999998</v>
      </c>
      <c r="AN44">
        <v>3.9392</v>
      </c>
      <c r="AO44">
        <v>4.0259999999999998</v>
      </c>
      <c r="AP44">
        <v>4.1169000000000002</v>
      </c>
      <c r="AQ44">
        <v>4.2076000000000002</v>
      </c>
      <c r="AR44">
        <v>4.2946</v>
      </c>
      <c r="AS44">
        <v>3.3855</v>
      </c>
    </row>
    <row r="45" spans="3:45" x14ac:dyDescent="0.25">
      <c r="C45" s="1">
        <v>38503</v>
      </c>
      <c r="D45">
        <v>3.32</v>
      </c>
      <c r="E45">
        <v>3.5840000000000001</v>
      </c>
      <c r="F45">
        <v>3.6339999999999999</v>
      </c>
      <c r="G45">
        <v>3.7410000000000001</v>
      </c>
      <c r="I45">
        <v>3.9860000000000002</v>
      </c>
      <c r="J45">
        <v>3.32</v>
      </c>
      <c r="K45">
        <v>3.76</v>
      </c>
      <c r="L45">
        <v>3.86</v>
      </c>
      <c r="M45">
        <v>4</v>
      </c>
      <c r="N45">
        <v>3.5910000000000002</v>
      </c>
      <c r="O45">
        <v>3.641</v>
      </c>
      <c r="P45">
        <v>3.7639999999999998</v>
      </c>
      <c r="Q45">
        <v>3.7559999999999998</v>
      </c>
      <c r="R45">
        <v>4.03</v>
      </c>
      <c r="S45">
        <v>3.5912999999999999</v>
      </c>
      <c r="T45">
        <v>3.6434000000000002</v>
      </c>
      <c r="U45">
        <v>3.7645</v>
      </c>
      <c r="V45">
        <v>3.8178999999999998</v>
      </c>
      <c r="W45">
        <v>4.0297000000000001</v>
      </c>
      <c r="X45">
        <v>3.32</v>
      </c>
      <c r="Y45">
        <v>3.32</v>
      </c>
      <c r="Z45">
        <v>3.6</v>
      </c>
      <c r="AA45">
        <v>3.63</v>
      </c>
      <c r="AB45">
        <v>3.65</v>
      </c>
      <c r="AC45">
        <v>3.71</v>
      </c>
      <c r="AD45">
        <v>3.76</v>
      </c>
      <c r="AE45">
        <v>3.81</v>
      </c>
      <c r="AF45">
        <v>3.86</v>
      </c>
      <c r="AG45">
        <v>3.86</v>
      </c>
      <c r="AH45">
        <v>4</v>
      </c>
      <c r="AI45">
        <v>4.07</v>
      </c>
      <c r="AJ45">
        <v>3.5691999999999999</v>
      </c>
      <c r="AK45">
        <v>3.6303000000000001</v>
      </c>
      <c r="AL45">
        <v>3.6671999999999998</v>
      </c>
      <c r="AM45">
        <v>3.7128999999999999</v>
      </c>
      <c r="AN45">
        <v>3.7738</v>
      </c>
      <c r="AO45">
        <v>3.8468</v>
      </c>
      <c r="AP45">
        <v>3.9268000000000001</v>
      </c>
      <c r="AQ45">
        <v>4.0087000000000002</v>
      </c>
      <c r="AR45">
        <v>4.0887000000000002</v>
      </c>
      <c r="AS45">
        <v>3.3845000000000001</v>
      </c>
    </row>
    <row r="46" spans="3:45" x14ac:dyDescent="0.25">
      <c r="C46" s="1">
        <v>38533</v>
      </c>
      <c r="D46">
        <v>3.45</v>
      </c>
      <c r="E46">
        <v>3.6509999999999998</v>
      </c>
      <c r="F46">
        <v>3.6509999999999998</v>
      </c>
      <c r="G46">
        <v>3.7029999999999998</v>
      </c>
      <c r="I46">
        <v>3.919</v>
      </c>
      <c r="J46">
        <v>3.45</v>
      </c>
      <c r="K46">
        <v>3.72</v>
      </c>
      <c r="L46">
        <v>3.8</v>
      </c>
      <c r="M46">
        <v>3.94</v>
      </c>
      <c r="N46">
        <v>3.6480000000000001</v>
      </c>
      <c r="O46">
        <v>3.67</v>
      </c>
      <c r="P46">
        <v>3.742</v>
      </c>
      <c r="Q46">
        <v>3.7759999999999998</v>
      </c>
      <c r="R46">
        <v>3.9550000000000001</v>
      </c>
      <c r="S46">
        <v>3.6627000000000001</v>
      </c>
      <c r="T46">
        <v>3.6636000000000002</v>
      </c>
      <c r="U46">
        <v>3.7423999999999999</v>
      </c>
      <c r="V46">
        <v>3.8037999999999998</v>
      </c>
      <c r="W46">
        <v>3.9428999999999998</v>
      </c>
      <c r="X46">
        <v>3.45</v>
      </c>
      <c r="Y46">
        <v>3.4</v>
      </c>
      <c r="Z46">
        <v>3.66</v>
      </c>
      <c r="AA46">
        <v>3.65</v>
      </c>
      <c r="AB46">
        <v>3.67</v>
      </c>
      <c r="AC46">
        <v>3.69</v>
      </c>
      <c r="AD46">
        <v>3.72</v>
      </c>
      <c r="AE46">
        <v>3.77</v>
      </c>
      <c r="AF46">
        <v>3.8</v>
      </c>
      <c r="AG46">
        <v>3.86</v>
      </c>
      <c r="AH46">
        <v>3.94</v>
      </c>
      <c r="AI46">
        <v>4</v>
      </c>
      <c r="AJ46">
        <v>3.6194000000000002</v>
      </c>
      <c r="AK46">
        <v>3.6444999999999999</v>
      </c>
      <c r="AL46">
        <v>3.6589</v>
      </c>
      <c r="AM46">
        <v>3.6879</v>
      </c>
      <c r="AN46">
        <v>3.7349000000000001</v>
      </c>
      <c r="AO46">
        <v>3.7957000000000001</v>
      </c>
      <c r="AP46">
        <v>3.8645</v>
      </c>
      <c r="AQ46">
        <v>3.9363000000000001</v>
      </c>
      <c r="AR46">
        <v>4.0068999999999999</v>
      </c>
      <c r="AS46">
        <v>3.5032999999999999</v>
      </c>
    </row>
    <row r="47" spans="3:45" x14ac:dyDescent="0.25">
      <c r="C47" s="1">
        <v>38562</v>
      </c>
      <c r="D47">
        <v>3.8</v>
      </c>
      <c r="E47">
        <v>4.0220000000000002</v>
      </c>
      <c r="F47">
        <v>4.0679999999999996</v>
      </c>
      <c r="G47">
        <v>4.1260000000000003</v>
      </c>
      <c r="I47">
        <v>4.282</v>
      </c>
      <c r="J47">
        <v>3.8</v>
      </c>
      <c r="K47">
        <v>4.12</v>
      </c>
      <c r="L47">
        <v>4.1900000000000004</v>
      </c>
      <c r="M47">
        <v>4.28</v>
      </c>
      <c r="N47">
        <v>4.0119999999999996</v>
      </c>
      <c r="O47">
        <v>4.069</v>
      </c>
      <c r="P47">
        <v>4.1269999999999998</v>
      </c>
      <c r="Q47">
        <v>4.1479999999999997</v>
      </c>
      <c r="R47">
        <v>4.2830000000000004</v>
      </c>
      <c r="S47">
        <v>4.0122999999999998</v>
      </c>
      <c r="T47">
        <v>4.0556000000000001</v>
      </c>
      <c r="U47">
        <v>4.1271000000000004</v>
      </c>
      <c r="V47">
        <v>4.1482999999999999</v>
      </c>
      <c r="W47">
        <v>4.2826000000000004</v>
      </c>
      <c r="X47">
        <v>3.8</v>
      </c>
      <c r="Y47">
        <v>3.77</v>
      </c>
      <c r="Z47">
        <v>4.0199999999999996</v>
      </c>
      <c r="AA47">
        <v>3.97</v>
      </c>
      <c r="AB47">
        <v>4.0599999999999996</v>
      </c>
      <c r="AC47">
        <v>4.0199999999999996</v>
      </c>
      <c r="AD47">
        <v>4.12</v>
      </c>
      <c r="AE47">
        <v>4.07</v>
      </c>
      <c r="AF47">
        <v>4.1900000000000004</v>
      </c>
      <c r="AG47">
        <v>4.1500000000000004</v>
      </c>
      <c r="AH47">
        <v>4.28</v>
      </c>
      <c r="AI47">
        <v>4.25</v>
      </c>
      <c r="AJ47">
        <v>4.0107999999999997</v>
      </c>
      <c r="AK47">
        <v>4.0507999999999997</v>
      </c>
      <c r="AL47">
        <v>4.0644999999999998</v>
      </c>
      <c r="AM47">
        <v>4.0842000000000001</v>
      </c>
      <c r="AN47">
        <v>4.1178999999999997</v>
      </c>
      <c r="AO47">
        <v>4.1643999999999997</v>
      </c>
      <c r="AP47">
        <v>4.2191999999999998</v>
      </c>
      <c r="AQ47">
        <v>4.2777000000000003</v>
      </c>
      <c r="AR47">
        <v>4.3361000000000001</v>
      </c>
      <c r="AS47">
        <v>3.8567</v>
      </c>
    </row>
    <row r="48" spans="3:45" x14ac:dyDescent="0.25">
      <c r="C48" s="1">
        <v>38595</v>
      </c>
      <c r="D48">
        <v>3.77</v>
      </c>
      <c r="E48">
        <v>3.8319999999999999</v>
      </c>
      <c r="F48">
        <v>3.8279999999999998</v>
      </c>
      <c r="G48">
        <v>3.8610000000000002</v>
      </c>
      <c r="I48">
        <v>4.0149999999999997</v>
      </c>
      <c r="J48">
        <v>3.77</v>
      </c>
      <c r="K48">
        <v>3.87</v>
      </c>
      <c r="L48">
        <v>3.93</v>
      </c>
      <c r="M48">
        <v>4.0199999999999996</v>
      </c>
      <c r="N48">
        <v>3.8340000000000001</v>
      </c>
      <c r="O48">
        <v>3.8340000000000001</v>
      </c>
      <c r="P48">
        <v>3.8639999999999999</v>
      </c>
      <c r="Q48">
        <v>3.8889999999999998</v>
      </c>
      <c r="R48">
        <v>4.0419999999999998</v>
      </c>
      <c r="S48">
        <v>3.8342999999999998</v>
      </c>
      <c r="T48">
        <v>3.8424</v>
      </c>
      <c r="U48">
        <v>3.8706</v>
      </c>
      <c r="V48">
        <v>3.8887</v>
      </c>
      <c r="W48">
        <v>4.0423999999999998</v>
      </c>
      <c r="X48">
        <v>3.77</v>
      </c>
      <c r="Y48">
        <v>3.88</v>
      </c>
      <c r="Z48">
        <v>3.84</v>
      </c>
      <c r="AA48">
        <v>4.0199999999999996</v>
      </c>
      <c r="AB48">
        <v>3.83</v>
      </c>
      <c r="AC48">
        <v>4.04</v>
      </c>
      <c r="AD48">
        <v>3.87</v>
      </c>
      <c r="AE48">
        <v>4.07</v>
      </c>
      <c r="AF48">
        <v>3.93</v>
      </c>
      <c r="AG48">
        <v>4.12</v>
      </c>
      <c r="AH48">
        <v>4.0199999999999996</v>
      </c>
      <c r="AI48">
        <v>4.2</v>
      </c>
      <c r="AJ48">
        <v>3.8071000000000002</v>
      </c>
      <c r="AK48">
        <v>3.8086000000000002</v>
      </c>
      <c r="AL48">
        <v>3.8094000000000001</v>
      </c>
      <c r="AM48">
        <v>3.8260999999999998</v>
      </c>
      <c r="AN48">
        <v>3.8605</v>
      </c>
      <c r="AO48">
        <v>3.9083000000000001</v>
      </c>
      <c r="AP48">
        <v>3.9645999999999999</v>
      </c>
      <c r="AQ48">
        <v>4.0246000000000004</v>
      </c>
      <c r="AR48">
        <v>4.0843999999999996</v>
      </c>
      <c r="AS48">
        <v>3.7522000000000002</v>
      </c>
    </row>
    <row r="49" spans="3:45" x14ac:dyDescent="0.25">
      <c r="C49" s="1">
        <v>38625</v>
      </c>
      <c r="D49">
        <v>4.01</v>
      </c>
      <c r="E49">
        <v>4.18</v>
      </c>
      <c r="F49">
        <v>4.1760000000000002</v>
      </c>
      <c r="G49">
        <v>4.1959999999999997</v>
      </c>
      <c r="I49">
        <v>4.33</v>
      </c>
      <c r="J49">
        <v>4.01</v>
      </c>
      <c r="K49">
        <v>4.18</v>
      </c>
      <c r="L49">
        <v>4.2300000000000004</v>
      </c>
      <c r="M49">
        <v>4.34</v>
      </c>
      <c r="N49">
        <v>4.1929999999999996</v>
      </c>
      <c r="O49">
        <v>4.194</v>
      </c>
      <c r="P49">
        <v>4.2229999999999999</v>
      </c>
      <c r="Q49">
        <v>4.2750000000000004</v>
      </c>
      <c r="R49">
        <v>4.3259999999999996</v>
      </c>
      <c r="S49">
        <v>4.1932999999999998</v>
      </c>
      <c r="T49">
        <v>4.1741999999999999</v>
      </c>
      <c r="U49">
        <v>4.2241999999999997</v>
      </c>
      <c r="V49">
        <v>4.2748999999999997</v>
      </c>
      <c r="W49">
        <v>4.3262</v>
      </c>
      <c r="X49">
        <v>4.01</v>
      </c>
      <c r="Y49">
        <v>3.97</v>
      </c>
      <c r="Z49">
        <v>4.18</v>
      </c>
      <c r="AA49">
        <v>4.1100000000000003</v>
      </c>
      <c r="AB49">
        <v>4.18</v>
      </c>
      <c r="AC49">
        <v>4.1100000000000003</v>
      </c>
      <c r="AD49">
        <v>4.18</v>
      </c>
      <c r="AE49">
        <v>4.13</v>
      </c>
      <c r="AF49">
        <v>4.2300000000000004</v>
      </c>
      <c r="AG49">
        <v>4.2</v>
      </c>
      <c r="AH49">
        <v>4.34</v>
      </c>
      <c r="AI49">
        <v>4.3</v>
      </c>
      <c r="AJ49">
        <v>4.1302000000000003</v>
      </c>
      <c r="AK49">
        <v>4.1173999999999999</v>
      </c>
      <c r="AL49">
        <v>4.1410999999999998</v>
      </c>
      <c r="AM49">
        <v>4.1822999999999997</v>
      </c>
      <c r="AN49">
        <v>4.2298999999999998</v>
      </c>
      <c r="AO49">
        <v>4.2788000000000004</v>
      </c>
      <c r="AP49">
        <v>4.3266</v>
      </c>
      <c r="AQ49">
        <v>4.3720999999999997</v>
      </c>
      <c r="AR49">
        <v>4.4146000000000001</v>
      </c>
      <c r="AS49">
        <v>4.1353</v>
      </c>
    </row>
    <row r="50" spans="3:45" x14ac:dyDescent="0.25">
      <c r="C50" s="1">
        <v>38656</v>
      </c>
      <c r="D50">
        <v>4.3099999999999996</v>
      </c>
      <c r="E50">
        <v>4.3819999999999997</v>
      </c>
      <c r="F50">
        <v>4.4089999999999998</v>
      </c>
      <c r="G50">
        <v>4.4480000000000004</v>
      </c>
      <c r="I50">
        <v>4.5620000000000003</v>
      </c>
      <c r="J50">
        <v>4.3099999999999996</v>
      </c>
      <c r="K50">
        <v>4.45</v>
      </c>
      <c r="L50">
        <v>4.49</v>
      </c>
      <c r="M50">
        <v>4.57</v>
      </c>
      <c r="N50">
        <v>4.3929999999999998</v>
      </c>
      <c r="O50">
        <v>4.4189999999999996</v>
      </c>
      <c r="P50">
        <v>4.4809999999999999</v>
      </c>
      <c r="Q50">
        <v>4.5179999999999998</v>
      </c>
      <c r="R50">
        <v>4.5570000000000004</v>
      </c>
      <c r="S50">
        <v>4.3925999999999998</v>
      </c>
      <c r="T50">
        <v>4.4046000000000003</v>
      </c>
      <c r="U50">
        <v>4.4810999999999996</v>
      </c>
      <c r="V50">
        <v>4.5175999999999998</v>
      </c>
      <c r="W50">
        <v>4.5571999999999999</v>
      </c>
      <c r="X50">
        <v>4.3099999999999996</v>
      </c>
      <c r="Y50">
        <v>4.26</v>
      </c>
      <c r="Z50">
        <v>4.4000000000000004</v>
      </c>
      <c r="AA50">
        <v>4.3499999999999996</v>
      </c>
      <c r="AB50">
        <v>4.41</v>
      </c>
      <c r="AC50">
        <v>4.37</v>
      </c>
      <c r="AD50">
        <v>4.45</v>
      </c>
      <c r="AE50">
        <v>4.42</v>
      </c>
      <c r="AF50">
        <v>4.49</v>
      </c>
      <c r="AG50">
        <v>4.47</v>
      </c>
      <c r="AH50">
        <v>4.57</v>
      </c>
      <c r="AI50">
        <v>4.55</v>
      </c>
      <c r="AJ50">
        <v>4.4013</v>
      </c>
      <c r="AK50">
        <v>4.4002999999999997</v>
      </c>
      <c r="AL50">
        <v>4.3956999999999997</v>
      </c>
      <c r="AM50">
        <v>4.4082999999999997</v>
      </c>
      <c r="AN50">
        <v>4.4397000000000002</v>
      </c>
      <c r="AO50">
        <v>4.4846000000000004</v>
      </c>
      <c r="AP50">
        <v>4.5373000000000001</v>
      </c>
      <c r="AQ50">
        <v>4.5925000000000002</v>
      </c>
      <c r="AR50">
        <v>4.6464999999999996</v>
      </c>
      <c r="AS50">
        <v>4.3269000000000002</v>
      </c>
    </row>
    <row r="51" spans="3:45" x14ac:dyDescent="0.25">
      <c r="C51" s="1">
        <v>38686</v>
      </c>
      <c r="D51">
        <v>4.34</v>
      </c>
      <c r="E51">
        <v>4.4240000000000004</v>
      </c>
      <c r="F51">
        <v>4.4000000000000004</v>
      </c>
      <c r="G51">
        <v>4.4180000000000001</v>
      </c>
      <c r="I51">
        <v>4.4960000000000004</v>
      </c>
      <c r="J51">
        <v>4.34</v>
      </c>
      <c r="K51">
        <v>4.42</v>
      </c>
      <c r="L51">
        <v>4.45</v>
      </c>
      <c r="M51">
        <v>4.49</v>
      </c>
      <c r="N51">
        <v>4.431</v>
      </c>
      <c r="O51">
        <v>4.4050000000000002</v>
      </c>
      <c r="P51">
        <v>4.4969999999999999</v>
      </c>
      <c r="Q51">
        <v>4.4930000000000003</v>
      </c>
      <c r="R51">
        <v>4.5380000000000003</v>
      </c>
      <c r="S51">
        <v>4.4306000000000001</v>
      </c>
      <c r="T51">
        <v>4.3826999999999998</v>
      </c>
      <c r="U51">
        <v>4.4969999999999999</v>
      </c>
      <c r="V51">
        <v>4.4851000000000001</v>
      </c>
      <c r="W51">
        <v>4.4997999999999996</v>
      </c>
      <c r="X51">
        <v>4.34</v>
      </c>
      <c r="Y51">
        <v>4.3</v>
      </c>
      <c r="Z51">
        <v>4.42</v>
      </c>
      <c r="AA51">
        <v>4.3499999999999996</v>
      </c>
      <c r="AB51">
        <v>4.41</v>
      </c>
      <c r="AC51">
        <v>4.3499999999999996</v>
      </c>
      <c r="AD51">
        <v>4.42</v>
      </c>
      <c r="AE51">
        <v>4.3600000000000003</v>
      </c>
      <c r="AF51">
        <v>4.45</v>
      </c>
      <c r="AG51">
        <v>4.3899999999999997</v>
      </c>
      <c r="AH51">
        <v>4.49</v>
      </c>
      <c r="AI51">
        <v>4.45</v>
      </c>
      <c r="AJ51">
        <v>4.3993000000000002</v>
      </c>
      <c r="AK51">
        <v>4.3699000000000003</v>
      </c>
      <c r="AL51">
        <v>4.3517000000000001</v>
      </c>
      <c r="AM51">
        <v>4.359</v>
      </c>
      <c r="AN51">
        <v>4.3895999999999997</v>
      </c>
      <c r="AO51">
        <v>4.4363000000000001</v>
      </c>
      <c r="AP51">
        <v>4.492</v>
      </c>
      <c r="AQ51">
        <v>4.5507</v>
      </c>
      <c r="AR51">
        <v>4.6082999999999998</v>
      </c>
      <c r="AS51">
        <v>4.3798000000000004</v>
      </c>
    </row>
    <row r="52" spans="3:45" x14ac:dyDescent="0.25">
      <c r="C52" s="1">
        <v>38716</v>
      </c>
      <c r="D52">
        <v>4.38</v>
      </c>
      <c r="E52">
        <v>4.4009999999999998</v>
      </c>
      <c r="F52">
        <v>4.367</v>
      </c>
      <c r="G52">
        <v>4.3570000000000002</v>
      </c>
      <c r="I52">
        <v>4.3949999999999996</v>
      </c>
      <c r="J52">
        <v>4.38</v>
      </c>
      <c r="K52">
        <v>4.3499999999999996</v>
      </c>
      <c r="L52">
        <v>4.3600000000000003</v>
      </c>
      <c r="M52">
        <v>4.3899999999999997</v>
      </c>
      <c r="N52">
        <v>4.4169999999999998</v>
      </c>
      <c r="O52">
        <v>4.3860000000000001</v>
      </c>
      <c r="P52">
        <v>4.4269999999999996</v>
      </c>
      <c r="Q52">
        <v>4.3810000000000002</v>
      </c>
      <c r="R52">
        <v>4.415</v>
      </c>
      <c r="S52">
        <v>4.4124999999999996</v>
      </c>
      <c r="T52">
        <v>4.3722000000000003</v>
      </c>
      <c r="U52">
        <v>4.3776999999999999</v>
      </c>
      <c r="V52">
        <v>4.3646000000000003</v>
      </c>
      <c r="W52">
        <v>4.3975999999999997</v>
      </c>
      <c r="X52">
        <v>4.38</v>
      </c>
      <c r="Y52">
        <v>4.3600000000000003</v>
      </c>
      <c r="Z52">
        <v>4.41</v>
      </c>
      <c r="AA52">
        <v>4.38</v>
      </c>
      <c r="AB52">
        <v>4.37</v>
      </c>
      <c r="AC52">
        <v>4.34</v>
      </c>
      <c r="AD52">
        <v>4.3499999999999996</v>
      </c>
      <c r="AE52">
        <v>4.33</v>
      </c>
      <c r="AF52">
        <v>4.3600000000000003</v>
      </c>
      <c r="AG52">
        <v>4.34</v>
      </c>
      <c r="AH52">
        <v>4.3899999999999997</v>
      </c>
      <c r="AI52">
        <v>4.37</v>
      </c>
      <c r="AJ52">
        <v>4.3815</v>
      </c>
      <c r="AK52">
        <v>4.3388999999999998</v>
      </c>
      <c r="AL52">
        <v>4.3066000000000004</v>
      </c>
      <c r="AM52">
        <v>4.2946</v>
      </c>
      <c r="AN52">
        <v>4.3026</v>
      </c>
      <c r="AO52">
        <v>4.3262</v>
      </c>
      <c r="AP52">
        <v>4.3604000000000003</v>
      </c>
      <c r="AQ52">
        <v>4.4004000000000003</v>
      </c>
      <c r="AR52">
        <v>4.4421999999999997</v>
      </c>
      <c r="AS52">
        <v>4.4006999999999996</v>
      </c>
    </row>
    <row r="53" spans="3:45" x14ac:dyDescent="0.25">
      <c r="C53" s="1">
        <v>38748</v>
      </c>
      <c r="D53">
        <v>4.58</v>
      </c>
      <c r="E53">
        <v>4.5339999999999998</v>
      </c>
      <c r="F53">
        <v>4.484</v>
      </c>
      <c r="G53">
        <v>4.4569999999999999</v>
      </c>
      <c r="I53">
        <v>4.5250000000000004</v>
      </c>
      <c r="J53">
        <v>4.58</v>
      </c>
      <c r="K53">
        <v>4.47</v>
      </c>
      <c r="L53">
        <v>4.49</v>
      </c>
      <c r="M53">
        <v>4.53</v>
      </c>
      <c r="N53">
        <v>4.5419999999999998</v>
      </c>
      <c r="O53">
        <v>4.5019999999999998</v>
      </c>
      <c r="P53">
        <v>4.5090000000000003</v>
      </c>
      <c r="Q53">
        <v>4.5350000000000001</v>
      </c>
      <c r="R53">
        <v>4.5460000000000003</v>
      </c>
      <c r="S53">
        <v>4.5410000000000004</v>
      </c>
      <c r="T53">
        <v>4.4912000000000001</v>
      </c>
      <c r="U53">
        <v>4.5067000000000004</v>
      </c>
      <c r="V53">
        <v>4.5277000000000003</v>
      </c>
      <c r="W53">
        <v>4.53</v>
      </c>
      <c r="X53">
        <v>4.58</v>
      </c>
      <c r="Y53">
        <v>4.5</v>
      </c>
      <c r="Z53">
        <v>4.54</v>
      </c>
      <c r="AA53">
        <v>4.4400000000000004</v>
      </c>
      <c r="AB53">
        <v>4.49</v>
      </c>
      <c r="AC53">
        <v>4.3899999999999997</v>
      </c>
      <c r="AD53">
        <v>4.47</v>
      </c>
      <c r="AE53">
        <v>4.38</v>
      </c>
      <c r="AF53">
        <v>4.49</v>
      </c>
      <c r="AG53">
        <v>4.4000000000000004</v>
      </c>
      <c r="AH53">
        <v>4.53</v>
      </c>
      <c r="AI53">
        <v>4.46</v>
      </c>
      <c r="AJ53">
        <v>4.4997999999999996</v>
      </c>
      <c r="AK53">
        <v>4.4596</v>
      </c>
      <c r="AL53">
        <v>4.4390999999999998</v>
      </c>
      <c r="AM53">
        <v>4.4371999999999998</v>
      </c>
      <c r="AN53">
        <v>4.4504999999999999</v>
      </c>
      <c r="AO53">
        <v>4.4751000000000003</v>
      </c>
      <c r="AP53">
        <v>4.5069999999999997</v>
      </c>
      <c r="AQ53">
        <v>4.5430000000000001</v>
      </c>
      <c r="AR53">
        <v>4.5803000000000003</v>
      </c>
      <c r="AS53">
        <v>4.5556999999999999</v>
      </c>
    </row>
    <row r="54" spans="3:45" x14ac:dyDescent="0.25">
      <c r="C54" s="1">
        <v>38776</v>
      </c>
      <c r="D54">
        <v>4.7300000000000004</v>
      </c>
      <c r="E54">
        <v>4.6829999999999998</v>
      </c>
      <c r="F54">
        <v>4.6680000000000001</v>
      </c>
      <c r="G54">
        <v>4.6040000000000001</v>
      </c>
      <c r="I54">
        <v>4.5490000000000004</v>
      </c>
      <c r="J54">
        <v>4.7300000000000004</v>
      </c>
      <c r="K54">
        <v>4.6100000000000003</v>
      </c>
      <c r="L54">
        <v>4.57</v>
      </c>
      <c r="M54">
        <v>4.55</v>
      </c>
      <c r="N54">
        <v>4.7030000000000003</v>
      </c>
      <c r="O54">
        <v>4.6660000000000004</v>
      </c>
      <c r="P54">
        <v>4.625</v>
      </c>
      <c r="Q54">
        <v>4.6139999999999999</v>
      </c>
      <c r="R54">
        <v>4.5919999999999996</v>
      </c>
      <c r="S54">
        <v>4.7003000000000004</v>
      </c>
      <c r="T54">
        <v>4.6692</v>
      </c>
      <c r="U54">
        <v>4.6062000000000003</v>
      </c>
      <c r="V54">
        <v>4.6143999999999998</v>
      </c>
      <c r="W54">
        <v>4.5490000000000004</v>
      </c>
      <c r="X54">
        <v>4.7300000000000004</v>
      </c>
      <c r="Y54">
        <v>4.72</v>
      </c>
      <c r="Z54">
        <v>4.6900000000000004</v>
      </c>
      <c r="AA54">
        <v>4.71</v>
      </c>
      <c r="AB54">
        <v>4.67</v>
      </c>
      <c r="AC54">
        <v>4.6900000000000004</v>
      </c>
      <c r="AD54">
        <v>4.6100000000000003</v>
      </c>
      <c r="AE54">
        <v>4.6100000000000003</v>
      </c>
      <c r="AF54">
        <v>4.57</v>
      </c>
      <c r="AG54">
        <v>4.58</v>
      </c>
      <c r="AH54">
        <v>4.55</v>
      </c>
      <c r="AI54">
        <v>4.5599999999999996</v>
      </c>
      <c r="AJ54">
        <v>4.6588000000000003</v>
      </c>
      <c r="AK54">
        <v>4.6165000000000003</v>
      </c>
      <c r="AL54">
        <v>4.5807000000000002</v>
      </c>
      <c r="AM54">
        <v>4.5576999999999996</v>
      </c>
      <c r="AN54">
        <v>4.5484</v>
      </c>
      <c r="AO54">
        <v>4.5507999999999997</v>
      </c>
      <c r="AP54">
        <v>4.5620000000000003</v>
      </c>
      <c r="AQ54">
        <v>4.5791000000000004</v>
      </c>
      <c r="AR54">
        <v>4.5994000000000002</v>
      </c>
      <c r="AS54">
        <v>4.6900000000000004</v>
      </c>
    </row>
    <row r="55" spans="3:45" x14ac:dyDescent="0.25">
      <c r="C55" s="1">
        <v>38807</v>
      </c>
      <c r="D55">
        <v>4.82</v>
      </c>
      <c r="E55">
        <v>4.8220000000000001</v>
      </c>
      <c r="F55">
        <v>4.8220000000000001</v>
      </c>
      <c r="G55">
        <v>4.8179999999999996</v>
      </c>
      <c r="I55">
        <v>4.8529999999999998</v>
      </c>
      <c r="J55">
        <v>4.82</v>
      </c>
      <c r="K55">
        <v>4.82</v>
      </c>
      <c r="L55">
        <v>4.83</v>
      </c>
      <c r="M55">
        <v>4.8600000000000003</v>
      </c>
      <c r="N55">
        <v>4.8369999999999997</v>
      </c>
      <c r="O55">
        <v>4.8310000000000004</v>
      </c>
      <c r="P55">
        <v>4.8319999999999999</v>
      </c>
      <c r="Q55">
        <v>4.8609999999999998</v>
      </c>
      <c r="R55">
        <v>4.8540000000000001</v>
      </c>
      <c r="S55">
        <v>4.8368000000000002</v>
      </c>
      <c r="T55">
        <v>4.8305999999999996</v>
      </c>
      <c r="U55">
        <v>4.8323</v>
      </c>
      <c r="V55">
        <v>4.8611000000000004</v>
      </c>
      <c r="W55">
        <v>4.8540000000000001</v>
      </c>
      <c r="X55">
        <v>4.82</v>
      </c>
      <c r="Y55">
        <v>4.82</v>
      </c>
      <c r="Z55">
        <v>4.82</v>
      </c>
      <c r="AA55">
        <v>4.8</v>
      </c>
      <c r="AB55">
        <v>4.83</v>
      </c>
      <c r="AC55">
        <v>4.79</v>
      </c>
      <c r="AD55">
        <v>4.82</v>
      </c>
      <c r="AE55">
        <v>4.78</v>
      </c>
      <c r="AF55">
        <v>4.83</v>
      </c>
      <c r="AG55">
        <v>4.79</v>
      </c>
      <c r="AH55">
        <v>4.8600000000000003</v>
      </c>
      <c r="AI55">
        <v>4.8</v>
      </c>
      <c r="AJ55">
        <v>4.8102999999999998</v>
      </c>
      <c r="AK55">
        <v>4.7812999999999999</v>
      </c>
      <c r="AL55">
        <v>4.7624000000000004</v>
      </c>
      <c r="AM55">
        <v>4.7603</v>
      </c>
      <c r="AN55">
        <v>4.7744999999999997</v>
      </c>
      <c r="AO55">
        <v>4.8014000000000001</v>
      </c>
      <c r="AP55">
        <v>4.8368000000000002</v>
      </c>
      <c r="AQ55">
        <v>4.8765000000000001</v>
      </c>
      <c r="AR55">
        <v>4.9172000000000002</v>
      </c>
      <c r="AS55">
        <v>4.8262999999999998</v>
      </c>
    </row>
    <row r="56" spans="3:45" x14ac:dyDescent="0.25">
      <c r="C56" s="1">
        <v>38835</v>
      </c>
      <c r="D56">
        <v>4.9000000000000004</v>
      </c>
      <c r="E56">
        <v>4.875</v>
      </c>
      <c r="F56">
        <v>4.8730000000000002</v>
      </c>
      <c r="G56">
        <v>4.9180000000000001</v>
      </c>
      <c r="I56">
        <v>5.0670000000000002</v>
      </c>
      <c r="J56">
        <v>4.9000000000000004</v>
      </c>
      <c r="K56">
        <v>4.92</v>
      </c>
      <c r="L56">
        <v>4.9800000000000004</v>
      </c>
      <c r="M56">
        <v>5.07</v>
      </c>
      <c r="N56">
        <v>4.875</v>
      </c>
      <c r="O56">
        <v>4.883</v>
      </c>
      <c r="P56">
        <v>4.9249999999999998</v>
      </c>
      <c r="Q56">
        <v>4.9909999999999997</v>
      </c>
      <c r="R56">
        <v>5.0709999999999997</v>
      </c>
      <c r="S56">
        <v>4.8769</v>
      </c>
      <c r="T56">
        <v>4.8832000000000004</v>
      </c>
      <c r="U56">
        <v>4.9305000000000003</v>
      </c>
      <c r="V56">
        <v>4.9912999999999998</v>
      </c>
      <c r="W56">
        <v>5.0709</v>
      </c>
      <c r="X56">
        <v>4.9000000000000004</v>
      </c>
      <c r="Y56">
        <v>4.9400000000000004</v>
      </c>
      <c r="Z56">
        <v>4.87</v>
      </c>
      <c r="AA56">
        <v>4.92</v>
      </c>
      <c r="AB56">
        <v>4.87</v>
      </c>
      <c r="AC56">
        <v>4.92</v>
      </c>
      <c r="AD56">
        <v>4.92</v>
      </c>
      <c r="AE56">
        <v>4.95</v>
      </c>
      <c r="AF56">
        <v>4.9800000000000004</v>
      </c>
      <c r="AG56">
        <v>5</v>
      </c>
      <c r="AH56">
        <v>5.07</v>
      </c>
      <c r="AI56">
        <v>5.07</v>
      </c>
      <c r="AJ56">
        <v>4.8380999999999998</v>
      </c>
      <c r="AK56">
        <v>4.8209</v>
      </c>
      <c r="AL56">
        <v>4.8282999999999996</v>
      </c>
      <c r="AM56">
        <v>4.8554000000000004</v>
      </c>
      <c r="AN56">
        <v>4.8967999999999998</v>
      </c>
      <c r="AO56">
        <v>4.9474</v>
      </c>
      <c r="AP56">
        <v>5.0026999999999999</v>
      </c>
      <c r="AQ56">
        <v>5.0590999999999999</v>
      </c>
      <c r="AR56">
        <v>5.1138000000000003</v>
      </c>
      <c r="AS56">
        <v>4.8822000000000001</v>
      </c>
    </row>
    <row r="57" spans="3:45" x14ac:dyDescent="0.25">
      <c r="C57" s="1">
        <v>38868</v>
      </c>
      <c r="D57">
        <v>5.07</v>
      </c>
      <c r="E57">
        <v>5.04</v>
      </c>
      <c r="F57">
        <v>5.032</v>
      </c>
      <c r="G57">
        <v>5.0389999999999997</v>
      </c>
      <c r="I57">
        <v>5.1159999999999997</v>
      </c>
      <c r="J57">
        <v>5.07</v>
      </c>
      <c r="K57">
        <v>5.04</v>
      </c>
      <c r="L57">
        <v>5.0599999999999996</v>
      </c>
      <c r="M57">
        <v>5.12</v>
      </c>
      <c r="N57">
        <v>5.0460000000000003</v>
      </c>
      <c r="O57">
        <v>5.0519999999999996</v>
      </c>
      <c r="P57">
        <v>5.0380000000000003</v>
      </c>
      <c r="Q57">
        <v>5.0810000000000004</v>
      </c>
      <c r="R57">
        <v>5.1369999999999996</v>
      </c>
      <c r="S57">
        <v>5.0263999999999998</v>
      </c>
      <c r="T57">
        <v>5.0225999999999997</v>
      </c>
      <c r="U57">
        <v>5.0275999999999996</v>
      </c>
      <c r="V57">
        <v>5.0824999999999996</v>
      </c>
      <c r="W57">
        <v>5.1120999999999999</v>
      </c>
      <c r="X57">
        <v>5.07</v>
      </c>
      <c r="Y57">
        <v>4.99</v>
      </c>
      <c r="Z57">
        <v>5.04</v>
      </c>
      <c r="AA57">
        <v>4.96</v>
      </c>
      <c r="AB57">
        <v>5.03</v>
      </c>
      <c r="AC57">
        <v>4.95</v>
      </c>
      <c r="AD57">
        <v>5.04</v>
      </c>
      <c r="AE57">
        <v>4.95</v>
      </c>
      <c r="AF57">
        <v>5.0599999999999996</v>
      </c>
      <c r="AG57">
        <v>4.9800000000000004</v>
      </c>
      <c r="AH57">
        <v>5.12</v>
      </c>
      <c r="AI57">
        <v>5.05</v>
      </c>
      <c r="AJ57">
        <v>5.0027999999999997</v>
      </c>
      <c r="AK57">
        <v>4.9668000000000001</v>
      </c>
      <c r="AL57">
        <v>4.9501999999999997</v>
      </c>
      <c r="AM57">
        <v>4.9562999999999997</v>
      </c>
      <c r="AN57">
        <v>4.9817999999999998</v>
      </c>
      <c r="AO57">
        <v>5.0213000000000001</v>
      </c>
      <c r="AP57">
        <v>5.0692000000000004</v>
      </c>
      <c r="AQ57">
        <v>5.1205999999999996</v>
      </c>
      <c r="AR57">
        <v>5.1718000000000002</v>
      </c>
      <c r="AS57">
        <v>5.0399000000000003</v>
      </c>
    </row>
    <row r="58" spans="3:45" x14ac:dyDescent="0.25">
      <c r="C58" s="1">
        <v>38898</v>
      </c>
      <c r="D58">
        <v>5.21</v>
      </c>
      <c r="E58">
        <v>5.157</v>
      </c>
      <c r="F58">
        <v>5.1310000000000002</v>
      </c>
      <c r="G58">
        <v>5.1020000000000003</v>
      </c>
      <c r="I58">
        <v>5.14</v>
      </c>
      <c r="J58">
        <v>5.21</v>
      </c>
      <c r="K58">
        <v>5.0999999999999996</v>
      </c>
      <c r="L58">
        <v>5.1100000000000003</v>
      </c>
      <c r="M58">
        <v>5.15</v>
      </c>
      <c r="N58">
        <v>5.1950000000000003</v>
      </c>
      <c r="O58">
        <v>5.1529999999999996</v>
      </c>
      <c r="P58">
        <v>5.1040000000000001</v>
      </c>
      <c r="Q58">
        <v>5.1159999999999997</v>
      </c>
      <c r="R58">
        <v>5.1470000000000002</v>
      </c>
      <c r="S58">
        <v>5.1738999999999997</v>
      </c>
      <c r="T58">
        <v>5.1249000000000002</v>
      </c>
      <c r="U58">
        <v>5.1064999999999996</v>
      </c>
      <c r="V58">
        <v>5.1132</v>
      </c>
      <c r="W58">
        <v>5.1374000000000004</v>
      </c>
      <c r="X58">
        <v>5.21</v>
      </c>
      <c r="Y58">
        <v>5.27</v>
      </c>
      <c r="Z58">
        <v>5.16</v>
      </c>
      <c r="AA58">
        <v>5.23</v>
      </c>
      <c r="AB58">
        <v>5.13</v>
      </c>
      <c r="AC58">
        <v>5.21</v>
      </c>
      <c r="AD58">
        <v>5.0999999999999996</v>
      </c>
      <c r="AE58">
        <v>5.18</v>
      </c>
      <c r="AF58">
        <v>5.1100000000000003</v>
      </c>
      <c r="AG58">
        <v>5.19</v>
      </c>
      <c r="AH58">
        <v>5.15</v>
      </c>
      <c r="AI58">
        <v>5.22</v>
      </c>
      <c r="AJ58">
        <v>5.1303999999999998</v>
      </c>
      <c r="AK58">
        <v>5.0575999999999999</v>
      </c>
      <c r="AL58">
        <v>5.0167000000000002</v>
      </c>
      <c r="AM58">
        <v>5.0076000000000001</v>
      </c>
      <c r="AN58">
        <v>5.0223000000000004</v>
      </c>
      <c r="AO58">
        <v>5.0522999999999998</v>
      </c>
      <c r="AP58">
        <v>5.0903</v>
      </c>
      <c r="AQ58">
        <v>5.1310000000000002</v>
      </c>
      <c r="AR58">
        <v>5.1707000000000001</v>
      </c>
      <c r="AS58">
        <v>5.2100999999999997</v>
      </c>
    </row>
    <row r="59" spans="3:45" x14ac:dyDescent="0.25">
      <c r="C59" s="1">
        <v>38929</v>
      </c>
      <c r="D59">
        <v>5.1100000000000003</v>
      </c>
      <c r="E59">
        <v>4.9630000000000001</v>
      </c>
      <c r="F59">
        <v>4.9240000000000004</v>
      </c>
      <c r="G59">
        <v>4.9050000000000002</v>
      </c>
      <c r="I59">
        <v>4.9909999999999997</v>
      </c>
      <c r="J59">
        <v>5.1100000000000003</v>
      </c>
      <c r="K59">
        <v>4.91</v>
      </c>
      <c r="L59">
        <v>4.93</v>
      </c>
      <c r="M59">
        <v>4.99</v>
      </c>
      <c r="N59">
        <v>5.0199999999999996</v>
      </c>
      <c r="O59">
        <v>4.9550000000000001</v>
      </c>
      <c r="P59">
        <v>4.9109999999999996</v>
      </c>
      <c r="Q59">
        <v>4.9279999999999999</v>
      </c>
      <c r="R59">
        <v>4.9889999999999999</v>
      </c>
      <c r="S59">
        <v>4.9767000000000001</v>
      </c>
      <c r="T59">
        <v>4.9192</v>
      </c>
      <c r="U59">
        <v>4.9119999999999999</v>
      </c>
      <c r="V59">
        <v>4.9356</v>
      </c>
      <c r="W59">
        <v>4.9870000000000001</v>
      </c>
      <c r="X59">
        <v>5.1100000000000003</v>
      </c>
      <c r="Y59">
        <v>5.17</v>
      </c>
      <c r="Z59">
        <v>4.97</v>
      </c>
      <c r="AA59">
        <v>5.0599999999999996</v>
      </c>
      <c r="AB59">
        <v>4.93</v>
      </c>
      <c r="AC59">
        <v>5.01</v>
      </c>
      <c r="AD59">
        <v>4.91</v>
      </c>
      <c r="AE59">
        <v>4.9800000000000004</v>
      </c>
      <c r="AF59">
        <v>4.93</v>
      </c>
      <c r="AG59">
        <v>4.99</v>
      </c>
      <c r="AH59">
        <v>4.99</v>
      </c>
      <c r="AI59">
        <v>5.05</v>
      </c>
      <c r="AJ59">
        <v>4.9341999999999997</v>
      </c>
      <c r="AK59">
        <v>4.8593000000000002</v>
      </c>
      <c r="AL59">
        <v>4.827</v>
      </c>
      <c r="AM59">
        <v>4.8258000000000001</v>
      </c>
      <c r="AN59">
        <v>4.8461999999999996</v>
      </c>
      <c r="AO59">
        <v>4.8803000000000001</v>
      </c>
      <c r="AP59">
        <v>4.9221000000000004</v>
      </c>
      <c r="AQ59">
        <v>4.9671000000000003</v>
      </c>
      <c r="AR59">
        <v>5.0117000000000003</v>
      </c>
      <c r="AS59">
        <v>5.0644999999999998</v>
      </c>
    </row>
    <row r="60" spans="3:45" x14ac:dyDescent="0.25">
      <c r="C60" s="1">
        <v>38960</v>
      </c>
      <c r="D60">
        <v>5.01</v>
      </c>
      <c r="E60">
        <v>4.7850000000000001</v>
      </c>
      <c r="F60">
        <v>4.7140000000000004</v>
      </c>
      <c r="G60">
        <v>4.694</v>
      </c>
      <c r="I60">
        <v>4.7320000000000002</v>
      </c>
      <c r="J60">
        <v>5.01</v>
      </c>
      <c r="K60">
        <v>4.7</v>
      </c>
      <c r="L60">
        <v>4.7</v>
      </c>
      <c r="M60">
        <v>4.74</v>
      </c>
      <c r="N60">
        <v>4.79</v>
      </c>
      <c r="O60">
        <v>4.718</v>
      </c>
      <c r="P60">
        <v>4.6989999999999998</v>
      </c>
      <c r="Q60">
        <v>4.71</v>
      </c>
      <c r="R60">
        <v>4.7539999999999996</v>
      </c>
      <c r="S60">
        <v>4.7942999999999998</v>
      </c>
      <c r="T60">
        <v>4.7016</v>
      </c>
      <c r="U60">
        <v>4.6993</v>
      </c>
      <c r="V60">
        <v>4.7210999999999999</v>
      </c>
      <c r="W60">
        <v>4.7282999999999999</v>
      </c>
      <c r="X60">
        <v>5.01</v>
      </c>
      <c r="Y60">
        <v>5.07</v>
      </c>
      <c r="Z60">
        <v>4.79</v>
      </c>
      <c r="AA60">
        <v>4.87</v>
      </c>
      <c r="AB60">
        <v>4.71</v>
      </c>
      <c r="AC60">
        <v>4.8</v>
      </c>
      <c r="AD60">
        <v>4.7</v>
      </c>
      <c r="AE60">
        <v>4.7699999999999996</v>
      </c>
      <c r="AF60">
        <v>4.7</v>
      </c>
      <c r="AG60">
        <v>4.7699999999999996</v>
      </c>
      <c r="AH60">
        <v>4.74</v>
      </c>
      <c r="AI60">
        <v>4.8099999999999996</v>
      </c>
      <c r="AJ60">
        <v>4.7424999999999997</v>
      </c>
      <c r="AK60">
        <v>4.6433999999999997</v>
      </c>
      <c r="AL60">
        <v>4.6089000000000002</v>
      </c>
      <c r="AM60">
        <v>4.6117999999999997</v>
      </c>
      <c r="AN60">
        <v>4.6355000000000004</v>
      </c>
      <c r="AO60">
        <v>4.6696999999999997</v>
      </c>
      <c r="AP60">
        <v>4.7084000000000001</v>
      </c>
      <c r="AQ60">
        <v>4.7477</v>
      </c>
      <c r="AR60">
        <v>4.7853000000000003</v>
      </c>
      <c r="AS60">
        <v>4.9508999999999999</v>
      </c>
    </row>
    <row r="61" spans="3:45" x14ac:dyDescent="0.25">
      <c r="C61" s="1">
        <v>38989</v>
      </c>
      <c r="D61">
        <v>4.91</v>
      </c>
      <c r="E61">
        <v>4.6890000000000001</v>
      </c>
      <c r="F61">
        <v>4.617</v>
      </c>
      <c r="G61">
        <v>4.5869999999999997</v>
      </c>
      <c r="I61">
        <v>4.6340000000000003</v>
      </c>
      <c r="J61">
        <v>4.91</v>
      </c>
      <c r="K61">
        <v>4.59</v>
      </c>
      <c r="L61">
        <v>4.5999999999999996</v>
      </c>
      <c r="M61">
        <v>4.6399999999999997</v>
      </c>
      <c r="N61">
        <v>4.7279999999999998</v>
      </c>
      <c r="O61">
        <v>4.6120000000000001</v>
      </c>
      <c r="P61">
        <v>4.6029999999999998</v>
      </c>
      <c r="Q61">
        <v>4.6120000000000001</v>
      </c>
      <c r="R61">
        <v>4.6319999999999997</v>
      </c>
      <c r="S61">
        <v>4.6904000000000003</v>
      </c>
      <c r="T61">
        <v>4.6120000000000001</v>
      </c>
      <c r="U61">
        <v>4.6025999999999998</v>
      </c>
      <c r="V61">
        <v>4.6117999999999997</v>
      </c>
      <c r="W61">
        <v>4.6315999999999997</v>
      </c>
      <c r="X61">
        <v>4.91</v>
      </c>
      <c r="Y61">
        <v>4.9000000000000004</v>
      </c>
      <c r="Z61">
        <v>4.71</v>
      </c>
      <c r="AA61">
        <v>4.67</v>
      </c>
      <c r="AB61">
        <v>4.62</v>
      </c>
      <c r="AC61">
        <v>4.59</v>
      </c>
      <c r="AD61">
        <v>4.59</v>
      </c>
      <c r="AE61">
        <v>4.5599999999999996</v>
      </c>
      <c r="AF61">
        <v>4.5999999999999996</v>
      </c>
      <c r="AG61">
        <v>4.5599999999999996</v>
      </c>
      <c r="AH61">
        <v>4.6399999999999997</v>
      </c>
      <c r="AI61">
        <v>4.5999999999999996</v>
      </c>
      <c r="AJ61">
        <v>4.6603000000000003</v>
      </c>
      <c r="AK61">
        <v>4.5519999999999996</v>
      </c>
      <c r="AL61">
        <v>4.5101000000000004</v>
      </c>
      <c r="AM61">
        <v>4.5076999999999998</v>
      </c>
      <c r="AN61">
        <v>4.5282</v>
      </c>
      <c r="AO61">
        <v>4.5609000000000002</v>
      </c>
      <c r="AP61">
        <v>4.5991</v>
      </c>
      <c r="AQ61">
        <v>4.6384999999999996</v>
      </c>
      <c r="AR61">
        <v>4.6765999999999996</v>
      </c>
      <c r="AS61">
        <v>4.8775000000000004</v>
      </c>
    </row>
    <row r="62" spans="3:45" x14ac:dyDescent="0.25">
      <c r="C62" s="1">
        <v>39021</v>
      </c>
      <c r="D62">
        <v>4.99</v>
      </c>
      <c r="E62">
        <v>4.7</v>
      </c>
      <c r="F62">
        <v>4.6189999999999998</v>
      </c>
      <c r="G62">
        <v>4.5679999999999996</v>
      </c>
      <c r="I62">
        <v>4.6070000000000002</v>
      </c>
      <c r="J62">
        <v>4.99</v>
      </c>
      <c r="K62">
        <v>4.57</v>
      </c>
      <c r="L62">
        <v>4.57</v>
      </c>
      <c r="M62">
        <v>4.6100000000000003</v>
      </c>
      <c r="N62">
        <v>4.7140000000000004</v>
      </c>
      <c r="O62">
        <v>4.617</v>
      </c>
      <c r="P62">
        <v>4.58</v>
      </c>
      <c r="Q62">
        <v>4.5860000000000003</v>
      </c>
      <c r="R62">
        <v>4.6059999999999999</v>
      </c>
      <c r="S62">
        <v>4.7068000000000003</v>
      </c>
      <c r="T62">
        <v>4.6174999999999997</v>
      </c>
      <c r="U62">
        <v>4.5724999999999998</v>
      </c>
      <c r="V62">
        <v>4.5856000000000003</v>
      </c>
      <c r="W62">
        <v>4.6063999999999998</v>
      </c>
      <c r="X62">
        <v>4.99</v>
      </c>
      <c r="Y62">
        <v>5.07</v>
      </c>
      <c r="Z62">
        <v>4.71</v>
      </c>
      <c r="AA62">
        <v>4.8499999999999996</v>
      </c>
      <c r="AB62">
        <v>4.62</v>
      </c>
      <c r="AC62">
        <v>4.78</v>
      </c>
      <c r="AD62">
        <v>4.57</v>
      </c>
      <c r="AE62">
        <v>4.74</v>
      </c>
      <c r="AF62">
        <v>4.57</v>
      </c>
      <c r="AG62">
        <v>4.74</v>
      </c>
      <c r="AH62">
        <v>4.6100000000000003</v>
      </c>
      <c r="AI62">
        <v>4.7699999999999996</v>
      </c>
      <c r="AJ62">
        <v>4.6571999999999996</v>
      </c>
      <c r="AK62">
        <v>4.5426000000000002</v>
      </c>
      <c r="AL62">
        <v>4.4946999999999999</v>
      </c>
      <c r="AM62">
        <v>4.4871999999999996</v>
      </c>
      <c r="AN62">
        <v>4.5034000000000001</v>
      </c>
      <c r="AO62">
        <v>4.5327000000000002</v>
      </c>
      <c r="AP62">
        <v>4.5682999999999998</v>
      </c>
      <c r="AQ62">
        <v>4.6056999999999997</v>
      </c>
      <c r="AR62">
        <v>4.6422999999999996</v>
      </c>
      <c r="AS62">
        <v>4.8796999999999997</v>
      </c>
    </row>
    <row r="63" spans="3:45" x14ac:dyDescent="0.25">
      <c r="C63" s="1">
        <v>39051</v>
      </c>
      <c r="D63">
        <v>4.9400000000000004</v>
      </c>
      <c r="E63">
        <v>4.625</v>
      </c>
      <c r="F63">
        <v>4.5129999999999999</v>
      </c>
      <c r="G63">
        <v>4.4489999999999998</v>
      </c>
      <c r="I63">
        <v>4.46</v>
      </c>
      <c r="J63">
        <v>4.9400000000000004</v>
      </c>
      <c r="K63">
        <v>4.45</v>
      </c>
      <c r="L63">
        <v>4.45</v>
      </c>
      <c r="M63">
        <v>4.46</v>
      </c>
      <c r="N63">
        <v>4.6399999999999997</v>
      </c>
      <c r="O63">
        <v>4.5250000000000004</v>
      </c>
      <c r="P63">
        <v>4.4539999999999997</v>
      </c>
      <c r="Q63">
        <v>4.4349999999999996</v>
      </c>
      <c r="R63">
        <v>4.47</v>
      </c>
      <c r="S63">
        <v>4.6197999999999997</v>
      </c>
      <c r="T63">
        <v>4.5133999999999999</v>
      </c>
      <c r="U63">
        <v>4.4542000000000002</v>
      </c>
      <c r="V63">
        <v>4.4420000000000002</v>
      </c>
      <c r="W63">
        <v>4.4621000000000004</v>
      </c>
      <c r="X63">
        <v>4.9400000000000004</v>
      </c>
      <c r="Y63">
        <v>5.01</v>
      </c>
      <c r="Z63">
        <v>4.62</v>
      </c>
      <c r="AA63">
        <v>4.75</v>
      </c>
      <c r="AB63">
        <v>4.5199999999999996</v>
      </c>
      <c r="AC63">
        <v>4.6399999999999997</v>
      </c>
      <c r="AD63">
        <v>4.45</v>
      </c>
      <c r="AE63">
        <v>4.58</v>
      </c>
      <c r="AF63">
        <v>4.45</v>
      </c>
      <c r="AG63">
        <v>4.57</v>
      </c>
      <c r="AH63">
        <v>4.46</v>
      </c>
      <c r="AI63">
        <v>4.58</v>
      </c>
      <c r="AJ63">
        <v>4.5686999999999998</v>
      </c>
      <c r="AK63">
        <v>4.4336000000000002</v>
      </c>
      <c r="AL63">
        <v>4.3708</v>
      </c>
      <c r="AM63">
        <v>4.3532000000000002</v>
      </c>
      <c r="AN63">
        <v>4.3630000000000004</v>
      </c>
      <c r="AO63">
        <v>4.3887</v>
      </c>
      <c r="AP63">
        <v>4.4226000000000001</v>
      </c>
      <c r="AQ63">
        <v>4.4596</v>
      </c>
      <c r="AR63">
        <v>4.4965000000000002</v>
      </c>
      <c r="AS63">
        <v>4.8173000000000004</v>
      </c>
    </row>
    <row r="64" spans="3:45" x14ac:dyDescent="0.25">
      <c r="C64" s="1">
        <v>39080</v>
      </c>
      <c r="D64">
        <v>5</v>
      </c>
      <c r="E64">
        <v>4.8239999999999998</v>
      </c>
      <c r="F64">
        <v>4.7350000000000003</v>
      </c>
      <c r="G64">
        <v>4.7009999999999996</v>
      </c>
      <c r="I64">
        <v>4.7039999999999997</v>
      </c>
      <c r="J64">
        <v>5</v>
      </c>
      <c r="K64">
        <v>4.7</v>
      </c>
      <c r="L64">
        <v>4.7</v>
      </c>
      <c r="M64">
        <v>4.71</v>
      </c>
      <c r="N64">
        <v>4.827</v>
      </c>
      <c r="O64">
        <v>4.7460000000000004</v>
      </c>
      <c r="P64">
        <v>4.7050000000000001</v>
      </c>
      <c r="Q64">
        <v>4.7030000000000003</v>
      </c>
      <c r="R64">
        <v>4.71</v>
      </c>
      <c r="S64">
        <v>4.8223000000000003</v>
      </c>
      <c r="T64">
        <v>4.7461000000000002</v>
      </c>
      <c r="U64">
        <v>4.7054</v>
      </c>
      <c r="V64">
        <v>4.7030000000000003</v>
      </c>
      <c r="W64">
        <v>4.71</v>
      </c>
      <c r="X64">
        <v>5</v>
      </c>
      <c r="Y64">
        <v>4.99</v>
      </c>
      <c r="Z64">
        <v>4.82</v>
      </c>
      <c r="AA64">
        <v>4.78</v>
      </c>
      <c r="AB64">
        <v>4.74</v>
      </c>
      <c r="AC64">
        <v>4.7</v>
      </c>
      <c r="AD64">
        <v>4.7</v>
      </c>
      <c r="AE64">
        <v>4.6500000000000004</v>
      </c>
      <c r="AF64">
        <v>4.7</v>
      </c>
      <c r="AG64">
        <v>4.66</v>
      </c>
      <c r="AH64">
        <v>4.71</v>
      </c>
      <c r="AI64">
        <v>4.67</v>
      </c>
      <c r="AJ64">
        <v>4.7737999999999996</v>
      </c>
      <c r="AK64">
        <v>4.6687000000000003</v>
      </c>
      <c r="AL64">
        <v>4.6163999999999996</v>
      </c>
      <c r="AM64">
        <v>4.6006</v>
      </c>
      <c r="AN64">
        <v>4.6093999999999999</v>
      </c>
      <c r="AO64">
        <v>4.6340000000000003</v>
      </c>
      <c r="AP64">
        <v>4.6676000000000002</v>
      </c>
      <c r="AQ64">
        <v>4.7055999999999996</v>
      </c>
      <c r="AR64">
        <v>4.7443999999999997</v>
      </c>
      <c r="AS64">
        <v>4.9530000000000003</v>
      </c>
    </row>
    <row r="65" spans="3:45" x14ac:dyDescent="0.25">
      <c r="C65" s="1">
        <v>39113</v>
      </c>
      <c r="D65">
        <v>5.09</v>
      </c>
      <c r="E65">
        <v>4.9279999999999999</v>
      </c>
      <c r="F65">
        <v>4.8499999999999996</v>
      </c>
      <c r="G65">
        <v>4.8090000000000002</v>
      </c>
      <c r="I65">
        <v>4.8209999999999997</v>
      </c>
      <c r="J65">
        <v>5.09</v>
      </c>
      <c r="K65">
        <v>4.82</v>
      </c>
      <c r="L65">
        <v>4.82</v>
      </c>
      <c r="M65">
        <v>4.83</v>
      </c>
      <c r="N65">
        <v>4.9390000000000001</v>
      </c>
      <c r="O65">
        <v>4.8680000000000003</v>
      </c>
      <c r="P65">
        <v>4.8319999999999999</v>
      </c>
      <c r="Q65">
        <v>4.8140000000000001</v>
      </c>
      <c r="R65">
        <v>4.8259999999999996</v>
      </c>
      <c r="S65">
        <v>4.9394999999999998</v>
      </c>
      <c r="T65">
        <v>4.8678999999999997</v>
      </c>
      <c r="U65">
        <v>4.8217999999999996</v>
      </c>
      <c r="V65">
        <v>4.8140000000000001</v>
      </c>
      <c r="W65">
        <v>4.8255999999999997</v>
      </c>
      <c r="X65">
        <v>5.09</v>
      </c>
      <c r="Y65">
        <v>5.0999999999999996</v>
      </c>
      <c r="Z65">
        <v>4.9400000000000004</v>
      </c>
      <c r="AA65">
        <v>4.95</v>
      </c>
      <c r="AB65">
        <v>4.8499999999999996</v>
      </c>
      <c r="AC65">
        <v>4.87</v>
      </c>
      <c r="AD65">
        <v>4.82</v>
      </c>
      <c r="AE65">
        <v>4.82</v>
      </c>
      <c r="AF65">
        <v>4.82</v>
      </c>
      <c r="AG65">
        <v>4.82</v>
      </c>
      <c r="AH65">
        <v>4.83</v>
      </c>
      <c r="AI65">
        <v>4.83</v>
      </c>
      <c r="AJ65">
        <v>4.8696999999999999</v>
      </c>
      <c r="AK65">
        <v>4.7881</v>
      </c>
      <c r="AL65">
        <v>4.7453000000000003</v>
      </c>
      <c r="AM65">
        <v>4.7306999999999997</v>
      </c>
      <c r="AN65">
        <v>4.7359999999999998</v>
      </c>
      <c r="AO65">
        <v>4.7546999999999997</v>
      </c>
      <c r="AP65">
        <v>4.782</v>
      </c>
      <c r="AQ65">
        <v>4.8139000000000003</v>
      </c>
      <c r="AR65">
        <v>4.8475999999999999</v>
      </c>
      <c r="AS65">
        <v>5.0034999999999998</v>
      </c>
    </row>
    <row r="66" spans="3:45" x14ac:dyDescent="0.25">
      <c r="C66" s="1">
        <v>39141</v>
      </c>
      <c r="D66">
        <v>4.96</v>
      </c>
      <c r="E66">
        <v>4.6390000000000002</v>
      </c>
      <c r="F66">
        <v>4.5730000000000004</v>
      </c>
      <c r="G66">
        <v>4.53</v>
      </c>
      <c r="I66">
        <v>4.5540000000000003</v>
      </c>
      <c r="J66">
        <v>4.96</v>
      </c>
      <c r="K66">
        <v>4.5199999999999996</v>
      </c>
      <c r="L66">
        <v>4.53</v>
      </c>
      <c r="M66">
        <v>4.5599999999999996</v>
      </c>
      <c r="N66">
        <v>4.6660000000000004</v>
      </c>
      <c r="O66">
        <v>4.577</v>
      </c>
      <c r="P66">
        <v>4.5209999999999999</v>
      </c>
      <c r="Q66">
        <v>4.5209999999999999</v>
      </c>
      <c r="R66">
        <v>4.5679999999999996</v>
      </c>
      <c r="S66">
        <v>4.6239999999999997</v>
      </c>
      <c r="T66">
        <v>4.5559000000000003</v>
      </c>
      <c r="U66">
        <v>4.5026999999999999</v>
      </c>
      <c r="V66">
        <v>4.54</v>
      </c>
      <c r="W66">
        <v>4.5540000000000003</v>
      </c>
      <c r="X66">
        <v>4.96</v>
      </c>
      <c r="Y66">
        <v>5.05</v>
      </c>
      <c r="Z66">
        <v>4.6500000000000004</v>
      </c>
      <c r="AA66">
        <v>4.83</v>
      </c>
      <c r="AB66">
        <v>4.55</v>
      </c>
      <c r="AC66">
        <v>4.7300000000000004</v>
      </c>
      <c r="AD66">
        <v>4.5199999999999996</v>
      </c>
      <c r="AE66">
        <v>4.6900000000000004</v>
      </c>
      <c r="AF66">
        <v>4.53</v>
      </c>
      <c r="AG66">
        <v>4.6900000000000004</v>
      </c>
      <c r="AH66">
        <v>4.5599999999999996</v>
      </c>
      <c r="AI66">
        <v>4.7</v>
      </c>
      <c r="AJ66">
        <v>4.6016000000000004</v>
      </c>
      <c r="AK66">
        <v>4.4810999999999996</v>
      </c>
      <c r="AL66">
        <v>4.4326999999999996</v>
      </c>
      <c r="AM66">
        <v>4.4280999999999997</v>
      </c>
      <c r="AN66">
        <v>4.4490999999999996</v>
      </c>
      <c r="AO66">
        <v>4.484</v>
      </c>
      <c r="AP66">
        <v>4.5252999999999997</v>
      </c>
      <c r="AQ66">
        <v>4.5682</v>
      </c>
      <c r="AR66">
        <v>4.6097000000000001</v>
      </c>
      <c r="AS66">
        <v>4.8384</v>
      </c>
    </row>
    <row r="67" spans="3:45" x14ac:dyDescent="0.25">
      <c r="C67" s="1">
        <v>39171</v>
      </c>
      <c r="D67">
        <v>4.9000000000000004</v>
      </c>
      <c r="E67">
        <v>4.585</v>
      </c>
      <c r="F67">
        <v>4.5369999999999999</v>
      </c>
      <c r="G67">
        <v>4.5419999999999998</v>
      </c>
      <c r="I67">
        <v>4.6520000000000001</v>
      </c>
      <c r="J67">
        <v>4.9000000000000004</v>
      </c>
      <c r="K67">
        <v>4.54</v>
      </c>
      <c r="L67">
        <v>4.58</v>
      </c>
      <c r="M67">
        <v>4.6500000000000004</v>
      </c>
      <c r="N67">
        <v>4.6100000000000003</v>
      </c>
      <c r="O67">
        <v>4.5389999999999997</v>
      </c>
      <c r="P67">
        <v>4.548</v>
      </c>
      <c r="Q67">
        <v>4.6040000000000001</v>
      </c>
      <c r="R67">
        <v>4.6520000000000001</v>
      </c>
      <c r="S67">
        <v>4.5793999999999997</v>
      </c>
      <c r="T67">
        <v>4.5392999999999999</v>
      </c>
      <c r="U67">
        <v>4.5354999999999999</v>
      </c>
      <c r="V67">
        <v>4.6040000000000001</v>
      </c>
      <c r="W67">
        <v>4.6520000000000001</v>
      </c>
      <c r="X67">
        <v>4.9000000000000004</v>
      </c>
      <c r="Y67">
        <v>4.9000000000000004</v>
      </c>
      <c r="Z67">
        <v>4.58</v>
      </c>
      <c r="AA67">
        <v>4.57</v>
      </c>
      <c r="AB67">
        <v>4.54</v>
      </c>
      <c r="AC67">
        <v>4.51</v>
      </c>
      <c r="AD67">
        <v>4.54</v>
      </c>
      <c r="AE67">
        <v>4.51</v>
      </c>
      <c r="AF67">
        <v>4.58</v>
      </c>
      <c r="AG67">
        <v>4.54</v>
      </c>
      <c r="AH67">
        <v>4.6500000000000004</v>
      </c>
      <c r="AI67">
        <v>4.63</v>
      </c>
      <c r="AJ67">
        <v>4.5895999999999999</v>
      </c>
      <c r="AK67">
        <v>4.4797000000000002</v>
      </c>
      <c r="AL67">
        <v>4.4481000000000002</v>
      </c>
      <c r="AM67">
        <v>4.4619</v>
      </c>
      <c r="AN67">
        <v>4.5008999999999997</v>
      </c>
      <c r="AO67">
        <v>4.5523999999999996</v>
      </c>
      <c r="AP67">
        <v>4.6086</v>
      </c>
      <c r="AQ67">
        <v>4.6647999999999996</v>
      </c>
      <c r="AR67">
        <v>4.718</v>
      </c>
      <c r="AS67">
        <v>4.8308999999999997</v>
      </c>
    </row>
    <row r="68" spans="3:45" x14ac:dyDescent="0.25">
      <c r="C68" s="1">
        <v>39202</v>
      </c>
      <c r="D68">
        <v>4.8899999999999997</v>
      </c>
      <c r="E68">
        <v>4.601</v>
      </c>
      <c r="F68">
        <v>4.5309999999999997</v>
      </c>
      <c r="G68">
        <v>4.5179999999999998</v>
      </c>
      <c r="I68">
        <v>4.6269999999999998</v>
      </c>
      <c r="J68">
        <v>4.8899999999999997</v>
      </c>
      <c r="K68">
        <v>4.51</v>
      </c>
      <c r="L68">
        <v>4.55</v>
      </c>
      <c r="M68">
        <v>4.63</v>
      </c>
      <c r="N68">
        <v>4.62</v>
      </c>
      <c r="O68">
        <v>4.5380000000000003</v>
      </c>
      <c r="P68">
        <v>4.5170000000000003</v>
      </c>
      <c r="Q68">
        <v>4.5640000000000001</v>
      </c>
      <c r="R68">
        <v>4.6319999999999997</v>
      </c>
      <c r="S68">
        <v>4.5892999999999997</v>
      </c>
      <c r="T68">
        <v>4.5380000000000003</v>
      </c>
      <c r="U68">
        <v>4.5115999999999996</v>
      </c>
      <c r="V68">
        <v>4.5640000000000001</v>
      </c>
      <c r="W68">
        <v>4.6315999999999997</v>
      </c>
      <c r="X68">
        <v>4.8899999999999997</v>
      </c>
      <c r="Y68">
        <v>4.9000000000000004</v>
      </c>
      <c r="Z68">
        <v>4.5999999999999996</v>
      </c>
      <c r="AA68">
        <v>4.63</v>
      </c>
      <c r="AB68">
        <v>4.54</v>
      </c>
      <c r="AC68">
        <v>4.57</v>
      </c>
      <c r="AD68">
        <v>4.51</v>
      </c>
      <c r="AE68">
        <v>4.5599999999999996</v>
      </c>
      <c r="AF68">
        <v>4.55</v>
      </c>
      <c r="AG68">
        <v>4.58</v>
      </c>
      <c r="AH68">
        <v>4.63</v>
      </c>
      <c r="AI68">
        <v>4.67</v>
      </c>
      <c r="AJ68">
        <v>4.5750000000000002</v>
      </c>
      <c r="AK68">
        <v>4.4561000000000002</v>
      </c>
      <c r="AL68">
        <v>4.4211999999999998</v>
      </c>
      <c r="AM68">
        <v>4.4333</v>
      </c>
      <c r="AN68">
        <v>4.4706999999999999</v>
      </c>
      <c r="AO68">
        <v>4.5204000000000004</v>
      </c>
      <c r="AP68">
        <v>4.5743999999999998</v>
      </c>
      <c r="AQ68">
        <v>4.6283000000000003</v>
      </c>
      <c r="AR68">
        <v>4.6792999999999996</v>
      </c>
      <c r="AS68">
        <v>4.8407999999999998</v>
      </c>
    </row>
    <row r="69" spans="3:45" x14ac:dyDescent="0.25">
      <c r="C69" s="1">
        <v>39233</v>
      </c>
      <c r="D69">
        <v>4.95</v>
      </c>
      <c r="E69">
        <v>4.923</v>
      </c>
      <c r="F69">
        <v>4.875</v>
      </c>
      <c r="G69">
        <v>4.8570000000000002</v>
      </c>
      <c r="I69">
        <v>4.8920000000000003</v>
      </c>
      <c r="J69">
        <v>4.95</v>
      </c>
      <c r="K69">
        <v>4.8600000000000003</v>
      </c>
      <c r="L69">
        <v>4.87</v>
      </c>
      <c r="M69">
        <v>4.9000000000000004</v>
      </c>
      <c r="N69">
        <v>4.9260000000000002</v>
      </c>
      <c r="O69">
        <v>4.891</v>
      </c>
      <c r="P69">
        <v>4.8550000000000004</v>
      </c>
      <c r="Q69">
        <v>4.867</v>
      </c>
      <c r="R69">
        <v>4.9059999999999997</v>
      </c>
      <c r="S69">
        <v>4.9127999999999998</v>
      </c>
      <c r="T69">
        <v>4.8658000000000001</v>
      </c>
      <c r="U69">
        <v>4.8514999999999997</v>
      </c>
      <c r="V69">
        <v>4.8760000000000003</v>
      </c>
      <c r="W69">
        <v>4.8897000000000004</v>
      </c>
      <c r="X69">
        <v>4.95</v>
      </c>
      <c r="Y69">
        <v>4.95</v>
      </c>
      <c r="Z69">
        <v>4.92</v>
      </c>
      <c r="AA69">
        <v>4.84</v>
      </c>
      <c r="AB69">
        <v>4.88</v>
      </c>
      <c r="AC69">
        <v>4.78</v>
      </c>
      <c r="AD69">
        <v>4.8600000000000003</v>
      </c>
      <c r="AE69">
        <v>4.7699999999999996</v>
      </c>
      <c r="AF69">
        <v>4.87</v>
      </c>
      <c r="AG69">
        <v>4.79</v>
      </c>
      <c r="AH69">
        <v>4.9000000000000004</v>
      </c>
      <c r="AI69">
        <v>4.84</v>
      </c>
      <c r="AJ69">
        <v>4.8813000000000004</v>
      </c>
      <c r="AK69">
        <v>4.8154000000000003</v>
      </c>
      <c r="AL69">
        <v>4.7781000000000002</v>
      </c>
      <c r="AM69">
        <v>4.7679999999999998</v>
      </c>
      <c r="AN69">
        <v>4.7797000000000001</v>
      </c>
      <c r="AO69">
        <v>4.8070000000000004</v>
      </c>
      <c r="AP69">
        <v>4.8441000000000001</v>
      </c>
      <c r="AQ69">
        <v>4.8860999999999999</v>
      </c>
      <c r="AR69">
        <v>4.9291999999999998</v>
      </c>
      <c r="AS69">
        <v>4.9679000000000002</v>
      </c>
    </row>
    <row r="70" spans="3:45" x14ac:dyDescent="0.25">
      <c r="C70" s="1">
        <v>39262</v>
      </c>
      <c r="D70">
        <v>4.91</v>
      </c>
      <c r="E70">
        <v>4.875</v>
      </c>
      <c r="F70">
        <v>4.891</v>
      </c>
      <c r="G70">
        <v>4.93</v>
      </c>
      <c r="I70">
        <v>5.0279999999999996</v>
      </c>
      <c r="J70">
        <v>4.91</v>
      </c>
      <c r="K70">
        <v>4.92</v>
      </c>
      <c r="L70">
        <v>4.96</v>
      </c>
      <c r="M70">
        <v>5.03</v>
      </c>
      <c r="N70">
        <v>4.8869999999999996</v>
      </c>
      <c r="O70">
        <v>4.8879999999999999</v>
      </c>
      <c r="P70">
        <v>4.9290000000000003</v>
      </c>
      <c r="Q70">
        <v>4.9509999999999996</v>
      </c>
      <c r="R70">
        <v>5.0330000000000004</v>
      </c>
      <c r="S70">
        <v>4.8682999999999996</v>
      </c>
      <c r="T70">
        <v>4.8878000000000004</v>
      </c>
      <c r="U70">
        <v>4.9325999999999999</v>
      </c>
      <c r="V70">
        <v>4.9669999999999996</v>
      </c>
      <c r="W70">
        <v>5.0327000000000002</v>
      </c>
      <c r="X70">
        <v>4.91</v>
      </c>
      <c r="Y70">
        <v>4.9400000000000004</v>
      </c>
      <c r="Z70">
        <v>4.87</v>
      </c>
      <c r="AA70">
        <v>4.9000000000000004</v>
      </c>
      <c r="AB70">
        <v>4.8899999999999997</v>
      </c>
      <c r="AC70">
        <v>4.93</v>
      </c>
      <c r="AD70">
        <v>4.92</v>
      </c>
      <c r="AE70">
        <v>4.97</v>
      </c>
      <c r="AF70">
        <v>4.96</v>
      </c>
      <c r="AG70">
        <v>5.0199999999999996</v>
      </c>
      <c r="AH70">
        <v>5.03</v>
      </c>
      <c r="AI70">
        <v>5.09</v>
      </c>
      <c r="AJ70">
        <v>4.8475000000000001</v>
      </c>
      <c r="AK70">
        <v>4.8201999999999998</v>
      </c>
      <c r="AL70">
        <v>4.8232999999999997</v>
      </c>
      <c r="AM70">
        <v>4.8474000000000004</v>
      </c>
      <c r="AN70">
        <v>4.8848000000000003</v>
      </c>
      <c r="AO70">
        <v>4.9295999999999998</v>
      </c>
      <c r="AP70">
        <v>4.9775</v>
      </c>
      <c r="AQ70">
        <v>5.0251000000000001</v>
      </c>
      <c r="AR70">
        <v>5.0698999999999996</v>
      </c>
      <c r="AS70">
        <v>4.9173</v>
      </c>
    </row>
    <row r="71" spans="3:45" x14ac:dyDescent="0.25">
      <c r="C71" s="1">
        <v>39294</v>
      </c>
      <c r="D71">
        <v>4.8499999999999996</v>
      </c>
      <c r="E71">
        <v>4.5609999999999999</v>
      </c>
      <c r="F71">
        <v>4.4980000000000002</v>
      </c>
      <c r="G71">
        <v>4.5670000000000002</v>
      </c>
      <c r="I71">
        <v>4.7380000000000004</v>
      </c>
      <c r="J71">
        <v>4.8499999999999996</v>
      </c>
      <c r="K71">
        <v>4.5999999999999996</v>
      </c>
      <c r="L71">
        <v>4.67</v>
      </c>
      <c r="M71">
        <v>4.78</v>
      </c>
      <c r="N71">
        <v>4.5670000000000002</v>
      </c>
      <c r="O71">
        <v>4.5419999999999998</v>
      </c>
      <c r="P71">
        <v>4.6050000000000004</v>
      </c>
      <c r="Q71">
        <v>4.6989999999999998</v>
      </c>
      <c r="R71">
        <v>4.7729999999999997</v>
      </c>
      <c r="S71">
        <v>4.5529999999999999</v>
      </c>
      <c r="T71">
        <v>4.5415999999999999</v>
      </c>
      <c r="U71">
        <v>4.5976999999999997</v>
      </c>
      <c r="V71">
        <v>4.6989999999999998</v>
      </c>
      <c r="W71">
        <v>4.7728999999999999</v>
      </c>
      <c r="X71">
        <v>4.8499999999999996</v>
      </c>
      <c r="Y71">
        <v>4.91</v>
      </c>
      <c r="Z71">
        <v>4.5599999999999996</v>
      </c>
      <c r="AA71">
        <v>4.6900000000000004</v>
      </c>
      <c r="AB71">
        <v>4.55</v>
      </c>
      <c r="AC71">
        <v>4.68</v>
      </c>
      <c r="AD71">
        <v>4.5999999999999996</v>
      </c>
      <c r="AE71">
        <v>4.74</v>
      </c>
      <c r="AF71">
        <v>4.67</v>
      </c>
      <c r="AG71">
        <v>4.8</v>
      </c>
      <c r="AH71">
        <v>4.78</v>
      </c>
      <c r="AI71">
        <v>4.88</v>
      </c>
      <c r="AJ71">
        <v>4.5331000000000001</v>
      </c>
      <c r="AK71">
        <v>4.4760999999999997</v>
      </c>
      <c r="AL71">
        <v>4.4932999999999996</v>
      </c>
      <c r="AM71">
        <v>4.5452000000000004</v>
      </c>
      <c r="AN71">
        <v>4.6109999999999998</v>
      </c>
      <c r="AO71">
        <v>4.6795</v>
      </c>
      <c r="AP71">
        <v>4.7450000000000001</v>
      </c>
      <c r="AQ71">
        <v>4.8045999999999998</v>
      </c>
      <c r="AR71">
        <v>4.8569000000000004</v>
      </c>
      <c r="AS71">
        <v>4.7404000000000002</v>
      </c>
    </row>
    <row r="72" spans="3:45" x14ac:dyDescent="0.25">
      <c r="C72" s="1">
        <v>39325</v>
      </c>
      <c r="D72">
        <v>4.1900000000000004</v>
      </c>
      <c r="E72">
        <v>4.1429999999999998</v>
      </c>
      <c r="F72">
        <v>4.1479999999999997</v>
      </c>
      <c r="G72">
        <v>4.2530000000000001</v>
      </c>
      <c r="I72">
        <v>4.532</v>
      </c>
      <c r="J72">
        <v>4.1900000000000004</v>
      </c>
      <c r="K72">
        <v>4.25</v>
      </c>
      <c r="L72">
        <v>4.3600000000000003</v>
      </c>
      <c r="M72">
        <v>4.54</v>
      </c>
      <c r="N72">
        <v>4.1630000000000003</v>
      </c>
      <c r="O72">
        <v>4.1550000000000002</v>
      </c>
      <c r="P72">
        <v>4.2560000000000002</v>
      </c>
      <c r="Q72">
        <v>4.3570000000000002</v>
      </c>
      <c r="R72">
        <v>4.5519999999999996</v>
      </c>
      <c r="S72">
        <v>4.1531000000000002</v>
      </c>
      <c r="T72">
        <v>4.1467999999999998</v>
      </c>
      <c r="U72">
        <v>4.2584999999999997</v>
      </c>
      <c r="V72">
        <v>4.38</v>
      </c>
      <c r="W72">
        <v>4.5406000000000004</v>
      </c>
      <c r="X72">
        <v>4.1900000000000004</v>
      </c>
      <c r="Y72">
        <v>4.3</v>
      </c>
      <c r="Z72">
        <v>4.1500000000000004</v>
      </c>
      <c r="AA72">
        <v>4.16</v>
      </c>
      <c r="AB72">
        <v>4.16</v>
      </c>
      <c r="AC72">
        <v>4.18</v>
      </c>
      <c r="AD72">
        <v>4.25</v>
      </c>
      <c r="AE72">
        <v>4.28</v>
      </c>
      <c r="AF72">
        <v>4.3600000000000003</v>
      </c>
      <c r="AG72">
        <v>4.3899999999999997</v>
      </c>
      <c r="AH72">
        <v>4.54</v>
      </c>
      <c r="AI72">
        <v>4.55</v>
      </c>
      <c r="AJ72">
        <v>4.1509999999999998</v>
      </c>
      <c r="AK72">
        <v>4.1143000000000001</v>
      </c>
      <c r="AL72">
        <v>4.1425999999999998</v>
      </c>
      <c r="AM72">
        <v>4.2100999999999997</v>
      </c>
      <c r="AN72">
        <v>4.2986000000000004</v>
      </c>
      <c r="AO72">
        <v>4.3955000000000002</v>
      </c>
      <c r="AP72">
        <v>4.4922000000000004</v>
      </c>
      <c r="AQ72">
        <v>4.5831999999999997</v>
      </c>
      <c r="AR72">
        <v>4.6651999999999996</v>
      </c>
      <c r="AS72">
        <v>4.2885</v>
      </c>
    </row>
    <row r="73" spans="3:45" x14ac:dyDescent="0.25">
      <c r="C73" s="1">
        <v>39353</v>
      </c>
      <c r="D73">
        <v>4.05</v>
      </c>
      <c r="E73">
        <v>3.9790000000000001</v>
      </c>
      <c r="F73">
        <v>4.0229999999999997</v>
      </c>
      <c r="G73">
        <v>4.2549999999999999</v>
      </c>
      <c r="I73">
        <v>4.5869999999999997</v>
      </c>
      <c r="J73">
        <v>4.05</v>
      </c>
      <c r="K73">
        <v>4.2300000000000004</v>
      </c>
      <c r="L73">
        <v>4.38</v>
      </c>
      <c r="M73">
        <v>4.59</v>
      </c>
      <c r="N73">
        <v>3.9670000000000001</v>
      </c>
      <c r="O73">
        <v>3.9870000000000001</v>
      </c>
      <c r="P73">
        <v>4.22</v>
      </c>
      <c r="Q73">
        <v>4.3689999999999998</v>
      </c>
      <c r="R73">
        <v>4.577</v>
      </c>
      <c r="S73">
        <v>3.956</v>
      </c>
      <c r="T73">
        <v>3.9864000000000002</v>
      </c>
      <c r="U73">
        <v>4.2275999999999998</v>
      </c>
      <c r="V73">
        <v>4.37</v>
      </c>
      <c r="W73">
        <v>4.5766999999999998</v>
      </c>
      <c r="X73">
        <v>4.05</v>
      </c>
      <c r="Y73">
        <v>4.05</v>
      </c>
      <c r="Z73">
        <v>3.97</v>
      </c>
      <c r="AA73">
        <v>3.99</v>
      </c>
      <c r="AB73">
        <v>4.03</v>
      </c>
      <c r="AC73">
        <v>4.07</v>
      </c>
      <c r="AD73">
        <v>4.2300000000000004</v>
      </c>
      <c r="AE73">
        <v>4.26</v>
      </c>
      <c r="AF73">
        <v>4.38</v>
      </c>
      <c r="AG73">
        <v>4.41</v>
      </c>
      <c r="AH73">
        <v>4.59</v>
      </c>
      <c r="AI73">
        <v>4.6100000000000003</v>
      </c>
      <c r="AJ73">
        <v>3.9578000000000002</v>
      </c>
      <c r="AK73">
        <v>3.9834000000000001</v>
      </c>
      <c r="AL73">
        <v>4.0650000000000004</v>
      </c>
      <c r="AM73">
        <v>4.1752000000000002</v>
      </c>
      <c r="AN73">
        <v>4.2961</v>
      </c>
      <c r="AO73">
        <v>4.4160000000000004</v>
      </c>
      <c r="AP73">
        <v>4.5278</v>
      </c>
      <c r="AQ73">
        <v>4.6273999999999997</v>
      </c>
      <c r="AR73">
        <v>4.7130000000000001</v>
      </c>
      <c r="AS73">
        <v>4.0274999999999999</v>
      </c>
    </row>
    <row r="74" spans="3:45" x14ac:dyDescent="0.25">
      <c r="C74" s="1">
        <v>39386</v>
      </c>
      <c r="D74">
        <v>4.04</v>
      </c>
      <c r="E74">
        <v>3.94</v>
      </c>
      <c r="F74">
        <v>3.9279999999999999</v>
      </c>
      <c r="G74">
        <v>4.1760000000000002</v>
      </c>
      <c r="I74">
        <v>4.4729999999999999</v>
      </c>
      <c r="J74">
        <v>4.04</v>
      </c>
      <c r="K74">
        <v>4.16</v>
      </c>
      <c r="L74">
        <v>4.29</v>
      </c>
      <c r="M74">
        <v>4.4800000000000004</v>
      </c>
      <c r="N74">
        <v>3.919</v>
      </c>
      <c r="O74">
        <v>3.9079999999999999</v>
      </c>
      <c r="P74">
        <v>4.1520000000000001</v>
      </c>
      <c r="Q74">
        <v>4.2880000000000003</v>
      </c>
      <c r="R74">
        <v>4.4669999999999996</v>
      </c>
      <c r="S74">
        <v>3.9274</v>
      </c>
      <c r="T74">
        <v>3.8984000000000001</v>
      </c>
      <c r="U74">
        <v>4.1627999999999998</v>
      </c>
      <c r="V74">
        <v>4.2880000000000003</v>
      </c>
      <c r="W74">
        <v>4.4673999999999996</v>
      </c>
      <c r="X74">
        <v>4.04</v>
      </c>
      <c r="Y74">
        <v>3.97</v>
      </c>
      <c r="Z74">
        <v>3.94</v>
      </c>
      <c r="AA74">
        <v>3.78</v>
      </c>
      <c r="AB74">
        <v>3.94</v>
      </c>
      <c r="AC74">
        <v>3.82</v>
      </c>
      <c r="AD74">
        <v>4.16</v>
      </c>
      <c r="AE74">
        <v>4.04</v>
      </c>
      <c r="AF74">
        <v>4.29</v>
      </c>
      <c r="AG74">
        <v>4.18</v>
      </c>
      <c r="AH74">
        <v>4.4800000000000004</v>
      </c>
      <c r="AI74">
        <v>4.3899999999999997</v>
      </c>
      <c r="AJ74">
        <v>3.9100999999999999</v>
      </c>
      <c r="AK74">
        <v>3.9112</v>
      </c>
      <c r="AL74">
        <v>3.9805999999999999</v>
      </c>
      <c r="AM74">
        <v>4.0846</v>
      </c>
      <c r="AN74">
        <v>4.2016</v>
      </c>
      <c r="AO74">
        <v>4.3181000000000003</v>
      </c>
      <c r="AP74">
        <v>4.4263000000000003</v>
      </c>
      <c r="AQ74">
        <v>4.5223000000000004</v>
      </c>
      <c r="AR74">
        <v>4.6041999999999996</v>
      </c>
      <c r="AS74">
        <v>4.0285000000000002</v>
      </c>
    </row>
    <row r="75" spans="3:45" x14ac:dyDescent="0.25">
      <c r="C75" s="1">
        <v>39416</v>
      </c>
      <c r="D75">
        <v>3.26</v>
      </c>
      <c r="E75">
        <v>3.0310000000000001</v>
      </c>
      <c r="F75">
        <v>3.048</v>
      </c>
      <c r="G75">
        <v>3.39</v>
      </c>
      <c r="I75">
        <v>3.9590000000000001</v>
      </c>
      <c r="J75">
        <v>3.26</v>
      </c>
      <c r="K75">
        <v>3.41</v>
      </c>
      <c r="L75">
        <v>3.64</v>
      </c>
      <c r="M75">
        <v>3.97</v>
      </c>
      <c r="N75">
        <v>3.0609999999999999</v>
      </c>
      <c r="O75">
        <v>3.0150000000000001</v>
      </c>
      <c r="P75">
        <v>3.415</v>
      </c>
      <c r="Q75">
        <v>3.6829999999999998</v>
      </c>
      <c r="R75">
        <v>3.9820000000000002</v>
      </c>
      <c r="S75">
        <v>3.0373000000000001</v>
      </c>
      <c r="T75">
        <v>3.0476000000000001</v>
      </c>
      <c r="U75">
        <v>3.4134000000000002</v>
      </c>
      <c r="V75">
        <v>3.7320000000000002</v>
      </c>
      <c r="W75">
        <v>3.9685999999999999</v>
      </c>
      <c r="X75">
        <v>3.26</v>
      </c>
      <c r="Y75">
        <v>3.25</v>
      </c>
      <c r="Z75">
        <v>3.04</v>
      </c>
      <c r="AA75">
        <v>3.05</v>
      </c>
      <c r="AB75">
        <v>3.09</v>
      </c>
      <c r="AC75">
        <v>3.08</v>
      </c>
      <c r="AD75">
        <v>3.41</v>
      </c>
      <c r="AE75">
        <v>3.39</v>
      </c>
      <c r="AF75">
        <v>3.64</v>
      </c>
      <c r="AG75">
        <v>3.62</v>
      </c>
      <c r="AH75">
        <v>3.97</v>
      </c>
      <c r="AI75">
        <v>3.94</v>
      </c>
      <c r="AJ75">
        <v>3.0362</v>
      </c>
      <c r="AK75">
        <v>3.0840999999999998</v>
      </c>
      <c r="AL75">
        <v>3.2343000000000002</v>
      </c>
      <c r="AM75">
        <v>3.4251999999999998</v>
      </c>
      <c r="AN75">
        <v>3.6215000000000002</v>
      </c>
      <c r="AO75">
        <v>3.8045</v>
      </c>
      <c r="AP75">
        <v>3.9655</v>
      </c>
      <c r="AQ75">
        <v>4.1016000000000004</v>
      </c>
      <c r="AR75">
        <v>4.2134</v>
      </c>
      <c r="AS75">
        <v>3.1941999999999999</v>
      </c>
    </row>
    <row r="76" spans="3:45" x14ac:dyDescent="0.25">
      <c r="C76" s="1">
        <v>39447</v>
      </c>
      <c r="D76">
        <v>3.34</v>
      </c>
      <c r="E76">
        <v>3.0569999999999999</v>
      </c>
      <c r="F76">
        <v>3.0409999999999999</v>
      </c>
      <c r="G76">
        <v>3.4910000000000001</v>
      </c>
      <c r="I76">
        <v>4.032</v>
      </c>
      <c r="J76">
        <v>3.34</v>
      </c>
      <c r="K76">
        <v>3.45</v>
      </c>
      <c r="L76">
        <v>3.7</v>
      </c>
      <c r="M76">
        <v>4.04</v>
      </c>
      <c r="N76">
        <v>3.0630000000000002</v>
      </c>
      <c r="O76">
        <v>3.0310000000000001</v>
      </c>
      <c r="P76">
        <v>3.448</v>
      </c>
      <c r="Q76">
        <v>3.7210000000000001</v>
      </c>
      <c r="R76">
        <v>4.0339999999999998</v>
      </c>
      <c r="S76">
        <v>3.0733000000000001</v>
      </c>
      <c r="T76">
        <v>3.0413000000000001</v>
      </c>
      <c r="U76">
        <v>3.4613</v>
      </c>
      <c r="V76">
        <v>3.7212000000000001</v>
      </c>
      <c r="W76">
        <v>4.0342000000000002</v>
      </c>
      <c r="X76">
        <v>3.34</v>
      </c>
      <c r="Y76">
        <v>3.42</v>
      </c>
      <c r="Z76">
        <v>3.05</v>
      </c>
      <c r="AA76">
        <v>3.23</v>
      </c>
      <c r="AB76">
        <v>3.07</v>
      </c>
      <c r="AC76">
        <v>3.23</v>
      </c>
      <c r="AD76">
        <v>3.45</v>
      </c>
      <c r="AE76">
        <v>3.63</v>
      </c>
      <c r="AF76">
        <v>3.7</v>
      </c>
      <c r="AG76">
        <v>3.88</v>
      </c>
      <c r="AH76">
        <v>4.04</v>
      </c>
      <c r="AI76">
        <v>4.21</v>
      </c>
      <c r="AJ76">
        <v>3.0303</v>
      </c>
      <c r="AK76">
        <v>3.0733000000000001</v>
      </c>
      <c r="AL76">
        <v>3.2294</v>
      </c>
      <c r="AM76">
        <v>3.4321999999999999</v>
      </c>
      <c r="AN76">
        <v>3.6432000000000002</v>
      </c>
      <c r="AO76">
        <v>3.8412000000000002</v>
      </c>
      <c r="AP76">
        <v>4.0162000000000004</v>
      </c>
      <c r="AQ76">
        <v>4.1643999999999997</v>
      </c>
      <c r="AR76">
        <v>4.2858999999999998</v>
      </c>
      <c r="AS76">
        <v>3.2101999999999999</v>
      </c>
    </row>
    <row r="77" spans="3:45" x14ac:dyDescent="0.25">
      <c r="C77" s="1">
        <v>39478</v>
      </c>
      <c r="D77">
        <v>2.11</v>
      </c>
      <c r="E77">
        <v>2.14</v>
      </c>
      <c r="F77">
        <v>2.2349999999999999</v>
      </c>
      <c r="G77">
        <v>2.7669999999999999</v>
      </c>
      <c r="I77">
        <v>3.6190000000000002</v>
      </c>
      <c r="J77">
        <v>2.11</v>
      </c>
      <c r="K77">
        <v>2.82</v>
      </c>
      <c r="L77">
        <v>3.19</v>
      </c>
      <c r="M77">
        <v>3.67</v>
      </c>
      <c r="N77">
        <v>2.169</v>
      </c>
      <c r="O77">
        <v>2.2349999999999999</v>
      </c>
      <c r="P77">
        <v>2.8079999999999998</v>
      </c>
      <c r="Q77">
        <v>3.2130000000000001</v>
      </c>
      <c r="R77">
        <v>3.6360000000000001</v>
      </c>
      <c r="S77">
        <v>2.1688000000000001</v>
      </c>
      <c r="T77">
        <v>2.2349999999999999</v>
      </c>
      <c r="U77">
        <v>2.8077999999999999</v>
      </c>
      <c r="V77">
        <v>3.2134999999999998</v>
      </c>
      <c r="W77">
        <v>3.6360000000000001</v>
      </c>
      <c r="X77">
        <v>2.11</v>
      </c>
      <c r="Y77">
        <v>2.31</v>
      </c>
      <c r="Z77">
        <v>2.17</v>
      </c>
      <c r="AA77">
        <v>2.16</v>
      </c>
      <c r="AB77">
        <v>2.27</v>
      </c>
      <c r="AC77">
        <v>2.21</v>
      </c>
      <c r="AD77">
        <v>2.82</v>
      </c>
      <c r="AE77">
        <v>2.74</v>
      </c>
      <c r="AF77">
        <v>3.19</v>
      </c>
      <c r="AG77">
        <v>3.1</v>
      </c>
      <c r="AH77">
        <v>3.67</v>
      </c>
      <c r="AI77">
        <v>3.58</v>
      </c>
      <c r="AJ77">
        <v>2.1475</v>
      </c>
      <c r="AK77">
        <v>2.3193999999999999</v>
      </c>
      <c r="AL77">
        <v>2.5666000000000002</v>
      </c>
      <c r="AM77">
        <v>2.8393000000000002</v>
      </c>
      <c r="AN77">
        <v>3.1092</v>
      </c>
      <c r="AO77">
        <v>3.3612000000000002</v>
      </c>
      <c r="AP77">
        <v>3.5880999999999998</v>
      </c>
      <c r="AQ77">
        <v>3.7871999999999999</v>
      </c>
      <c r="AR77">
        <v>3.9584999999999999</v>
      </c>
      <c r="AS77">
        <v>2.1362999999999999</v>
      </c>
    </row>
    <row r="78" spans="3:45" x14ac:dyDescent="0.25">
      <c r="C78" s="1">
        <v>39507</v>
      </c>
      <c r="D78">
        <v>1.77</v>
      </c>
      <c r="E78">
        <v>1.6459999999999999</v>
      </c>
      <c r="F78">
        <v>1.806</v>
      </c>
      <c r="G78">
        <v>2.476</v>
      </c>
      <c r="I78">
        <v>3.524</v>
      </c>
      <c r="J78">
        <v>1.77</v>
      </c>
      <c r="K78">
        <v>2.5</v>
      </c>
      <c r="L78">
        <v>2.96</v>
      </c>
      <c r="M78">
        <v>3.53</v>
      </c>
      <c r="N78">
        <v>1.6419999999999999</v>
      </c>
      <c r="O78">
        <v>1.821</v>
      </c>
      <c r="P78">
        <v>2.4929999999999999</v>
      </c>
      <c r="Q78">
        <v>2.956</v>
      </c>
      <c r="R78">
        <v>3.5489999999999999</v>
      </c>
      <c r="S78">
        <v>1.6422000000000001</v>
      </c>
      <c r="T78">
        <v>1.8063</v>
      </c>
      <c r="U78">
        <v>2.4929000000000001</v>
      </c>
      <c r="V78">
        <v>3.0356999999999998</v>
      </c>
      <c r="W78">
        <v>3.5303</v>
      </c>
      <c r="X78">
        <v>1.77</v>
      </c>
      <c r="Y78">
        <v>1.98</v>
      </c>
      <c r="Z78">
        <v>1.65</v>
      </c>
      <c r="AA78">
        <v>1.94</v>
      </c>
      <c r="AB78">
        <v>1.87</v>
      </c>
      <c r="AC78">
        <v>2.19</v>
      </c>
      <c r="AD78">
        <v>2.5</v>
      </c>
      <c r="AE78">
        <v>2.8</v>
      </c>
      <c r="AF78">
        <v>2.96</v>
      </c>
      <c r="AG78">
        <v>3.25</v>
      </c>
      <c r="AH78">
        <v>3.53</v>
      </c>
      <c r="AI78">
        <v>3.78</v>
      </c>
      <c r="AJ78">
        <v>1.6214</v>
      </c>
      <c r="AK78">
        <v>1.8822000000000001</v>
      </c>
      <c r="AL78">
        <v>2.2242000000000002</v>
      </c>
      <c r="AM78">
        <v>2.5737999999999999</v>
      </c>
      <c r="AN78">
        <v>2.9016999999999999</v>
      </c>
      <c r="AO78">
        <v>3.1974</v>
      </c>
      <c r="AP78">
        <v>3.4588000000000001</v>
      </c>
      <c r="AQ78">
        <v>3.6867999999999999</v>
      </c>
      <c r="AR78">
        <v>3.8837000000000002</v>
      </c>
      <c r="AS78">
        <v>1.6168</v>
      </c>
    </row>
    <row r="79" spans="3:45" x14ac:dyDescent="0.25">
      <c r="C79" s="1">
        <v>39538</v>
      </c>
      <c r="D79">
        <v>1.55</v>
      </c>
      <c r="E79">
        <v>1.5940000000000001</v>
      </c>
      <c r="F79">
        <v>1.7529999999999999</v>
      </c>
      <c r="G79">
        <v>2.4449999999999998</v>
      </c>
      <c r="I79">
        <v>3.411</v>
      </c>
      <c r="J79">
        <v>1.55</v>
      </c>
      <c r="K79">
        <v>2.46</v>
      </c>
      <c r="L79">
        <v>2.88</v>
      </c>
      <c r="M79">
        <v>3.45</v>
      </c>
      <c r="N79">
        <v>1.6240000000000001</v>
      </c>
      <c r="O79">
        <v>1.7529999999999999</v>
      </c>
      <c r="P79">
        <v>2.448</v>
      </c>
      <c r="Q79">
        <v>2.786</v>
      </c>
      <c r="R79">
        <v>3.431</v>
      </c>
      <c r="S79">
        <v>1.6228</v>
      </c>
      <c r="T79">
        <v>1.7529999999999999</v>
      </c>
      <c r="U79">
        <v>2.4660000000000002</v>
      </c>
      <c r="V79">
        <v>2.7864</v>
      </c>
      <c r="W79">
        <v>3.4306000000000001</v>
      </c>
      <c r="X79">
        <v>1.55</v>
      </c>
      <c r="Y79">
        <v>1.6</v>
      </c>
      <c r="Z79">
        <v>1.62</v>
      </c>
      <c r="AA79">
        <v>1.75</v>
      </c>
      <c r="AB79">
        <v>1.79</v>
      </c>
      <c r="AC79">
        <v>1.89</v>
      </c>
      <c r="AD79">
        <v>2.46</v>
      </c>
      <c r="AE79">
        <v>2.58</v>
      </c>
      <c r="AF79">
        <v>2.88</v>
      </c>
      <c r="AG79">
        <v>2.99</v>
      </c>
      <c r="AH79">
        <v>3.45</v>
      </c>
      <c r="AI79">
        <v>3.52</v>
      </c>
      <c r="AJ79">
        <v>1.6041000000000001</v>
      </c>
      <c r="AK79">
        <v>1.8391999999999999</v>
      </c>
      <c r="AL79">
        <v>2.1278000000000001</v>
      </c>
      <c r="AM79">
        <v>2.4401999999999999</v>
      </c>
      <c r="AN79">
        <v>2.7553000000000001</v>
      </c>
      <c r="AO79">
        <v>3.0588000000000002</v>
      </c>
      <c r="AP79">
        <v>3.3414000000000001</v>
      </c>
      <c r="AQ79">
        <v>3.5973999999999999</v>
      </c>
      <c r="AR79">
        <v>3.8235999999999999</v>
      </c>
      <c r="AS79">
        <v>1.4636</v>
      </c>
    </row>
    <row r="80" spans="3:45" x14ac:dyDescent="0.25">
      <c r="C80" s="1">
        <v>39568</v>
      </c>
      <c r="D80">
        <v>1.85</v>
      </c>
      <c r="E80">
        <v>2.266</v>
      </c>
      <c r="F80">
        <v>2.4209999999999998</v>
      </c>
      <c r="G80">
        <v>3.0169999999999999</v>
      </c>
      <c r="I80">
        <v>3.734</v>
      </c>
      <c r="J80">
        <v>1.85</v>
      </c>
      <c r="K80">
        <v>3.03</v>
      </c>
      <c r="L80">
        <v>3.34</v>
      </c>
      <c r="M80">
        <v>3.77</v>
      </c>
      <c r="N80">
        <v>2.2519999999999998</v>
      </c>
      <c r="O80">
        <v>2.448</v>
      </c>
      <c r="P80">
        <v>3.0310000000000001</v>
      </c>
      <c r="Q80">
        <v>3.327</v>
      </c>
      <c r="R80">
        <v>3.7610000000000001</v>
      </c>
      <c r="S80">
        <v>2.2690000000000001</v>
      </c>
      <c r="T80">
        <v>2.4209999999999998</v>
      </c>
      <c r="U80">
        <v>3.0375000000000001</v>
      </c>
      <c r="V80">
        <v>3.3266</v>
      </c>
      <c r="W80">
        <v>3.7612999999999999</v>
      </c>
      <c r="X80">
        <v>1.85</v>
      </c>
      <c r="Y80">
        <v>1.88</v>
      </c>
      <c r="Z80">
        <v>2.29</v>
      </c>
      <c r="AA80">
        <v>2.2999999999999998</v>
      </c>
      <c r="AB80">
        <v>2.4900000000000002</v>
      </c>
      <c r="AC80">
        <v>2.5</v>
      </c>
      <c r="AD80">
        <v>3.03</v>
      </c>
      <c r="AE80">
        <v>3.05</v>
      </c>
      <c r="AF80">
        <v>3.34</v>
      </c>
      <c r="AG80">
        <v>3.36</v>
      </c>
      <c r="AH80">
        <v>3.77</v>
      </c>
      <c r="AI80">
        <v>3.81</v>
      </c>
      <c r="AJ80">
        <v>2.21</v>
      </c>
      <c r="AK80">
        <v>2.5066999999999999</v>
      </c>
      <c r="AL80">
        <v>2.7890999999999999</v>
      </c>
      <c r="AM80">
        <v>3.0541</v>
      </c>
      <c r="AN80">
        <v>3.2997999999999998</v>
      </c>
      <c r="AO80">
        <v>3.5249000000000001</v>
      </c>
      <c r="AP80">
        <v>3.7290999999999999</v>
      </c>
      <c r="AQ80">
        <v>3.9121000000000001</v>
      </c>
      <c r="AR80">
        <v>4.0743</v>
      </c>
      <c r="AS80">
        <v>1.9032</v>
      </c>
    </row>
    <row r="81" spans="3:45" x14ac:dyDescent="0.25">
      <c r="C81" s="1">
        <v>39598</v>
      </c>
      <c r="D81">
        <v>2.2200000000000002</v>
      </c>
      <c r="E81">
        <v>2.649</v>
      </c>
      <c r="F81">
        <v>2.883</v>
      </c>
      <c r="G81">
        <v>3.43</v>
      </c>
      <c r="I81">
        <v>4.0650000000000004</v>
      </c>
      <c r="J81">
        <v>2.2200000000000002</v>
      </c>
      <c r="K81">
        <v>3.41</v>
      </c>
      <c r="L81">
        <v>3.68</v>
      </c>
      <c r="M81">
        <v>4.0599999999999996</v>
      </c>
      <c r="N81">
        <v>2.605</v>
      </c>
      <c r="O81">
        <v>2.883</v>
      </c>
      <c r="P81">
        <v>3.4009999999999998</v>
      </c>
      <c r="Q81">
        <v>3.645</v>
      </c>
      <c r="R81">
        <v>4.0579999999999998</v>
      </c>
      <c r="S81">
        <v>2.6358000000000001</v>
      </c>
      <c r="T81">
        <v>2.8826000000000001</v>
      </c>
      <c r="U81">
        <v>3.4005999999999998</v>
      </c>
      <c r="V81">
        <v>3.7262</v>
      </c>
      <c r="W81">
        <v>4.0449000000000002</v>
      </c>
      <c r="X81">
        <v>2.2200000000000002</v>
      </c>
      <c r="Y81">
        <v>2.19</v>
      </c>
      <c r="Z81">
        <v>2.66</v>
      </c>
      <c r="AA81">
        <v>2.63</v>
      </c>
      <c r="AB81">
        <v>2.93</v>
      </c>
      <c r="AC81">
        <v>2.91</v>
      </c>
      <c r="AD81">
        <v>3.41</v>
      </c>
      <c r="AE81">
        <v>3.36</v>
      </c>
      <c r="AF81">
        <v>3.68</v>
      </c>
      <c r="AG81">
        <v>3.63</v>
      </c>
      <c r="AH81">
        <v>4.0599999999999996</v>
      </c>
      <c r="AI81">
        <v>4.03</v>
      </c>
      <c r="AJ81">
        <v>2.6017999999999999</v>
      </c>
      <c r="AK81">
        <v>2.9188000000000001</v>
      </c>
      <c r="AL81">
        <v>3.2044999999999999</v>
      </c>
      <c r="AM81">
        <v>3.4609999999999999</v>
      </c>
      <c r="AN81">
        <v>3.6905000000000001</v>
      </c>
      <c r="AO81">
        <v>3.8948999999999998</v>
      </c>
      <c r="AP81">
        <v>4.0758999999999999</v>
      </c>
      <c r="AQ81">
        <v>4.2351999999999999</v>
      </c>
      <c r="AR81">
        <v>4.3746</v>
      </c>
      <c r="AS81">
        <v>2.2513999999999998</v>
      </c>
    </row>
    <row r="82" spans="3:45" x14ac:dyDescent="0.25">
      <c r="C82" s="1">
        <v>39629</v>
      </c>
      <c r="D82">
        <v>2.36</v>
      </c>
      <c r="E82">
        <v>2.625</v>
      </c>
      <c r="F82">
        <v>2.871</v>
      </c>
      <c r="G82">
        <v>3.3319999999999999</v>
      </c>
      <c r="I82">
        <v>3.9729999999999999</v>
      </c>
      <c r="J82">
        <v>2.36</v>
      </c>
      <c r="K82">
        <v>3.34</v>
      </c>
      <c r="L82">
        <v>3.61</v>
      </c>
      <c r="M82">
        <v>3.99</v>
      </c>
      <c r="N82">
        <v>2.5859999999999999</v>
      </c>
      <c r="O82">
        <v>2.871</v>
      </c>
      <c r="P82">
        <v>3.3109999999999999</v>
      </c>
      <c r="Q82">
        <v>3.573</v>
      </c>
      <c r="R82">
        <v>3.976</v>
      </c>
      <c r="S82">
        <v>2.6147999999999998</v>
      </c>
      <c r="T82">
        <v>2.8706</v>
      </c>
      <c r="U82">
        <v>3.3325</v>
      </c>
      <c r="V82">
        <v>3.5731999999999999</v>
      </c>
      <c r="W82">
        <v>3.9762</v>
      </c>
      <c r="X82">
        <v>2.36</v>
      </c>
      <c r="Y82">
        <v>2.46</v>
      </c>
      <c r="Z82">
        <v>2.63</v>
      </c>
      <c r="AA82">
        <v>2.8</v>
      </c>
      <c r="AB82">
        <v>2.91</v>
      </c>
      <c r="AC82">
        <v>3.08</v>
      </c>
      <c r="AD82">
        <v>3.34</v>
      </c>
      <c r="AE82">
        <v>3.5</v>
      </c>
      <c r="AF82">
        <v>3.61</v>
      </c>
      <c r="AG82">
        <v>3.74</v>
      </c>
      <c r="AH82">
        <v>3.99</v>
      </c>
      <c r="AI82">
        <v>4.09</v>
      </c>
      <c r="AJ82">
        <v>2.597</v>
      </c>
      <c r="AK82">
        <v>2.8780999999999999</v>
      </c>
      <c r="AL82">
        <v>3.1379999999999999</v>
      </c>
      <c r="AM82">
        <v>3.3763000000000001</v>
      </c>
      <c r="AN82">
        <v>3.5931000000000002</v>
      </c>
      <c r="AO82">
        <v>3.7888000000000002</v>
      </c>
      <c r="AP82">
        <v>3.9638</v>
      </c>
      <c r="AQ82">
        <v>4.1189999999999998</v>
      </c>
      <c r="AR82">
        <v>4.2552000000000003</v>
      </c>
      <c r="AS82">
        <v>2.2955000000000001</v>
      </c>
    </row>
    <row r="83" spans="3:45" x14ac:dyDescent="0.25">
      <c r="C83" s="1">
        <v>39660</v>
      </c>
      <c r="D83">
        <v>2.27</v>
      </c>
      <c r="E83">
        <v>2.52</v>
      </c>
      <c r="F83">
        <v>2.827</v>
      </c>
      <c r="G83">
        <v>3.242</v>
      </c>
      <c r="I83">
        <v>3.952</v>
      </c>
      <c r="J83">
        <v>2.27</v>
      </c>
      <c r="K83">
        <v>3.25</v>
      </c>
      <c r="L83">
        <v>3.56</v>
      </c>
      <c r="M83">
        <v>3.99</v>
      </c>
      <c r="N83">
        <v>2.4780000000000002</v>
      </c>
      <c r="O83">
        <v>2.827</v>
      </c>
      <c r="P83">
        <v>3.2639999999999998</v>
      </c>
      <c r="Q83">
        <v>3.492</v>
      </c>
      <c r="R83">
        <v>3.9790000000000001</v>
      </c>
      <c r="S83">
        <v>2.5347</v>
      </c>
      <c r="T83">
        <v>2.8267000000000002</v>
      </c>
      <c r="U83">
        <v>3.2696000000000001</v>
      </c>
      <c r="V83">
        <v>3.4922</v>
      </c>
      <c r="W83">
        <v>3.9794999999999998</v>
      </c>
      <c r="X83">
        <v>2.27</v>
      </c>
      <c r="Y83">
        <v>2.33</v>
      </c>
      <c r="Z83">
        <v>2.52</v>
      </c>
      <c r="AA83">
        <v>2.7</v>
      </c>
      <c r="AB83">
        <v>2.81</v>
      </c>
      <c r="AC83">
        <v>3.01</v>
      </c>
      <c r="AD83">
        <v>3.25</v>
      </c>
      <c r="AE83">
        <v>3.44</v>
      </c>
      <c r="AF83">
        <v>3.56</v>
      </c>
      <c r="AG83">
        <v>3.72</v>
      </c>
      <c r="AH83">
        <v>3.99</v>
      </c>
      <c r="AI83">
        <v>4.1100000000000003</v>
      </c>
      <c r="AJ83">
        <v>2.4723999999999999</v>
      </c>
      <c r="AK83">
        <v>2.7498</v>
      </c>
      <c r="AL83">
        <v>3.0167999999999999</v>
      </c>
      <c r="AM83">
        <v>3.2694000000000001</v>
      </c>
      <c r="AN83">
        <v>3.5049999999999999</v>
      </c>
      <c r="AO83">
        <v>3.7214999999999998</v>
      </c>
      <c r="AP83">
        <v>3.9180999999999999</v>
      </c>
      <c r="AQ83">
        <v>4.0942999999999996</v>
      </c>
      <c r="AR83">
        <v>4.2500999999999998</v>
      </c>
      <c r="AS83">
        <v>2.1903000000000001</v>
      </c>
    </row>
    <row r="84" spans="3:45" x14ac:dyDescent="0.25">
      <c r="C84" s="1">
        <v>39689</v>
      </c>
      <c r="D84">
        <v>2.17</v>
      </c>
      <c r="E84">
        <v>2.375</v>
      </c>
      <c r="F84">
        <v>2.5750000000000002</v>
      </c>
      <c r="G84">
        <v>3.0939999999999999</v>
      </c>
      <c r="I84">
        <v>3.827</v>
      </c>
      <c r="J84">
        <v>2.17</v>
      </c>
      <c r="K84">
        <v>3.1</v>
      </c>
      <c r="L84">
        <v>3.45</v>
      </c>
      <c r="M84">
        <v>3.83</v>
      </c>
      <c r="N84">
        <v>2.3079999999999998</v>
      </c>
      <c r="O84">
        <v>2.5539999999999998</v>
      </c>
      <c r="P84">
        <v>3.07</v>
      </c>
      <c r="Q84">
        <v>3.266</v>
      </c>
      <c r="R84">
        <v>3.8010000000000002</v>
      </c>
      <c r="S84">
        <v>2.3620999999999999</v>
      </c>
      <c r="T84">
        <v>2.5749</v>
      </c>
      <c r="U84">
        <v>3.0703</v>
      </c>
      <c r="V84">
        <v>3.3380999999999998</v>
      </c>
      <c r="W84">
        <v>3.8126000000000002</v>
      </c>
      <c r="X84">
        <v>2.17</v>
      </c>
      <c r="Y84">
        <v>2.17</v>
      </c>
      <c r="Z84">
        <v>2.36</v>
      </c>
      <c r="AA84">
        <v>2.34</v>
      </c>
      <c r="AB84">
        <v>2.6</v>
      </c>
      <c r="AC84">
        <v>2.61</v>
      </c>
      <c r="AD84">
        <v>3.1</v>
      </c>
      <c r="AE84">
        <v>3.06</v>
      </c>
      <c r="AF84">
        <v>3.45</v>
      </c>
      <c r="AG84">
        <v>3.39</v>
      </c>
      <c r="AH84">
        <v>3.83</v>
      </c>
      <c r="AI84">
        <v>3.79</v>
      </c>
      <c r="AJ84">
        <v>2.3386</v>
      </c>
      <c r="AK84">
        <v>2.5768</v>
      </c>
      <c r="AL84">
        <v>2.8285999999999998</v>
      </c>
      <c r="AM84">
        <v>3.0806</v>
      </c>
      <c r="AN84">
        <v>3.3233000000000001</v>
      </c>
      <c r="AO84">
        <v>3.5503999999999998</v>
      </c>
      <c r="AP84">
        <v>3.7578999999999998</v>
      </c>
      <c r="AQ84">
        <v>3.9437000000000002</v>
      </c>
      <c r="AR84">
        <v>4.1067</v>
      </c>
      <c r="AS84">
        <v>2.1326999999999998</v>
      </c>
    </row>
    <row r="85" spans="3:45" x14ac:dyDescent="0.25">
      <c r="C85" s="1">
        <v>39721</v>
      </c>
      <c r="D85">
        <v>1.78</v>
      </c>
      <c r="E85">
        <v>1.972</v>
      </c>
      <c r="F85">
        <v>2.246</v>
      </c>
      <c r="G85">
        <v>2.988</v>
      </c>
      <c r="I85">
        <v>3.8290000000000002</v>
      </c>
      <c r="J85">
        <v>1.78</v>
      </c>
      <c r="K85">
        <v>2.98</v>
      </c>
      <c r="L85">
        <v>3.38</v>
      </c>
      <c r="M85">
        <v>3.85</v>
      </c>
      <c r="N85">
        <v>1.962</v>
      </c>
      <c r="O85">
        <v>2.246</v>
      </c>
      <c r="P85">
        <v>2.9540000000000002</v>
      </c>
      <c r="Q85">
        <v>3.3140000000000001</v>
      </c>
      <c r="R85">
        <v>3.7919999999999998</v>
      </c>
      <c r="S85">
        <v>1.9854000000000001</v>
      </c>
      <c r="T85">
        <v>2.2456999999999998</v>
      </c>
      <c r="U85">
        <v>2.9765999999999999</v>
      </c>
      <c r="V85">
        <v>3.3138000000000001</v>
      </c>
      <c r="W85">
        <v>3.8237000000000001</v>
      </c>
      <c r="X85">
        <v>1.78</v>
      </c>
      <c r="Y85">
        <v>1.95</v>
      </c>
      <c r="Z85">
        <v>2</v>
      </c>
      <c r="AA85">
        <v>2.11</v>
      </c>
      <c r="AB85">
        <v>2.2799999999999998</v>
      </c>
      <c r="AC85">
        <v>2.37</v>
      </c>
      <c r="AD85">
        <v>2.98</v>
      </c>
      <c r="AE85">
        <v>3.02</v>
      </c>
      <c r="AF85">
        <v>3.38</v>
      </c>
      <c r="AG85">
        <v>3.4</v>
      </c>
      <c r="AH85">
        <v>3.85</v>
      </c>
      <c r="AI85">
        <v>3.84</v>
      </c>
      <c r="AJ85">
        <v>1.988</v>
      </c>
      <c r="AK85">
        <v>2.2865000000000002</v>
      </c>
      <c r="AL85">
        <v>2.629</v>
      </c>
      <c r="AM85">
        <v>2.9759000000000002</v>
      </c>
      <c r="AN85">
        <v>3.3029999999999999</v>
      </c>
      <c r="AO85">
        <v>3.5969000000000002</v>
      </c>
      <c r="AP85">
        <v>3.8515000000000001</v>
      </c>
      <c r="AQ85">
        <v>4.0651999999999999</v>
      </c>
      <c r="AR85">
        <v>4.2393999999999998</v>
      </c>
      <c r="AS85">
        <v>1.7961</v>
      </c>
    </row>
    <row r="86" spans="3:45" x14ac:dyDescent="0.25">
      <c r="C86" s="1">
        <v>39752</v>
      </c>
      <c r="D86">
        <v>1.34</v>
      </c>
      <c r="E86">
        <v>1.5680000000000001</v>
      </c>
      <c r="F86">
        <v>1.792</v>
      </c>
      <c r="G86">
        <v>2.8109999999999999</v>
      </c>
      <c r="I86">
        <v>3.9740000000000002</v>
      </c>
      <c r="J86">
        <v>1.34</v>
      </c>
      <c r="K86">
        <v>2.8</v>
      </c>
      <c r="L86">
        <v>3.29</v>
      </c>
      <c r="M86">
        <v>4.01</v>
      </c>
      <c r="N86">
        <v>1.504</v>
      </c>
      <c r="O86">
        <v>1.792</v>
      </c>
      <c r="P86">
        <v>2.7690000000000001</v>
      </c>
      <c r="Q86">
        <v>3.577</v>
      </c>
      <c r="R86">
        <v>3.895</v>
      </c>
      <c r="S86">
        <v>1.605</v>
      </c>
      <c r="T86">
        <v>1.7923</v>
      </c>
      <c r="U86">
        <v>2.7686999999999999</v>
      </c>
      <c r="V86">
        <v>3.5769000000000002</v>
      </c>
      <c r="W86">
        <v>3.9815999999999998</v>
      </c>
      <c r="X86">
        <v>1.34</v>
      </c>
      <c r="Y86">
        <v>1.44</v>
      </c>
      <c r="Z86">
        <v>1.56</v>
      </c>
      <c r="AA86">
        <v>1.59</v>
      </c>
      <c r="AB86">
        <v>1.8</v>
      </c>
      <c r="AC86">
        <v>1.82</v>
      </c>
      <c r="AD86">
        <v>2.8</v>
      </c>
      <c r="AE86">
        <v>2.77</v>
      </c>
      <c r="AF86">
        <v>3.29</v>
      </c>
      <c r="AG86">
        <v>3.23</v>
      </c>
      <c r="AH86">
        <v>4.01</v>
      </c>
      <c r="AI86">
        <v>3.92</v>
      </c>
      <c r="AJ86">
        <v>1.4104000000000001</v>
      </c>
      <c r="AK86">
        <v>1.7918000000000001</v>
      </c>
      <c r="AL86">
        <v>2.3117000000000001</v>
      </c>
      <c r="AM86">
        <v>2.8675000000000002</v>
      </c>
      <c r="AN86">
        <v>3.3980000000000001</v>
      </c>
      <c r="AO86">
        <v>3.8702000000000001</v>
      </c>
      <c r="AP86">
        <v>4.2686000000000002</v>
      </c>
      <c r="AQ86">
        <v>4.5895000000000001</v>
      </c>
      <c r="AR86">
        <v>4.8354999999999997</v>
      </c>
      <c r="AS86">
        <v>1.3325</v>
      </c>
    </row>
    <row r="87" spans="3:45" x14ac:dyDescent="0.25">
      <c r="C87" s="1">
        <v>39780</v>
      </c>
      <c r="D87">
        <v>0.9</v>
      </c>
      <c r="E87">
        <v>1.004</v>
      </c>
      <c r="F87">
        <v>1.3160000000000001</v>
      </c>
      <c r="G87">
        <v>1.919</v>
      </c>
      <c r="I87">
        <v>2.9239999999999999</v>
      </c>
      <c r="J87">
        <v>0.9</v>
      </c>
      <c r="K87">
        <v>1.93</v>
      </c>
      <c r="L87">
        <v>2.35</v>
      </c>
      <c r="M87">
        <v>2.93</v>
      </c>
      <c r="N87">
        <v>0.96399999999999997</v>
      </c>
      <c r="O87">
        <v>1.1599999999999999</v>
      </c>
      <c r="P87">
        <v>1.9019999999999999</v>
      </c>
      <c r="Q87">
        <v>2.2829999999999999</v>
      </c>
      <c r="R87">
        <v>2.9249999999999998</v>
      </c>
      <c r="S87">
        <v>1.0447</v>
      </c>
      <c r="T87">
        <v>1.3163</v>
      </c>
      <c r="U87">
        <v>1.9659</v>
      </c>
      <c r="V87">
        <v>2.2663000000000002</v>
      </c>
      <c r="W87">
        <v>2.9649999999999999</v>
      </c>
      <c r="X87">
        <v>0.9</v>
      </c>
      <c r="Y87">
        <v>0.93</v>
      </c>
      <c r="Z87">
        <v>1</v>
      </c>
      <c r="AA87">
        <v>1.1399999999999999</v>
      </c>
      <c r="AB87">
        <v>1.27</v>
      </c>
      <c r="AC87">
        <v>1.4</v>
      </c>
      <c r="AD87">
        <v>1.93</v>
      </c>
      <c r="AE87">
        <v>2.06</v>
      </c>
      <c r="AF87">
        <v>2.35</v>
      </c>
      <c r="AG87">
        <v>2.5</v>
      </c>
      <c r="AH87">
        <v>2.93</v>
      </c>
      <c r="AI87">
        <v>3.1</v>
      </c>
      <c r="AJ87">
        <v>0.77800000000000002</v>
      </c>
      <c r="AK87">
        <v>1.0588</v>
      </c>
      <c r="AL87">
        <v>1.472</v>
      </c>
      <c r="AM87">
        <v>1.9280999999999999</v>
      </c>
      <c r="AN87">
        <v>2.3730000000000002</v>
      </c>
      <c r="AO87">
        <v>2.7763</v>
      </c>
      <c r="AP87">
        <v>3.1234000000000002</v>
      </c>
      <c r="AQ87">
        <v>3.4093</v>
      </c>
      <c r="AR87">
        <v>3.6351</v>
      </c>
      <c r="AS87">
        <v>0.77110000000000001</v>
      </c>
    </row>
    <row r="88" spans="3:45" x14ac:dyDescent="0.25">
      <c r="C88" s="1">
        <v>39813</v>
      </c>
      <c r="D88">
        <v>0.34699999999999998</v>
      </c>
      <c r="E88">
        <v>0.76800000000000002</v>
      </c>
      <c r="F88">
        <v>0.97199999999999998</v>
      </c>
      <c r="G88">
        <v>1.554</v>
      </c>
      <c r="I88">
        <v>2.2189999999999999</v>
      </c>
      <c r="J88">
        <v>0.37</v>
      </c>
      <c r="K88">
        <v>1.55</v>
      </c>
      <c r="L88">
        <v>1.87</v>
      </c>
      <c r="M88">
        <v>2.25</v>
      </c>
      <c r="N88">
        <v>0.67800000000000005</v>
      </c>
      <c r="O88">
        <v>0.89600000000000002</v>
      </c>
      <c r="P88">
        <v>1.3939999999999999</v>
      </c>
      <c r="Q88">
        <v>1.6679999999999999</v>
      </c>
      <c r="R88">
        <v>2.2050000000000001</v>
      </c>
      <c r="S88">
        <v>0.76480000000000004</v>
      </c>
      <c r="T88">
        <v>0.97199999999999998</v>
      </c>
      <c r="U88">
        <v>1.5476000000000001</v>
      </c>
      <c r="V88">
        <v>1.6276999999999999</v>
      </c>
      <c r="W88">
        <v>2.2511999999999999</v>
      </c>
      <c r="X88">
        <v>0.37</v>
      </c>
      <c r="Y88">
        <v>0.4</v>
      </c>
      <c r="Z88">
        <v>0.76</v>
      </c>
      <c r="AA88">
        <v>0.89</v>
      </c>
      <c r="AB88">
        <v>1</v>
      </c>
      <c r="AC88">
        <v>1.1200000000000001</v>
      </c>
      <c r="AD88">
        <v>1.55</v>
      </c>
      <c r="AE88">
        <v>1.5</v>
      </c>
      <c r="AF88">
        <v>1.87</v>
      </c>
      <c r="AG88">
        <v>1.79</v>
      </c>
      <c r="AH88">
        <v>2.25</v>
      </c>
      <c r="AI88">
        <v>2.1800000000000002</v>
      </c>
      <c r="AJ88">
        <v>0.57130000000000003</v>
      </c>
      <c r="AK88">
        <v>0.86419999999999997</v>
      </c>
      <c r="AL88">
        <v>1.2057</v>
      </c>
      <c r="AM88">
        <v>1.5568</v>
      </c>
      <c r="AN88">
        <v>1.8928</v>
      </c>
      <c r="AO88">
        <v>2.1987999999999999</v>
      </c>
      <c r="AP88">
        <v>2.4668000000000001</v>
      </c>
      <c r="AQ88">
        <v>2.6936</v>
      </c>
      <c r="AR88">
        <v>2.8791000000000002</v>
      </c>
      <c r="AS88">
        <v>0.38500000000000001</v>
      </c>
    </row>
    <row r="89" spans="3:45" x14ac:dyDescent="0.25">
      <c r="C89" s="1">
        <v>39843</v>
      </c>
      <c r="D89">
        <v>0.47699999999999998</v>
      </c>
      <c r="E89">
        <v>0.95399999999999996</v>
      </c>
      <c r="F89">
        <v>1.3460000000000001</v>
      </c>
      <c r="G89">
        <v>1.883</v>
      </c>
      <c r="I89">
        <v>2.8540000000000001</v>
      </c>
      <c r="J89">
        <v>0.51</v>
      </c>
      <c r="K89">
        <v>1.85</v>
      </c>
      <c r="L89">
        <v>2.27</v>
      </c>
      <c r="M89">
        <v>2.87</v>
      </c>
      <c r="N89">
        <v>0.90400000000000003</v>
      </c>
      <c r="O89">
        <v>1.304</v>
      </c>
      <c r="P89">
        <v>1.8129999999999999</v>
      </c>
      <c r="Q89">
        <v>2.198</v>
      </c>
      <c r="R89">
        <v>2.8439999999999999</v>
      </c>
      <c r="S89">
        <v>0.95199999999999996</v>
      </c>
      <c r="T89">
        <v>1.3460000000000001</v>
      </c>
      <c r="U89">
        <v>1.8126</v>
      </c>
      <c r="V89">
        <v>2.198</v>
      </c>
      <c r="W89">
        <v>2.8443999999999998</v>
      </c>
      <c r="X89">
        <v>0.51</v>
      </c>
      <c r="Y89">
        <v>0.49</v>
      </c>
      <c r="Z89">
        <v>0.94</v>
      </c>
      <c r="AA89">
        <v>0.9</v>
      </c>
      <c r="AB89">
        <v>1.32</v>
      </c>
      <c r="AC89">
        <v>1.25</v>
      </c>
      <c r="AD89">
        <v>1.85</v>
      </c>
      <c r="AE89">
        <v>1.74</v>
      </c>
      <c r="AF89">
        <v>2.27</v>
      </c>
      <c r="AG89">
        <v>2.15</v>
      </c>
      <c r="AH89">
        <v>2.87</v>
      </c>
      <c r="AI89">
        <v>2.75</v>
      </c>
      <c r="AJ89">
        <v>0.81640000000000001</v>
      </c>
      <c r="AK89">
        <v>1.1806000000000001</v>
      </c>
      <c r="AL89">
        <v>1.5854999999999999</v>
      </c>
      <c r="AM89">
        <v>1.9961</v>
      </c>
      <c r="AN89">
        <v>2.3891</v>
      </c>
      <c r="AO89">
        <v>2.7498999999999998</v>
      </c>
      <c r="AP89">
        <v>3.0703999999999998</v>
      </c>
      <c r="AQ89">
        <v>3.3469000000000002</v>
      </c>
      <c r="AR89">
        <v>3.5787</v>
      </c>
      <c r="AS89">
        <v>0.54469999999999996</v>
      </c>
    </row>
    <row r="90" spans="3:45" x14ac:dyDescent="0.25">
      <c r="C90" s="1">
        <v>39871</v>
      </c>
      <c r="D90">
        <v>0.68200000000000005</v>
      </c>
      <c r="E90">
        <v>0.98199999999999998</v>
      </c>
      <c r="F90">
        <v>1.4119999999999999</v>
      </c>
      <c r="G90">
        <v>1.9910000000000001</v>
      </c>
      <c r="I90">
        <v>3.0169999999999999</v>
      </c>
      <c r="J90">
        <v>0.72</v>
      </c>
      <c r="K90">
        <v>1.99</v>
      </c>
      <c r="L90">
        <v>2.69</v>
      </c>
      <c r="M90">
        <v>3.02</v>
      </c>
      <c r="N90">
        <v>0.99</v>
      </c>
      <c r="O90">
        <v>1.341</v>
      </c>
      <c r="P90">
        <v>1.988</v>
      </c>
      <c r="Q90">
        <v>2.4430000000000001</v>
      </c>
      <c r="R90">
        <v>3.3889999999999998</v>
      </c>
      <c r="S90">
        <v>1.0155000000000001</v>
      </c>
      <c r="T90">
        <v>1.4119999999999999</v>
      </c>
      <c r="U90">
        <v>1.9876</v>
      </c>
      <c r="V90">
        <v>2.5983999999999998</v>
      </c>
      <c r="W90">
        <v>3.0438999999999998</v>
      </c>
      <c r="X90">
        <v>0.72</v>
      </c>
      <c r="Y90">
        <v>0.72</v>
      </c>
      <c r="Z90">
        <v>1</v>
      </c>
      <c r="AA90">
        <v>1.03</v>
      </c>
      <c r="AB90">
        <v>1.4</v>
      </c>
      <c r="AC90">
        <v>1.42</v>
      </c>
      <c r="AD90">
        <v>1.99</v>
      </c>
      <c r="AE90">
        <v>1.97</v>
      </c>
      <c r="AF90">
        <v>2.69</v>
      </c>
      <c r="AG90">
        <v>2.46</v>
      </c>
      <c r="AH90">
        <v>3.02</v>
      </c>
      <c r="AI90">
        <v>2.91</v>
      </c>
      <c r="AJ90">
        <v>0.96179999999999999</v>
      </c>
      <c r="AK90">
        <v>1.3134999999999999</v>
      </c>
      <c r="AL90">
        <v>1.7159</v>
      </c>
      <c r="AM90">
        <v>2.1273</v>
      </c>
      <c r="AN90">
        <v>2.5209000000000001</v>
      </c>
      <c r="AO90">
        <v>2.8805999999999998</v>
      </c>
      <c r="AP90">
        <v>3.198</v>
      </c>
      <c r="AQ90">
        <v>3.4695</v>
      </c>
      <c r="AR90">
        <v>3.6951999999999998</v>
      </c>
      <c r="AS90">
        <v>0.7238</v>
      </c>
    </row>
    <row r="91" spans="3:45" x14ac:dyDescent="0.25">
      <c r="C91" s="1">
        <v>39903</v>
      </c>
      <c r="D91">
        <v>0.55800000000000005</v>
      </c>
      <c r="E91">
        <v>0.80400000000000005</v>
      </c>
      <c r="F91">
        <v>1.133</v>
      </c>
      <c r="G91">
        <v>1.6679999999999999</v>
      </c>
      <c r="I91">
        <v>2.6680000000000001</v>
      </c>
      <c r="J91">
        <v>0.56999999999999995</v>
      </c>
      <c r="K91">
        <v>1.67</v>
      </c>
      <c r="L91">
        <v>2.2799999999999998</v>
      </c>
      <c r="M91">
        <v>2.71</v>
      </c>
      <c r="N91">
        <v>0.755</v>
      </c>
      <c r="O91">
        <v>1.02</v>
      </c>
      <c r="P91">
        <v>1.6040000000000001</v>
      </c>
      <c r="Q91">
        <v>1.919</v>
      </c>
      <c r="R91">
        <v>2.8370000000000002</v>
      </c>
      <c r="S91">
        <v>0.80600000000000005</v>
      </c>
      <c r="T91">
        <v>1.1333</v>
      </c>
      <c r="U91">
        <v>1.6766000000000001</v>
      </c>
      <c r="V91">
        <v>2.2728000000000002</v>
      </c>
      <c r="W91">
        <v>2.6873</v>
      </c>
      <c r="X91">
        <v>0.56999999999999995</v>
      </c>
      <c r="Y91">
        <v>0.59</v>
      </c>
      <c r="Z91">
        <v>0.81</v>
      </c>
      <c r="AA91">
        <v>0.92</v>
      </c>
      <c r="AB91">
        <v>1.1499999999999999</v>
      </c>
      <c r="AC91">
        <v>1.28</v>
      </c>
      <c r="AD91">
        <v>1.67</v>
      </c>
      <c r="AE91">
        <v>1.76</v>
      </c>
      <c r="AF91">
        <v>2.2799999999999998</v>
      </c>
      <c r="AG91">
        <v>2.2999999999999998</v>
      </c>
      <c r="AH91">
        <v>2.71</v>
      </c>
      <c r="AI91">
        <v>2.74</v>
      </c>
      <c r="AJ91">
        <v>0.77510000000000001</v>
      </c>
      <c r="AK91">
        <v>1.0661</v>
      </c>
      <c r="AL91">
        <v>1.3997999999999999</v>
      </c>
      <c r="AM91">
        <v>1.7454000000000001</v>
      </c>
      <c r="AN91">
        <v>2.0823999999999998</v>
      </c>
      <c r="AO91">
        <v>2.3976999999999999</v>
      </c>
      <c r="AP91">
        <v>2.6836000000000002</v>
      </c>
      <c r="AQ91">
        <v>2.9363999999999999</v>
      </c>
      <c r="AR91">
        <v>3.1547000000000001</v>
      </c>
      <c r="AS91">
        <v>0.5716</v>
      </c>
    </row>
    <row r="92" spans="3:45" x14ac:dyDescent="0.25">
      <c r="C92" s="1">
        <v>39933</v>
      </c>
      <c r="D92">
        <v>0.46500000000000002</v>
      </c>
      <c r="E92">
        <v>0.91100000000000003</v>
      </c>
      <c r="F92">
        <v>1.3640000000000001</v>
      </c>
      <c r="G92">
        <v>2.0099999999999998</v>
      </c>
      <c r="I92">
        <v>3.1150000000000002</v>
      </c>
      <c r="J92">
        <v>0.49</v>
      </c>
      <c r="K92">
        <v>2.02</v>
      </c>
      <c r="L92">
        <v>2.7</v>
      </c>
      <c r="M92">
        <v>3.16</v>
      </c>
      <c r="N92">
        <v>0.873</v>
      </c>
      <c r="O92">
        <v>1.3360000000000001</v>
      </c>
      <c r="P92">
        <v>1.99</v>
      </c>
      <c r="Q92">
        <v>2.657</v>
      </c>
      <c r="R92">
        <v>3.3380000000000001</v>
      </c>
      <c r="S92">
        <v>0.91669999999999996</v>
      </c>
      <c r="T92">
        <v>1.3635999999999999</v>
      </c>
      <c r="U92">
        <v>2.0167999999999999</v>
      </c>
      <c r="V92">
        <v>2.6568999999999998</v>
      </c>
      <c r="W92">
        <v>3.1252</v>
      </c>
      <c r="X92">
        <v>0.49</v>
      </c>
      <c r="Y92">
        <v>0.52</v>
      </c>
      <c r="Z92">
        <v>0.91</v>
      </c>
      <c r="AA92">
        <v>0.97</v>
      </c>
      <c r="AB92">
        <v>1.38</v>
      </c>
      <c r="AC92">
        <v>1.33</v>
      </c>
      <c r="AD92">
        <v>2.02</v>
      </c>
      <c r="AE92">
        <v>1.89</v>
      </c>
      <c r="AF92">
        <v>2.7</v>
      </c>
      <c r="AG92">
        <v>2.48</v>
      </c>
      <c r="AH92">
        <v>3.16</v>
      </c>
      <c r="AI92">
        <v>2.96</v>
      </c>
      <c r="AJ92">
        <v>0.91210000000000002</v>
      </c>
      <c r="AK92">
        <v>1.3237000000000001</v>
      </c>
      <c r="AL92">
        <v>1.7323999999999999</v>
      </c>
      <c r="AM92">
        <v>2.1246999999999998</v>
      </c>
      <c r="AN92">
        <v>2.4916</v>
      </c>
      <c r="AO92">
        <v>2.8273999999999999</v>
      </c>
      <c r="AP92">
        <v>3.129</v>
      </c>
      <c r="AQ92">
        <v>3.3954</v>
      </c>
      <c r="AR92">
        <v>3.6265000000000001</v>
      </c>
      <c r="AS92">
        <v>0.51690000000000003</v>
      </c>
    </row>
    <row r="93" spans="3:45" x14ac:dyDescent="0.25">
      <c r="C93" s="1">
        <v>39962</v>
      </c>
      <c r="D93">
        <v>0.45100000000000001</v>
      </c>
      <c r="E93">
        <v>0.92300000000000004</v>
      </c>
      <c r="F93">
        <v>1.403</v>
      </c>
      <c r="G93">
        <v>2.3420000000000001</v>
      </c>
      <c r="H93">
        <v>3.0640000000000001</v>
      </c>
      <c r="I93">
        <v>3.4609999999999999</v>
      </c>
      <c r="J93">
        <v>0.47</v>
      </c>
      <c r="K93">
        <v>2.34</v>
      </c>
      <c r="L93">
        <v>3.06</v>
      </c>
      <c r="M93">
        <v>3.47</v>
      </c>
      <c r="N93">
        <v>0.88200000000000001</v>
      </c>
      <c r="O93">
        <v>1.331</v>
      </c>
      <c r="P93">
        <v>2.327</v>
      </c>
      <c r="Q93">
        <v>3.0369999999999999</v>
      </c>
      <c r="R93">
        <v>3.5870000000000002</v>
      </c>
      <c r="S93">
        <v>0.92179999999999995</v>
      </c>
      <c r="T93">
        <v>1.4029</v>
      </c>
      <c r="U93">
        <v>2.3475999999999999</v>
      </c>
      <c r="V93">
        <v>3.0369000000000002</v>
      </c>
      <c r="W93">
        <v>3.4653</v>
      </c>
      <c r="X93">
        <v>0.47</v>
      </c>
      <c r="Y93">
        <v>0.49</v>
      </c>
      <c r="Z93">
        <v>0.92</v>
      </c>
      <c r="AA93">
        <v>0.95</v>
      </c>
      <c r="AB93">
        <v>1.42</v>
      </c>
      <c r="AC93">
        <v>1.47</v>
      </c>
      <c r="AD93">
        <v>2.34</v>
      </c>
      <c r="AE93">
        <v>2.38</v>
      </c>
      <c r="AF93">
        <v>3.06</v>
      </c>
      <c r="AG93">
        <v>3.14</v>
      </c>
      <c r="AH93">
        <v>3.47</v>
      </c>
      <c r="AI93">
        <v>3.59</v>
      </c>
      <c r="AJ93">
        <v>0.91069999999999995</v>
      </c>
      <c r="AK93">
        <v>1.3924000000000001</v>
      </c>
      <c r="AL93">
        <v>1.8842000000000001</v>
      </c>
      <c r="AM93">
        <v>2.3540999999999999</v>
      </c>
      <c r="AN93">
        <v>2.7837000000000001</v>
      </c>
      <c r="AO93">
        <v>3.1638999999999999</v>
      </c>
      <c r="AP93">
        <v>3.4918</v>
      </c>
      <c r="AQ93">
        <v>3.7683</v>
      </c>
      <c r="AR93">
        <v>3.9965000000000002</v>
      </c>
      <c r="AS93">
        <v>0.49120000000000003</v>
      </c>
    </row>
    <row r="94" spans="3:45" x14ac:dyDescent="0.25">
      <c r="C94" s="1">
        <v>39994</v>
      </c>
      <c r="D94">
        <v>0.48499999999999999</v>
      </c>
      <c r="E94">
        <v>1.117</v>
      </c>
      <c r="F94">
        <v>1.621</v>
      </c>
      <c r="G94">
        <v>2.56</v>
      </c>
      <c r="H94">
        <v>3.2109999999999999</v>
      </c>
      <c r="I94">
        <v>3.5369999999999999</v>
      </c>
      <c r="J94">
        <v>0.56000000000000005</v>
      </c>
      <c r="K94">
        <v>2.54</v>
      </c>
      <c r="L94">
        <v>3.19</v>
      </c>
      <c r="M94">
        <v>3.53</v>
      </c>
      <c r="N94">
        <v>1.0640000000000001</v>
      </c>
      <c r="O94">
        <v>1.5680000000000001</v>
      </c>
      <c r="P94">
        <v>2.5419999999999998</v>
      </c>
      <c r="Q94">
        <v>3.177</v>
      </c>
      <c r="R94">
        <v>3.52</v>
      </c>
      <c r="S94">
        <v>1.1185</v>
      </c>
      <c r="T94">
        <v>1.6212</v>
      </c>
      <c r="U94">
        <v>2.5554999999999999</v>
      </c>
      <c r="V94">
        <v>3.1977000000000002</v>
      </c>
      <c r="W94">
        <v>3.5196000000000001</v>
      </c>
      <c r="X94">
        <v>0.56000000000000005</v>
      </c>
      <c r="Y94">
        <v>0.48</v>
      </c>
      <c r="Z94">
        <v>1.1100000000000001</v>
      </c>
      <c r="AA94">
        <v>1.1399999999999999</v>
      </c>
      <c r="AB94">
        <v>1.64</v>
      </c>
      <c r="AC94">
        <v>1.72</v>
      </c>
      <c r="AD94">
        <v>2.54</v>
      </c>
      <c r="AE94">
        <v>2.66</v>
      </c>
      <c r="AF94">
        <v>3.19</v>
      </c>
      <c r="AG94">
        <v>3.29</v>
      </c>
      <c r="AH94">
        <v>3.53</v>
      </c>
      <c r="AI94">
        <v>3.63</v>
      </c>
      <c r="AJ94">
        <v>1.0906</v>
      </c>
      <c r="AK94">
        <v>1.6240000000000001</v>
      </c>
      <c r="AL94">
        <v>2.1257000000000001</v>
      </c>
      <c r="AM94">
        <v>2.5783999999999998</v>
      </c>
      <c r="AN94">
        <v>2.9746000000000001</v>
      </c>
      <c r="AO94">
        <v>3.3132000000000001</v>
      </c>
      <c r="AP94">
        <v>3.5968</v>
      </c>
      <c r="AQ94">
        <v>3.83</v>
      </c>
      <c r="AR94">
        <v>4.0183999999999997</v>
      </c>
      <c r="AS94">
        <v>0.55769999999999997</v>
      </c>
    </row>
    <row r="95" spans="3:45" x14ac:dyDescent="0.25">
      <c r="C95" s="1">
        <v>40025</v>
      </c>
      <c r="D95">
        <v>0.47599999999999998</v>
      </c>
      <c r="E95">
        <v>1.111</v>
      </c>
      <c r="F95">
        <v>1.5960000000000001</v>
      </c>
      <c r="G95">
        <v>2.516</v>
      </c>
      <c r="H95">
        <v>3.141</v>
      </c>
      <c r="I95">
        <v>3.4820000000000002</v>
      </c>
      <c r="J95">
        <v>0.48</v>
      </c>
      <c r="K95">
        <v>2.5299999999999998</v>
      </c>
      <c r="L95">
        <v>3.14</v>
      </c>
      <c r="M95">
        <v>3.52</v>
      </c>
      <c r="N95">
        <v>1.077</v>
      </c>
      <c r="O95">
        <v>1.546</v>
      </c>
      <c r="P95">
        <v>2.5070000000000001</v>
      </c>
      <c r="Q95">
        <v>3.1259999999999999</v>
      </c>
      <c r="R95">
        <v>3.5</v>
      </c>
      <c r="S95">
        <v>1.125</v>
      </c>
      <c r="T95">
        <v>1.5956999999999999</v>
      </c>
      <c r="U95">
        <v>2.5305</v>
      </c>
      <c r="V95">
        <v>3.1263000000000001</v>
      </c>
      <c r="W95">
        <v>3.4998</v>
      </c>
      <c r="X95">
        <v>0.48</v>
      </c>
      <c r="Y95">
        <v>0.49</v>
      </c>
      <c r="Z95">
        <v>1.1299999999999999</v>
      </c>
      <c r="AA95">
        <v>1.1399999999999999</v>
      </c>
      <c r="AB95">
        <v>1.62</v>
      </c>
      <c r="AC95">
        <v>1.67</v>
      </c>
      <c r="AD95">
        <v>2.5299999999999998</v>
      </c>
      <c r="AE95">
        <v>2.63</v>
      </c>
      <c r="AF95">
        <v>3.14</v>
      </c>
      <c r="AG95">
        <v>3.27</v>
      </c>
      <c r="AH95">
        <v>3.52</v>
      </c>
      <c r="AI95">
        <v>3.67</v>
      </c>
      <c r="AJ95">
        <v>1.1102000000000001</v>
      </c>
      <c r="AK95">
        <v>1.6408</v>
      </c>
      <c r="AL95">
        <v>2.1253000000000002</v>
      </c>
      <c r="AM95">
        <v>2.5577000000000001</v>
      </c>
      <c r="AN95">
        <v>2.9363000000000001</v>
      </c>
      <c r="AO95">
        <v>3.2624</v>
      </c>
      <c r="AP95">
        <v>3.5392000000000001</v>
      </c>
      <c r="AQ95">
        <v>3.7706</v>
      </c>
      <c r="AR95">
        <v>3.9615</v>
      </c>
      <c r="AS95">
        <v>0.54620000000000002</v>
      </c>
    </row>
    <row r="96" spans="3:45" x14ac:dyDescent="0.25">
      <c r="C96" s="1">
        <v>40056</v>
      </c>
      <c r="D96">
        <v>0.42099999999999999</v>
      </c>
      <c r="E96">
        <v>0.96799999999999997</v>
      </c>
      <c r="F96">
        <v>1.474</v>
      </c>
      <c r="G96">
        <v>2.387</v>
      </c>
      <c r="H96">
        <v>3.0350000000000001</v>
      </c>
      <c r="I96">
        <v>3.403</v>
      </c>
      <c r="J96">
        <v>0.43</v>
      </c>
      <c r="K96">
        <v>2.39</v>
      </c>
      <c r="L96">
        <v>3.03</v>
      </c>
      <c r="M96">
        <v>3.4</v>
      </c>
      <c r="N96">
        <v>0.90800000000000003</v>
      </c>
      <c r="O96">
        <v>1.3959999999999999</v>
      </c>
      <c r="P96">
        <v>2.36</v>
      </c>
      <c r="Q96">
        <v>3.0059999999999998</v>
      </c>
      <c r="R96">
        <v>3.41</v>
      </c>
      <c r="S96">
        <v>0.97799999999999998</v>
      </c>
      <c r="T96">
        <v>1.474</v>
      </c>
      <c r="U96">
        <v>2.3879999999999999</v>
      </c>
      <c r="V96">
        <v>3.0329999999999999</v>
      </c>
      <c r="W96">
        <v>3.4</v>
      </c>
      <c r="X96">
        <v>0.43</v>
      </c>
      <c r="Y96">
        <v>0.45</v>
      </c>
      <c r="Z96">
        <v>0.97</v>
      </c>
      <c r="AA96">
        <v>1.04</v>
      </c>
      <c r="AB96">
        <v>1.49</v>
      </c>
      <c r="AC96">
        <v>1.57</v>
      </c>
      <c r="AD96">
        <v>2.39</v>
      </c>
      <c r="AE96">
        <v>2.48</v>
      </c>
      <c r="AF96">
        <v>3.03</v>
      </c>
      <c r="AG96">
        <v>3.11</v>
      </c>
      <c r="AH96">
        <v>3.4</v>
      </c>
      <c r="AI96">
        <v>3.46</v>
      </c>
      <c r="AJ96">
        <v>0.96840000000000004</v>
      </c>
      <c r="AK96">
        <v>1.4904999999999999</v>
      </c>
      <c r="AL96">
        <v>1.9836</v>
      </c>
      <c r="AM96">
        <v>2.4300000000000002</v>
      </c>
      <c r="AN96">
        <v>2.8216999999999999</v>
      </c>
      <c r="AO96">
        <v>3.1574</v>
      </c>
      <c r="AP96">
        <v>3.4390999999999998</v>
      </c>
      <c r="AQ96">
        <v>3.6713</v>
      </c>
      <c r="AR96">
        <v>3.8593000000000002</v>
      </c>
      <c r="AS96">
        <v>0.4501</v>
      </c>
    </row>
    <row r="97" spans="3:45" x14ac:dyDescent="0.25">
      <c r="C97" s="1">
        <v>40086</v>
      </c>
      <c r="D97">
        <v>0.38400000000000001</v>
      </c>
      <c r="E97">
        <v>0.94899999999999995</v>
      </c>
      <c r="F97">
        <v>1.429</v>
      </c>
      <c r="G97">
        <v>2.3130000000000002</v>
      </c>
      <c r="H97">
        <v>2.94</v>
      </c>
      <c r="I97">
        <v>3.3050000000000002</v>
      </c>
      <c r="J97">
        <v>0.4</v>
      </c>
      <c r="K97">
        <v>2.31</v>
      </c>
      <c r="L97">
        <v>2.93</v>
      </c>
      <c r="M97">
        <v>3.31</v>
      </c>
      <c r="N97">
        <v>0.89300000000000002</v>
      </c>
      <c r="O97">
        <v>1.347</v>
      </c>
      <c r="P97">
        <v>2.286</v>
      </c>
      <c r="Q97">
        <v>2.9</v>
      </c>
      <c r="R97">
        <v>3.3050000000000002</v>
      </c>
      <c r="S97">
        <v>0.95230000000000004</v>
      </c>
      <c r="T97">
        <v>1.4288000000000001</v>
      </c>
      <c r="U97">
        <v>2.3148</v>
      </c>
      <c r="V97">
        <v>2.9369000000000001</v>
      </c>
      <c r="W97">
        <v>3.3047</v>
      </c>
      <c r="X97">
        <v>0.4</v>
      </c>
      <c r="Y97">
        <v>0.41</v>
      </c>
      <c r="Z97">
        <v>0.95</v>
      </c>
      <c r="AA97">
        <v>0.98</v>
      </c>
      <c r="AB97">
        <v>1.45</v>
      </c>
      <c r="AC97">
        <v>1.51</v>
      </c>
      <c r="AD97">
        <v>2.31</v>
      </c>
      <c r="AE97">
        <v>2.41</v>
      </c>
      <c r="AF97">
        <v>2.93</v>
      </c>
      <c r="AG97">
        <v>3.05</v>
      </c>
      <c r="AH97">
        <v>3.31</v>
      </c>
      <c r="AI97">
        <v>3.43</v>
      </c>
      <c r="AJ97">
        <v>0.92649999999999999</v>
      </c>
      <c r="AK97">
        <v>1.4327000000000001</v>
      </c>
      <c r="AL97">
        <v>1.9088000000000001</v>
      </c>
      <c r="AM97">
        <v>2.3386999999999998</v>
      </c>
      <c r="AN97">
        <v>2.7157</v>
      </c>
      <c r="AO97">
        <v>3.0385</v>
      </c>
      <c r="AP97">
        <v>3.3096000000000001</v>
      </c>
      <c r="AQ97">
        <v>3.5333999999999999</v>
      </c>
      <c r="AR97">
        <v>3.7149999999999999</v>
      </c>
      <c r="AS97">
        <v>0.4204</v>
      </c>
    </row>
    <row r="98" spans="3:45" x14ac:dyDescent="0.25">
      <c r="C98" s="1">
        <v>40116</v>
      </c>
      <c r="D98">
        <v>0.35199999999999998</v>
      </c>
      <c r="E98">
        <v>0.90100000000000002</v>
      </c>
      <c r="F98">
        <v>1.3979999999999999</v>
      </c>
      <c r="G98">
        <v>2.3130000000000002</v>
      </c>
      <c r="H98">
        <v>2.9830000000000001</v>
      </c>
      <c r="I98">
        <v>3.3879999999999999</v>
      </c>
      <c r="J98">
        <v>0.37</v>
      </c>
      <c r="K98">
        <v>2.31</v>
      </c>
      <c r="L98">
        <v>2.98</v>
      </c>
      <c r="M98">
        <v>3.41</v>
      </c>
      <c r="N98">
        <v>0.83099999999999996</v>
      </c>
      <c r="O98">
        <v>1.32</v>
      </c>
      <c r="P98">
        <v>2.2770000000000001</v>
      </c>
      <c r="Q98">
        <v>2.944</v>
      </c>
      <c r="R98">
        <v>3.3839999999999999</v>
      </c>
      <c r="S98">
        <v>0.83099999999999996</v>
      </c>
      <c r="T98">
        <v>1.3978999999999999</v>
      </c>
      <c r="U98">
        <v>2.2768000000000002</v>
      </c>
      <c r="V98">
        <v>2.9438</v>
      </c>
      <c r="W98">
        <v>3.3839999999999999</v>
      </c>
      <c r="X98">
        <v>0.37</v>
      </c>
      <c r="Y98">
        <v>0.39</v>
      </c>
      <c r="Z98">
        <v>0.9</v>
      </c>
      <c r="AA98">
        <v>0.98</v>
      </c>
      <c r="AB98">
        <v>1.43</v>
      </c>
      <c r="AC98">
        <v>1.51</v>
      </c>
      <c r="AD98">
        <v>2.31</v>
      </c>
      <c r="AE98">
        <v>2.41</v>
      </c>
      <c r="AF98">
        <v>2.98</v>
      </c>
      <c r="AG98">
        <v>3.07</v>
      </c>
      <c r="AH98">
        <v>3.41</v>
      </c>
      <c r="AI98">
        <v>3.49</v>
      </c>
      <c r="AJ98">
        <v>0.90529999999999999</v>
      </c>
      <c r="AK98">
        <v>1.4207000000000001</v>
      </c>
      <c r="AL98">
        <v>1.9066000000000001</v>
      </c>
      <c r="AM98">
        <v>2.3477000000000001</v>
      </c>
      <c r="AN98">
        <v>2.7370999999999999</v>
      </c>
      <c r="AO98">
        <v>3.0735000000000001</v>
      </c>
      <c r="AP98">
        <v>3.3591000000000002</v>
      </c>
      <c r="AQ98">
        <v>3.5979000000000001</v>
      </c>
      <c r="AR98">
        <v>3.7947000000000002</v>
      </c>
      <c r="AS98">
        <v>0.3891</v>
      </c>
    </row>
    <row r="99" spans="3:45" x14ac:dyDescent="0.25">
      <c r="C99" s="1">
        <v>40147</v>
      </c>
      <c r="D99">
        <v>0.248</v>
      </c>
      <c r="E99">
        <v>0.66700000000000004</v>
      </c>
      <c r="F99">
        <v>1.099</v>
      </c>
      <c r="G99">
        <v>2</v>
      </c>
      <c r="H99">
        <v>2.6930000000000001</v>
      </c>
      <c r="I99">
        <v>3.2</v>
      </c>
      <c r="J99">
        <v>0.27</v>
      </c>
      <c r="K99">
        <v>2.0099999999999998</v>
      </c>
      <c r="L99">
        <v>2.69</v>
      </c>
      <c r="M99">
        <v>3.21</v>
      </c>
      <c r="N99">
        <v>0.57199999999999995</v>
      </c>
      <c r="O99">
        <v>1.0089999999999999</v>
      </c>
      <c r="P99">
        <v>1.9610000000000001</v>
      </c>
      <c r="Q99">
        <v>2.6579999999999999</v>
      </c>
      <c r="R99">
        <v>3.2040000000000002</v>
      </c>
      <c r="S99">
        <v>0.66200000000000003</v>
      </c>
      <c r="T99">
        <v>1.0988</v>
      </c>
      <c r="U99">
        <v>1.9986999999999999</v>
      </c>
      <c r="V99">
        <v>2.6890000000000001</v>
      </c>
      <c r="W99">
        <v>3.1991999999999998</v>
      </c>
      <c r="X99">
        <v>0.27</v>
      </c>
      <c r="Y99">
        <v>0.27</v>
      </c>
      <c r="Z99">
        <v>0.67</v>
      </c>
      <c r="AA99">
        <v>0.73</v>
      </c>
      <c r="AB99">
        <v>1.1200000000000001</v>
      </c>
      <c r="AC99">
        <v>1.22</v>
      </c>
      <c r="AD99">
        <v>2.0099999999999998</v>
      </c>
      <c r="AE99">
        <v>2.12</v>
      </c>
      <c r="AF99">
        <v>2.69</v>
      </c>
      <c r="AG99">
        <v>2.8</v>
      </c>
      <c r="AH99">
        <v>3.21</v>
      </c>
      <c r="AI99">
        <v>3.3</v>
      </c>
      <c r="AJ99">
        <v>0.64429999999999998</v>
      </c>
      <c r="AK99">
        <v>1.1007</v>
      </c>
      <c r="AL99">
        <v>1.5742</v>
      </c>
      <c r="AM99">
        <v>2.0255000000000001</v>
      </c>
      <c r="AN99">
        <v>2.4344000000000001</v>
      </c>
      <c r="AO99">
        <v>2.7927</v>
      </c>
      <c r="AP99">
        <v>3.0994000000000002</v>
      </c>
      <c r="AQ99">
        <v>3.3572000000000002</v>
      </c>
      <c r="AR99">
        <v>3.5710999999999999</v>
      </c>
      <c r="AS99">
        <v>0.2747</v>
      </c>
    </row>
    <row r="100" spans="3:45" x14ac:dyDescent="0.25">
      <c r="C100" s="1">
        <v>40178</v>
      </c>
      <c r="D100">
        <v>0.438</v>
      </c>
      <c r="E100">
        <v>1.143</v>
      </c>
      <c r="F100">
        <v>1.679</v>
      </c>
      <c r="G100">
        <v>2.6840000000000002</v>
      </c>
      <c r="H100">
        <v>3.3849999999999998</v>
      </c>
      <c r="I100">
        <v>3.8370000000000002</v>
      </c>
      <c r="J100">
        <v>0.47</v>
      </c>
      <c r="K100">
        <v>2.69</v>
      </c>
      <c r="L100">
        <v>3.39</v>
      </c>
      <c r="M100">
        <v>3.85</v>
      </c>
      <c r="N100">
        <v>1.046</v>
      </c>
      <c r="O100">
        <v>1.577</v>
      </c>
      <c r="P100">
        <v>2.6389999999999998</v>
      </c>
      <c r="Q100">
        <v>3.3530000000000002</v>
      </c>
      <c r="R100">
        <v>3.835</v>
      </c>
      <c r="S100">
        <v>1.1404000000000001</v>
      </c>
      <c r="T100">
        <v>1.6674</v>
      </c>
      <c r="U100">
        <v>2.6838000000000002</v>
      </c>
      <c r="V100">
        <v>3.3839999999999999</v>
      </c>
      <c r="W100">
        <v>3.8353000000000002</v>
      </c>
      <c r="X100">
        <v>0.47</v>
      </c>
      <c r="Y100">
        <v>0.41</v>
      </c>
      <c r="Z100">
        <v>1.1399999999999999</v>
      </c>
      <c r="AA100">
        <v>0.95</v>
      </c>
      <c r="AB100">
        <v>1.7</v>
      </c>
      <c r="AC100">
        <v>1.49</v>
      </c>
      <c r="AD100">
        <v>2.69</v>
      </c>
      <c r="AE100">
        <v>2.5</v>
      </c>
      <c r="AF100">
        <v>3.39</v>
      </c>
      <c r="AG100">
        <v>3.25</v>
      </c>
      <c r="AH100">
        <v>3.85</v>
      </c>
      <c r="AI100">
        <v>3.76</v>
      </c>
      <c r="AJ100">
        <v>1.1415999999999999</v>
      </c>
      <c r="AK100">
        <v>1.7052</v>
      </c>
      <c r="AL100">
        <v>2.2212999999999998</v>
      </c>
      <c r="AM100">
        <v>2.6823999999999999</v>
      </c>
      <c r="AN100">
        <v>3.0863</v>
      </c>
      <c r="AO100">
        <v>3.4342999999999999</v>
      </c>
      <c r="AP100">
        <v>3.7299000000000002</v>
      </c>
      <c r="AQ100">
        <v>3.9775999999999998</v>
      </c>
      <c r="AR100">
        <v>4.1824000000000003</v>
      </c>
      <c r="AS100">
        <v>0.54610000000000003</v>
      </c>
    </row>
    <row r="101" spans="3:45" x14ac:dyDescent="0.25">
      <c r="C101" s="1">
        <v>40207</v>
      </c>
      <c r="D101">
        <v>0.28100000000000003</v>
      </c>
      <c r="E101">
        <v>0.81599999999999995</v>
      </c>
      <c r="F101">
        <v>1.351</v>
      </c>
      <c r="G101">
        <v>2.323</v>
      </c>
      <c r="H101">
        <v>3.0579999999999998</v>
      </c>
      <c r="I101">
        <v>3.5840000000000001</v>
      </c>
      <c r="J101">
        <v>0.3</v>
      </c>
      <c r="K101">
        <v>2.34</v>
      </c>
      <c r="L101">
        <v>3.08</v>
      </c>
      <c r="M101">
        <v>3.63</v>
      </c>
      <c r="N101">
        <v>0.74199999999999999</v>
      </c>
      <c r="O101">
        <v>1.268</v>
      </c>
      <c r="P101">
        <v>2.3959999999999999</v>
      </c>
      <c r="Q101">
        <v>3.0409999999999999</v>
      </c>
      <c r="R101">
        <v>3.5880000000000001</v>
      </c>
      <c r="S101">
        <v>0.81599999999999995</v>
      </c>
      <c r="T101">
        <v>1.3523000000000001</v>
      </c>
      <c r="U101">
        <v>2.3287</v>
      </c>
      <c r="V101">
        <v>3.1334</v>
      </c>
      <c r="W101">
        <v>3.5884999999999998</v>
      </c>
      <c r="X101">
        <v>0.3</v>
      </c>
      <c r="Y101">
        <v>0.31</v>
      </c>
      <c r="Z101">
        <v>0.82</v>
      </c>
      <c r="AA101">
        <v>0.86</v>
      </c>
      <c r="AB101">
        <v>1.38</v>
      </c>
      <c r="AC101">
        <v>1.42</v>
      </c>
      <c r="AD101">
        <v>2.34</v>
      </c>
      <c r="AE101">
        <v>2.39</v>
      </c>
      <c r="AF101">
        <v>3.08</v>
      </c>
      <c r="AG101">
        <v>3.12</v>
      </c>
      <c r="AH101">
        <v>3.63</v>
      </c>
      <c r="AI101">
        <v>3.66</v>
      </c>
      <c r="AJ101">
        <v>0.82</v>
      </c>
      <c r="AK101">
        <v>1.3629</v>
      </c>
      <c r="AL101">
        <v>1.8948</v>
      </c>
      <c r="AM101">
        <v>2.3833000000000002</v>
      </c>
      <c r="AN101">
        <v>2.8140999999999998</v>
      </c>
      <c r="AO101">
        <v>3.1831</v>
      </c>
      <c r="AP101">
        <v>3.4927000000000001</v>
      </c>
      <c r="AQ101">
        <v>3.7481</v>
      </c>
      <c r="AR101">
        <v>3.9561000000000002</v>
      </c>
      <c r="AS101">
        <v>0.32719999999999999</v>
      </c>
    </row>
    <row r="102" spans="3:45" x14ac:dyDescent="0.25">
      <c r="C102" s="1">
        <v>40235</v>
      </c>
      <c r="D102">
        <v>0.29599999999999999</v>
      </c>
      <c r="E102">
        <v>0.81599999999999995</v>
      </c>
      <c r="F102">
        <v>1.34</v>
      </c>
      <c r="G102">
        <v>2.3069999999999999</v>
      </c>
      <c r="H102">
        <v>3.056</v>
      </c>
      <c r="I102">
        <v>3.617</v>
      </c>
      <c r="J102">
        <v>0.32</v>
      </c>
      <c r="K102">
        <v>2.2999999999999998</v>
      </c>
      <c r="L102">
        <v>3.05</v>
      </c>
      <c r="M102">
        <v>3.61</v>
      </c>
      <c r="N102">
        <v>0.72199999999999998</v>
      </c>
      <c r="O102">
        <v>1.268</v>
      </c>
      <c r="P102">
        <v>2.2629999999999999</v>
      </c>
      <c r="Q102">
        <v>3.0350000000000001</v>
      </c>
      <c r="R102">
        <v>3.6059999999999999</v>
      </c>
      <c r="S102">
        <v>0.81010000000000004</v>
      </c>
      <c r="T102">
        <v>1.3351</v>
      </c>
      <c r="U102">
        <v>2.3012000000000001</v>
      </c>
      <c r="V102">
        <v>3.0451000000000001</v>
      </c>
      <c r="W102">
        <v>3.6124999999999998</v>
      </c>
      <c r="X102">
        <v>0.32</v>
      </c>
      <c r="Y102">
        <v>0.34</v>
      </c>
      <c r="Z102">
        <v>0.81</v>
      </c>
      <c r="AA102">
        <v>0.86</v>
      </c>
      <c r="AB102">
        <v>1.36</v>
      </c>
      <c r="AC102">
        <v>1.41</v>
      </c>
      <c r="AD102">
        <v>2.2999999999999998</v>
      </c>
      <c r="AE102">
        <v>2.37</v>
      </c>
      <c r="AF102">
        <v>3.05</v>
      </c>
      <c r="AG102">
        <v>3.13</v>
      </c>
      <c r="AH102">
        <v>3.61</v>
      </c>
      <c r="AI102">
        <v>3.69</v>
      </c>
      <c r="AJ102">
        <v>0.80230000000000001</v>
      </c>
      <c r="AK102">
        <v>1.325</v>
      </c>
      <c r="AL102">
        <v>1.8492999999999999</v>
      </c>
      <c r="AM102">
        <v>2.3382999999999998</v>
      </c>
      <c r="AN102">
        <v>2.7745000000000002</v>
      </c>
      <c r="AO102">
        <v>3.1518000000000002</v>
      </c>
      <c r="AP102">
        <v>3.4708000000000001</v>
      </c>
      <c r="AQ102">
        <v>3.7359</v>
      </c>
      <c r="AR102">
        <v>3.9531999999999998</v>
      </c>
      <c r="AS102">
        <v>0.34789999999999999</v>
      </c>
    </row>
    <row r="103" spans="3:45" x14ac:dyDescent="0.25">
      <c r="C103" s="1">
        <v>40268</v>
      </c>
      <c r="D103">
        <v>0.38700000000000001</v>
      </c>
      <c r="E103">
        <v>1.02</v>
      </c>
      <c r="F103">
        <v>1.5760000000000001</v>
      </c>
      <c r="G103">
        <v>2.5569999999999999</v>
      </c>
      <c r="H103">
        <v>3.2829999999999999</v>
      </c>
      <c r="I103">
        <v>3.8330000000000002</v>
      </c>
      <c r="J103">
        <v>0.41</v>
      </c>
      <c r="K103">
        <v>2.5499999999999998</v>
      </c>
      <c r="L103">
        <v>3.28</v>
      </c>
      <c r="M103">
        <v>3.84</v>
      </c>
      <c r="N103">
        <v>0.93</v>
      </c>
      <c r="O103">
        <v>1.51</v>
      </c>
      <c r="P103">
        <v>2.516</v>
      </c>
      <c r="Q103">
        <v>3.254</v>
      </c>
      <c r="R103">
        <v>3.7989999999999999</v>
      </c>
      <c r="S103">
        <v>1.0157</v>
      </c>
      <c r="T103">
        <v>1.5710999999999999</v>
      </c>
      <c r="U103">
        <v>2.5491999999999999</v>
      </c>
      <c r="V103">
        <v>3.2703000000000002</v>
      </c>
      <c r="W103">
        <v>3.8294000000000001</v>
      </c>
      <c r="X103">
        <v>0.41</v>
      </c>
      <c r="Y103">
        <v>0.42</v>
      </c>
      <c r="Z103">
        <v>1.02</v>
      </c>
      <c r="AA103">
        <v>1.05</v>
      </c>
      <c r="AB103">
        <v>1.6</v>
      </c>
      <c r="AC103">
        <v>1.62</v>
      </c>
      <c r="AD103">
        <v>2.5499999999999998</v>
      </c>
      <c r="AE103">
        <v>2.5499999999999998</v>
      </c>
      <c r="AF103">
        <v>3.28</v>
      </c>
      <c r="AG103">
        <v>3.24</v>
      </c>
      <c r="AH103">
        <v>3.84</v>
      </c>
      <c r="AI103">
        <v>3.79</v>
      </c>
      <c r="AJ103">
        <v>0.99960000000000004</v>
      </c>
      <c r="AK103">
        <v>1.5780000000000001</v>
      </c>
      <c r="AL103">
        <v>2.1202999999999999</v>
      </c>
      <c r="AM103">
        <v>2.6032000000000002</v>
      </c>
      <c r="AN103">
        <v>3.0203000000000002</v>
      </c>
      <c r="AO103">
        <v>3.3738999999999999</v>
      </c>
      <c r="AP103">
        <v>3.6699000000000002</v>
      </c>
      <c r="AQ103">
        <v>3.9157000000000002</v>
      </c>
      <c r="AR103">
        <v>4.1185999999999998</v>
      </c>
      <c r="AS103">
        <v>0.44090000000000001</v>
      </c>
    </row>
    <row r="104" spans="3:45" x14ac:dyDescent="0.25">
      <c r="C104" s="1">
        <v>40298</v>
      </c>
      <c r="D104">
        <v>0.38100000000000001</v>
      </c>
      <c r="E104">
        <v>0.96399999999999997</v>
      </c>
      <c r="F104">
        <v>1.4890000000000001</v>
      </c>
      <c r="G104">
        <v>2.42</v>
      </c>
      <c r="H104">
        <v>3.1110000000000002</v>
      </c>
      <c r="I104">
        <v>3.6589999999999998</v>
      </c>
      <c r="J104">
        <v>0.41</v>
      </c>
      <c r="K104">
        <v>2.4300000000000002</v>
      </c>
      <c r="L104">
        <v>3.12</v>
      </c>
      <c r="M104">
        <v>3.69</v>
      </c>
      <c r="N104">
        <v>0.91300000000000003</v>
      </c>
      <c r="O104">
        <v>1.4179999999999999</v>
      </c>
      <c r="P104">
        <v>2.3820000000000001</v>
      </c>
      <c r="Q104">
        <v>3.089</v>
      </c>
      <c r="R104">
        <v>3.6080000000000001</v>
      </c>
      <c r="S104">
        <v>0.95979999999999999</v>
      </c>
      <c r="T104">
        <v>1.4851000000000001</v>
      </c>
      <c r="U104">
        <v>2.4121999999999999</v>
      </c>
      <c r="V104">
        <v>3.1099000000000001</v>
      </c>
      <c r="W104">
        <v>3.6573000000000002</v>
      </c>
      <c r="X104">
        <v>0.41</v>
      </c>
      <c r="Y104">
        <v>0.43</v>
      </c>
      <c r="Z104">
        <v>0.97</v>
      </c>
      <c r="AA104">
        <v>1.03</v>
      </c>
      <c r="AB104">
        <v>1.51</v>
      </c>
      <c r="AC104">
        <v>1.58</v>
      </c>
      <c r="AD104">
        <v>2.4300000000000002</v>
      </c>
      <c r="AE104">
        <v>2.5</v>
      </c>
      <c r="AF104">
        <v>3.12</v>
      </c>
      <c r="AG104">
        <v>3.19</v>
      </c>
      <c r="AH104">
        <v>3.69</v>
      </c>
      <c r="AI104">
        <v>3.76</v>
      </c>
      <c r="AJ104">
        <v>0.94889999999999997</v>
      </c>
      <c r="AK104">
        <v>1.4901</v>
      </c>
      <c r="AL104">
        <v>2.0091999999999999</v>
      </c>
      <c r="AM104">
        <v>2.4748999999999999</v>
      </c>
      <c r="AN104">
        <v>2.8776999999999999</v>
      </c>
      <c r="AO104">
        <v>3.2185999999999999</v>
      </c>
      <c r="AP104">
        <v>3.5032999999999999</v>
      </c>
      <c r="AQ104">
        <v>3.7391000000000001</v>
      </c>
      <c r="AR104">
        <v>3.9333</v>
      </c>
      <c r="AS104">
        <v>0.45950000000000002</v>
      </c>
    </row>
    <row r="105" spans="3:45" x14ac:dyDescent="0.25">
      <c r="C105" s="1">
        <v>40329</v>
      </c>
      <c r="D105">
        <v>0.32100000000000001</v>
      </c>
      <c r="E105">
        <v>0.77400000000000002</v>
      </c>
      <c r="F105">
        <v>1.2430000000000001</v>
      </c>
      <c r="G105">
        <v>2.0990000000000002</v>
      </c>
      <c r="H105">
        <v>2.7570000000000001</v>
      </c>
      <c r="I105">
        <v>3.3029999999999999</v>
      </c>
      <c r="J105">
        <v>0.34</v>
      </c>
      <c r="K105">
        <v>2.1</v>
      </c>
      <c r="L105">
        <v>2.75</v>
      </c>
      <c r="M105">
        <v>3.31</v>
      </c>
      <c r="N105">
        <v>0.748</v>
      </c>
      <c r="O105">
        <v>1.1639999999999999</v>
      </c>
      <c r="P105">
        <v>2.0569999999999999</v>
      </c>
      <c r="Q105">
        <v>2.726</v>
      </c>
      <c r="R105">
        <v>3.2810000000000001</v>
      </c>
      <c r="S105">
        <v>0.77270000000000005</v>
      </c>
      <c r="T105">
        <v>1.2366999999999999</v>
      </c>
      <c r="U105">
        <v>2.0920000000000001</v>
      </c>
      <c r="V105">
        <v>2.7538</v>
      </c>
      <c r="W105">
        <v>3.2930000000000001</v>
      </c>
      <c r="X105">
        <v>0.34</v>
      </c>
      <c r="Y105">
        <v>0.36</v>
      </c>
      <c r="Z105">
        <v>0.76</v>
      </c>
      <c r="AA105">
        <v>0.81</v>
      </c>
      <c r="AB105">
        <v>1.26</v>
      </c>
      <c r="AC105">
        <v>1.26</v>
      </c>
      <c r="AD105">
        <v>2.1</v>
      </c>
      <c r="AE105">
        <v>2.08</v>
      </c>
      <c r="AF105">
        <v>2.75</v>
      </c>
      <c r="AG105">
        <v>2.71</v>
      </c>
      <c r="AH105">
        <v>3.31</v>
      </c>
      <c r="AI105">
        <v>3.25</v>
      </c>
      <c r="AJ105">
        <v>0.78390000000000004</v>
      </c>
      <c r="AK105">
        <v>1.2604</v>
      </c>
      <c r="AL105">
        <v>1.7408999999999999</v>
      </c>
      <c r="AM105">
        <v>2.1819000000000002</v>
      </c>
      <c r="AN105">
        <v>2.5682</v>
      </c>
      <c r="AO105">
        <v>2.8984000000000001</v>
      </c>
      <c r="AP105">
        <v>3.1766999999999999</v>
      </c>
      <c r="AQ105">
        <v>3.4094000000000002</v>
      </c>
      <c r="AR105">
        <v>3.6032000000000002</v>
      </c>
      <c r="AS105">
        <v>0.41270000000000001</v>
      </c>
    </row>
    <row r="106" spans="3:45" x14ac:dyDescent="0.25">
      <c r="C106" s="1">
        <v>40359</v>
      </c>
      <c r="D106">
        <v>0.316</v>
      </c>
      <c r="E106">
        <v>0.60499999999999998</v>
      </c>
      <c r="F106">
        <v>0.97199999999999998</v>
      </c>
      <c r="G106">
        <v>1.778</v>
      </c>
      <c r="H106">
        <v>2.4129999999999998</v>
      </c>
      <c r="I106">
        <v>2.9350000000000001</v>
      </c>
      <c r="J106">
        <v>0.32</v>
      </c>
      <c r="K106">
        <v>1.79</v>
      </c>
      <c r="L106">
        <v>2.42</v>
      </c>
      <c r="M106">
        <v>2.97</v>
      </c>
      <c r="N106">
        <v>0.53500000000000003</v>
      </c>
      <c r="O106">
        <v>0.877</v>
      </c>
      <c r="P106">
        <v>1.728</v>
      </c>
      <c r="Q106">
        <v>2.41</v>
      </c>
      <c r="R106">
        <v>2.95</v>
      </c>
      <c r="S106">
        <v>0.60350000000000004</v>
      </c>
      <c r="T106">
        <v>0.97140000000000004</v>
      </c>
      <c r="U106">
        <v>1.7746</v>
      </c>
      <c r="V106">
        <v>2.4209999999999998</v>
      </c>
      <c r="W106">
        <v>2.9365999999999999</v>
      </c>
      <c r="X106">
        <v>0.32</v>
      </c>
      <c r="Y106">
        <v>0.28999999999999998</v>
      </c>
      <c r="Z106">
        <v>0.61</v>
      </c>
      <c r="AA106">
        <v>0.69</v>
      </c>
      <c r="AB106">
        <v>1</v>
      </c>
      <c r="AC106">
        <v>1.1299999999999999</v>
      </c>
      <c r="AD106">
        <v>1.79</v>
      </c>
      <c r="AE106">
        <v>1.96</v>
      </c>
      <c r="AF106">
        <v>2.42</v>
      </c>
      <c r="AG106">
        <v>2.62</v>
      </c>
      <c r="AH106">
        <v>2.97</v>
      </c>
      <c r="AI106">
        <v>3.17</v>
      </c>
      <c r="AJ106">
        <v>0.60850000000000004</v>
      </c>
      <c r="AK106">
        <v>1.0034000000000001</v>
      </c>
      <c r="AL106">
        <v>1.4293</v>
      </c>
      <c r="AM106">
        <v>1.8368</v>
      </c>
      <c r="AN106">
        <v>2.2050000000000001</v>
      </c>
      <c r="AO106">
        <v>2.5274000000000001</v>
      </c>
      <c r="AP106">
        <v>2.8048000000000002</v>
      </c>
      <c r="AQ106">
        <v>3.0407000000000002</v>
      </c>
      <c r="AR106">
        <v>3.24</v>
      </c>
      <c r="AS106">
        <v>0.34739999999999999</v>
      </c>
    </row>
    <row r="107" spans="3:45" x14ac:dyDescent="0.25">
      <c r="C107" s="1">
        <v>40389</v>
      </c>
      <c r="D107">
        <v>0.28399999999999997</v>
      </c>
      <c r="E107">
        <v>0.55400000000000005</v>
      </c>
      <c r="F107">
        <v>0.82499999999999996</v>
      </c>
      <c r="G107">
        <v>1.5980000000000001</v>
      </c>
      <c r="H107">
        <v>2.3039999999999998</v>
      </c>
      <c r="I107">
        <v>2.9049999999999998</v>
      </c>
      <c r="J107">
        <v>0.28999999999999998</v>
      </c>
      <c r="K107">
        <v>1.6</v>
      </c>
      <c r="L107">
        <v>2.2999999999999998</v>
      </c>
      <c r="M107">
        <v>2.94</v>
      </c>
      <c r="N107">
        <v>0.52900000000000003</v>
      </c>
      <c r="O107">
        <v>0.75800000000000001</v>
      </c>
      <c r="P107">
        <v>1.5580000000000001</v>
      </c>
      <c r="Q107">
        <v>2.282</v>
      </c>
      <c r="R107">
        <v>2.907</v>
      </c>
      <c r="S107">
        <v>0.55069999999999997</v>
      </c>
      <c r="T107">
        <v>0.82189999999999996</v>
      </c>
      <c r="U107">
        <v>1.5938000000000001</v>
      </c>
      <c r="V107">
        <v>2.3003</v>
      </c>
      <c r="W107">
        <v>2.9068000000000001</v>
      </c>
      <c r="X107">
        <v>0.28999999999999998</v>
      </c>
      <c r="Y107">
        <v>0.3</v>
      </c>
      <c r="Z107">
        <v>0.55000000000000004</v>
      </c>
      <c r="AA107">
        <v>0.6</v>
      </c>
      <c r="AB107">
        <v>0.84</v>
      </c>
      <c r="AC107">
        <v>0.94</v>
      </c>
      <c r="AD107">
        <v>1.6</v>
      </c>
      <c r="AE107">
        <v>1.73</v>
      </c>
      <c r="AF107">
        <v>2.2999999999999998</v>
      </c>
      <c r="AG107">
        <v>2.42</v>
      </c>
      <c r="AH107">
        <v>2.94</v>
      </c>
      <c r="AI107">
        <v>3.02</v>
      </c>
      <c r="AJ107">
        <v>0.50480000000000003</v>
      </c>
      <c r="AK107">
        <v>0.84230000000000005</v>
      </c>
      <c r="AL107">
        <v>1.2411000000000001</v>
      </c>
      <c r="AM107">
        <v>1.6479999999999999</v>
      </c>
      <c r="AN107">
        <v>2.0331999999999999</v>
      </c>
      <c r="AO107">
        <v>2.3816999999999999</v>
      </c>
      <c r="AP107">
        <v>2.6877</v>
      </c>
      <c r="AQ107">
        <v>2.9508000000000001</v>
      </c>
      <c r="AR107">
        <v>3.1736</v>
      </c>
      <c r="AS107">
        <v>0.318</v>
      </c>
    </row>
    <row r="108" spans="3:45" x14ac:dyDescent="0.25">
      <c r="C108" s="1">
        <v>40421</v>
      </c>
      <c r="D108">
        <v>0.23499999999999999</v>
      </c>
      <c r="E108">
        <v>0.47699999999999998</v>
      </c>
      <c r="F108">
        <v>0.69899999999999995</v>
      </c>
      <c r="G108">
        <v>1.331</v>
      </c>
      <c r="H108">
        <v>1.92</v>
      </c>
      <c r="I108">
        <v>2.4700000000000002</v>
      </c>
      <c r="J108">
        <v>0.25</v>
      </c>
      <c r="K108">
        <v>1.33</v>
      </c>
      <c r="L108">
        <v>1.92</v>
      </c>
      <c r="M108">
        <v>2.4700000000000002</v>
      </c>
      <c r="N108">
        <v>0.45600000000000002</v>
      </c>
      <c r="O108">
        <v>0.63</v>
      </c>
      <c r="P108">
        <v>1.304</v>
      </c>
      <c r="Q108">
        <v>1.895</v>
      </c>
      <c r="R108">
        <v>2.4489999999999998</v>
      </c>
      <c r="S108">
        <v>0.4723</v>
      </c>
      <c r="T108">
        <v>0.69579999999999997</v>
      </c>
      <c r="U108">
        <v>1.3329</v>
      </c>
      <c r="V108">
        <v>1.9228000000000001</v>
      </c>
      <c r="W108">
        <v>2.4716999999999998</v>
      </c>
      <c r="X108">
        <v>0.25</v>
      </c>
      <c r="Y108">
        <v>0.26</v>
      </c>
      <c r="Z108">
        <v>0.47</v>
      </c>
      <c r="AA108">
        <v>0.52</v>
      </c>
      <c r="AB108">
        <v>0.72</v>
      </c>
      <c r="AC108">
        <v>0.77</v>
      </c>
      <c r="AD108">
        <v>1.33</v>
      </c>
      <c r="AE108">
        <v>1.41</v>
      </c>
      <c r="AF108">
        <v>1.92</v>
      </c>
      <c r="AG108">
        <v>2.0099999999999998</v>
      </c>
      <c r="AH108">
        <v>2.4700000000000002</v>
      </c>
      <c r="AI108">
        <v>2.56</v>
      </c>
      <c r="AJ108">
        <v>0.44869999999999999</v>
      </c>
      <c r="AK108">
        <v>0.72109999999999996</v>
      </c>
      <c r="AL108">
        <v>1.0444</v>
      </c>
      <c r="AM108">
        <v>1.3768</v>
      </c>
      <c r="AN108">
        <v>1.6942999999999999</v>
      </c>
      <c r="AO108">
        <v>1.9847999999999999</v>
      </c>
      <c r="AP108">
        <v>2.2431000000000001</v>
      </c>
      <c r="AQ108">
        <v>2.4687000000000001</v>
      </c>
      <c r="AR108">
        <v>2.6629999999999998</v>
      </c>
      <c r="AS108">
        <v>0.29730000000000001</v>
      </c>
    </row>
    <row r="109" spans="3:45" x14ac:dyDescent="0.25">
      <c r="C109" s="1">
        <v>40451</v>
      </c>
      <c r="D109">
        <v>0.251</v>
      </c>
      <c r="E109">
        <v>0.42599999999999999</v>
      </c>
      <c r="F109">
        <v>0.63500000000000001</v>
      </c>
      <c r="G109">
        <v>1.2729999999999999</v>
      </c>
      <c r="H109">
        <v>1.9059999999999999</v>
      </c>
      <c r="I109">
        <v>2.512</v>
      </c>
      <c r="J109">
        <v>0.27</v>
      </c>
      <c r="K109">
        <v>1.27</v>
      </c>
      <c r="L109">
        <v>1.91</v>
      </c>
      <c r="M109">
        <v>2.5299999999999998</v>
      </c>
      <c r="N109">
        <v>0.42399999999999999</v>
      </c>
      <c r="O109">
        <v>0.621</v>
      </c>
      <c r="P109">
        <v>1.256</v>
      </c>
      <c r="Q109">
        <v>1.8779999999999999</v>
      </c>
      <c r="R109">
        <v>2.504</v>
      </c>
      <c r="S109">
        <v>0.42299999999999999</v>
      </c>
      <c r="T109">
        <v>0.62749999999999995</v>
      </c>
      <c r="U109">
        <v>1.2689999999999999</v>
      </c>
      <c r="V109">
        <v>1.9059999999999999</v>
      </c>
      <c r="W109">
        <v>2.5047000000000001</v>
      </c>
      <c r="X109">
        <v>0.27</v>
      </c>
      <c r="Y109">
        <v>0.25</v>
      </c>
      <c r="Z109">
        <v>0.42</v>
      </c>
      <c r="AA109">
        <v>0.45</v>
      </c>
      <c r="AB109">
        <v>0.64</v>
      </c>
      <c r="AC109">
        <v>0.69</v>
      </c>
      <c r="AD109">
        <v>1.27</v>
      </c>
      <c r="AE109">
        <v>1.36</v>
      </c>
      <c r="AF109">
        <v>1.91</v>
      </c>
      <c r="AG109">
        <v>2</v>
      </c>
      <c r="AH109">
        <v>2.5299999999999998</v>
      </c>
      <c r="AI109">
        <v>2.61</v>
      </c>
      <c r="AJ109">
        <v>0.39169999999999999</v>
      </c>
      <c r="AK109">
        <v>0.65029999999999999</v>
      </c>
      <c r="AL109">
        <v>0.97709999999999997</v>
      </c>
      <c r="AM109">
        <v>1.3243</v>
      </c>
      <c r="AN109">
        <v>1.6635</v>
      </c>
      <c r="AO109">
        <v>1.9793000000000001</v>
      </c>
      <c r="AP109">
        <v>2.2639999999999998</v>
      </c>
      <c r="AQ109">
        <v>2.5154000000000001</v>
      </c>
      <c r="AR109">
        <v>2.7339000000000002</v>
      </c>
      <c r="AS109">
        <v>0.27800000000000002</v>
      </c>
    </row>
    <row r="110" spans="3:45" x14ac:dyDescent="0.25">
      <c r="C110" s="1">
        <v>40480</v>
      </c>
      <c r="D110">
        <v>0.20899999999999999</v>
      </c>
      <c r="E110">
        <v>0.34</v>
      </c>
      <c r="F110">
        <v>0.497</v>
      </c>
      <c r="G110">
        <v>1.169</v>
      </c>
      <c r="H110">
        <v>1.8939999999999999</v>
      </c>
      <c r="I110">
        <v>2.6030000000000002</v>
      </c>
      <c r="J110">
        <v>0.23</v>
      </c>
      <c r="K110">
        <v>1.23</v>
      </c>
      <c r="L110">
        <v>1.97</v>
      </c>
      <c r="M110">
        <v>2.69</v>
      </c>
      <c r="N110">
        <v>0.27500000000000002</v>
      </c>
      <c r="O110">
        <v>0.46400000000000002</v>
      </c>
      <c r="P110">
        <v>1.143</v>
      </c>
      <c r="Q110">
        <v>1.869</v>
      </c>
      <c r="R110">
        <v>2.6030000000000002</v>
      </c>
      <c r="S110">
        <v>0.32790000000000002</v>
      </c>
      <c r="T110">
        <v>0.495</v>
      </c>
      <c r="U110">
        <v>1.1431</v>
      </c>
      <c r="V110">
        <v>1.869</v>
      </c>
      <c r="W110">
        <v>2.6030000000000002</v>
      </c>
      <c r="X110">
        <v>0.22</v>
      </c>
      <c r="Y110">
        <v>0.23</v>
      </c>
      <c r="Z110">
        <v>0.34</v>
      </c>
      <c r="AA110">
        <v>0.38</v>
      </c>
      <c r="AB110">
        <v>0.51</v>
      </c>
      <c r="AC110">
        <v>0.56999999999999995</v>
      </c>
      <c r="AD110">
        <v>1.17</v>
      </c>
      <c r="AE110">
        <v>1.24</v>
      </c>
      <c r="AF110">
        <v>1.89</v>
      </c>
      <c r="AG110">
        <v>1.96</v>
      </c>
      <c r="AH110">
        <v>2.63</v>
      </c>
      <c r="AI110">
        <v>2.67</v>
      </c>
      <c r="AJ110">
        <v>0.29320000000000002</v>
      </c>
      <c r="AK110">
        <v>0.53039999999999998</v>
      </c>
      <c r="AL110">
        <v>0.86399999999999999</v>
      </c>
      <c r="AM110">
        <v>1.236</v>
      </c>
      <c r="AN110">
        <v>1.6109</v>
      </c>
      <c r="AO110">
        <v>1.9678</v>
      </c>
      <c r="AP110">
        <v>2.2955000000000001</v>
      </c>
      <c r="AQ110">
        <v>2.5893999999999999</v>
      </c>
      <c r="AR110">
        <v>2.8481999999999998</v>
      </c>
      <c r="AS110">
        <v>0.24229999999999999</v>
      </c>
    </row>
    <row r="111" spans="3:45" x14ac:dyDescent="0.25">
      <c r="C111" s="1">
        <v>40512</v>
      </c>
      <c r="D111">
        <v>0.26100000000000001</v>
      </c>
      <c r="E111">
        <v>0.46100000000000002</v>
      </c>
      <c r="F111">
        <v>0.70099999999999996</v>
      </c>
      <c r="G111">
        <v>1.466</v>
      </c>
      <c r="H111">
        <v>2.1509999999999998</v>
      </c>
      <c r="I111">
        <v>2.7970000000000002</v>
      </c>
      <c r="J111">
        <v>0.27</v>
      </c>
      <c r="K111">
        <v>1.47</v>
      </c>
      <c r="L111">
        <v>2.16</v>
      </c>
      <c r="M111">
        <v>2.81</v>
      </c>
      <c r="N111">
        <v>0.41</v>
      </c>
      <c r="O111">
        <v>0.66900000000000004</v>
      </c>
      <c r="P111">
        <v>1.4350000000000001</v>
      </c>
      <c r="Q111">
        <v>2.129</v>
      </c>
      <c r="R111">
        <v>2.7610000000000001</v>
      </c>
      <c r="S111">
        <v>0.46500000000000002</v>
      </c>
      <c r="T111">
        <v>0.70399999999999996</v>
      </c>
      <c r="U111">
        <v>1.4319999999999999</v>
      </c>
      <c r="V111">
        <v>2.1269999999999998</v>
      </c>
      <c r="W111">
        <v>2.7959999999999998</v>
      </c>
      <c r="X111">
        <v>0.27</v>
      </c>
      <c r="Y111">
        <v>0.27</v>
      </c>
      <c r="Z111">
        <v>0.45</v>
      </c>
      <c r="AA111">
        <v>0.5</v>
      </c>
      <c r="AB111">
        <v>0.72</v>
      </c>
      <c r="AC111">
        <v>0.75</v>
      </c>
      <c r="AD111">
        <v>1.47</v>
      </c>
      <c r="AE111">
        <v>1.48</v>
      </c>
      <c r="AF111">
        <v>2.16</v>
      </c>
      <c r="AG111">
        <v>2.16</v>
      </c>
      <c r="AH111">
        <v>2.81</v>
      </c>
      <c r="AI111">
        <v>2.84</v>
      </c>
      <c r="AJ111">
        <v>0.45229999999999998</v>
      </c>
      <c r="AK111">
        <v>0.74760000000000004</v>
      </c>
      <c r="AL111">
        <v>1.1076999999999999</v>
      </c>
      <c r="AM111">
        <v>1.4857</v>
      </c>
      <c r="AN111">
        <v>1.8542000000000001</v>
      </c>
      <c r="AO111">
        <v>2.1983000000000001</v>
      </c>
      <c r="AP111">
        <v>2.5110000000000001</v>
      </c>
      <c r="AQ111">
        <v>2.7898999999999998</v>
      </c>
      <c r="AR111">
        <v>3.0356000000000001</v>
      </c>
      <c r="AS111">
        <v>0.29909999999999998</v>
      </c>
    </row>
    <row r="112" spans="3:45" x14ac:dyDescent="0.25">
      <c r="C112" s="1">
        <v>40543</v>
      </c>
      <c r="D112">
        <v>0.26700000000000002</v>
      </c>
      <c r="E112">
        <v>0.60499999999999998</v>
      </c>
      <c r="F112">
        <v>1.0009999999999999</v>
      </c>
      <c r="G112">
        <v>2.008</v>
      </c>
      <c r="H112">
        <v>2.71</v>
      </c>
      <c r="I112">
        <v>3.2879999999999998</v>
      </c>
      <c r="J112">
        <v>0.3</v>
      </c>
      <c r="K112">
        <v>2.0299999999999998</v>
      </c>
      <c r="L112">
        <v>2.75</v>
      </c>
      <c r="M112">
        <v>3.35</v>
      </c>
      <c r="N112">
        <v>0.501</v>
      </c>
      <c r="O112">
        <v>0.95399999999999996</v>
      </c>
      <c r="P112">
        <v>1.968</v>
      </c>
      <c r="Q112">
        <v>2.6829999999999998</v>
      </c>
      <c r="R112">
        <v>3.2919999999999998</v>
      </c>
      <c r="S112">
        <v>0.59099999999999997</v>
      </c>
      <c r="T112">
        <v>1.004</v>
      </c>
      <c r="U112">
        <v>1.99</v>
      </c>
      <c r="V112">
        <v>2.7050000000000001</v>
      </c>
      <c r="W112">
        <v>3.3079999999999998</v>
      </c>
      <c r="X112">
        <v>0.28999999999999998</v>
      </c>
      <c r="Y112">
        <v>0.3</v>
      </c>
      <c r="Z112">
        <v>0.61</v>
      </c>
      <c r="AA112">
        <v>0.67</v>
      </c>
      <c r="AB112">
        <v>1.02</v>
      </c>
      <c r="AC112">
        <v>1.08</v>
      </c>
      <c r="AD112">
        <v>2.0099999999999998</v>
      </c>
      <c r="AE112">
        <v>2.0699999999999998</v>
      </c>
      <c r="AF112">
        <v>2.71</v>
      </c>
      <c r="AG112">
        <v>2.77</v>
      </c>
      <c r="AH112">
        <v>3.3</v>
      </c>
      <c r="AI112">
        <v>3.38</v>
      </c>
      <c r="AJ112">
        <v>0.59560000000000002</v>
      </c>
      <c r="AK112">
        <v>1.0605</v>
      </c>
      <c r="AL112">
        <v>1.5528999999999999</v>
      </c>
      <c r="AM112">
        <v>2.0129000000000001</v>
      </c>
      <c r="AN112">
        <v>2.4201000000000001</v>
      </c>
      <c r="AO112">
        <v>2.7719</v>
      </c>
      <c r="AP112">
        <v>3.0724</v>
      </c>
      <c r="AQ112">
        <v>3.3279000000000001</v>
      </c>
      <c r="AR112">
        <v>3.5448</v>
      </c>
      <c r="AS112">
        <v>0.30330000000000001</v>
      </c>
    </row>
    <row r="113" spans="3:45" x14ac:dyDescent="0.25">
      <c r="C113" s="1">
        <v>40574</v>
      </c>
      <c r="D113">
        <v>0.24099999999999999</v>
      </c>
      <c r="E113">
        <v>0.56999999999999995</v>
      </c>
      <c r="F113">
        <v>0.96</v>
      </c>
      <c r="G113">
        <v>1.946</v>
      </c>
      <c r="H113">
        <v>2.7090000000000001</v>
      </c>
      <c r="I113">
        <v>3.3740000000000001</v>
      </c>
      <c r="J113">
        <v>0.26</v>
      </c>
      <c r="K113">
        <v>1.95</v>
      </c>
      <c r="L113">
        <v>2.71</v>
      </c>
      <c r="M113">
        <v>3.42</v>
      </c>
      <c r="N113">
        <v>0.44800000000000001</v>
      </c>
      <c r="O113">
        <v>0.90600000000000003</v>
      </c>
      <c r="P113">
        <v>1.8779999999999999</v>
      </c>
      <c r="Q113">
        <v>2.6379999999999999</v>
      </c>
      <c r="R113">
        <v>3.327</v>
      </c>
      <c r="S113">
        <v>0.54300000000000004</v>
      </c>
      <c r="T113">
        <v>0.96899999999999997</v>
      </c>
      <c r="U113">
        <v>1.9179999999999999</v>
      </c>
      <c r="V113">
        <v>2.6909999999999998</v>
      </c>
      <c r="W113">
        <v>3.3809999999999998</v>
      </c>
      <c r="X113">
        <v>0.26</v>
      </c>
      <c r="Y113">
        <v>0.26</v>
      </c>
      <c r="Z113">
        <v>0.57999999999999996</v>
      </c>
      <c r="AA113">
        <v>0.6</v>
      </c>
      <c r="AB113">
        <v>0.98</v>
      </c>
      <c r="AC113">
        <v>1.01</v>
      </c>
      <c r="AD113">
        <v>1.95</v>
      </c>
      <c r="AE113">
        <v>1.98</v>
      </c>
      <c r="AF113">
        <v>2.71</v>
      </c>
      <c r="AG113">
        <v>2.72</v>
      </c>
      <c r="AH113">
        <v>3.42</v>
      </c>
      <c r="AI113">
        <v>3.4</v>
      </c>
      <c r="AJ113">
        <v>0.5544</v>
      </c>
      <c r="AK113">
        <v>0.99690000000000001</v>
      </c>
      <c r="AL113">
        <v>1.4862</v>
      </c>
      <c r="AM113">
        <v>1.9616</v>
      </c>
      <c r="AN113">
        <v>2.3961999999999999</v>
      </c>
      <c r="AO113">
        <v>2.7808999999999999</v>
      </c>
      <c r="AP113">
        <v>3.1154000000000002</v>
      </c>
      <c r="AQ113">
        <v>3.4030999999999998</v>
      </c>
      <c r="AR113">
        <v>3.6494</v>
      </c>
      <c r="AS113">
        <v>0.28310000000000002</v>
      </c>
    </row>
    <row r="114" spans="3:45" x14ac:dyDescent="0.25">
      <c r="C114" s="1">
        <v>40602</v>
      </c>
      <c r="D114">
        <v>0.24099999999999999</v>
      </c>
      <c r="E114">
        <v>0.68799999999999994</v>
      </c>
      <c r="F114">
        <v>1.1639999999999999</v>
      </c>
      <c r="G114">
        <v>2.137</v>
      </c>
      <c r="H114">
        <v>2.8330000000000002</v>
      </c>
      <c r="I114">
        <v>3.4220000000000002</v>
      </c>
      <c r="J114">
        <v>0.25</v>
      </c>
      <c r="K114">
        <v>2.13</v>
      </c>
      <c r="L114">
        <v>2.82</v>
      </c>
      <c r="M114">
        <v>3.42</v>
      </c>
      <c r="N114">
        <v>0.64300000000000002</v>
      </c>
      <c r="O114">
        <v>1.1830000000000001</v>
      </c>
      <c r="P114">
        <v>2.113</v>
      </c>
      <c r="Q114">
        <v>2.8170000000000002</v>
      </c>
      <c r="R114">
        <v>3.4169999999999998</v>
      </c>
      <c r="S114">
        <v>0.65900000000000003</v>
      </c>
      <c r="T114">
        <v>1.165</v>
      </c>
      <c r="U114">
        <v>2.1059999999999999</v>
      </c>
      <c r="V114">
        <v>2.806</v>
      </c>
      <c r="W114">
        <v>3.4159999999999999</v>
      </c>
      <c r="X114">
        <v>0.25</v>
      </c>
      <c r="Y114">
        <v>0.27</v>
      </c>
      <c r="Z114">
        <v>0.69</v>
      </c>
      <c r="AA114">
        <v>0.73</v>
      </c>
      <c r="AB114">
        <v>1.18</v>
      </c>
      <c r="AC114">
        <v>1.23</v>
      </c>
      <c r="AD114">
        <v>2.13</v>
      </c>
      <c r="AE114">
        <v>2.1800000000000002</v>
      </c>
      <c r="AF114">
        <v>2.82</v>
      </c>
      <c r="AG114">
        <v>2.86</v>
      </c>
      <c r="AH114">
        <v>3.42</v>
      </c>
      <c r="AI114">
        <v>3.46</v>
      </c>
      <c r="AJ114">
        <v>0.66180000000000005</v>
      </c>
      <c r="AK114">
        <v>1.1720999999999999</v>
      </c>
      <c r="AL114">
        <v>1.6820999999999999</v>
      </c>
      <c r="AM114">
        <v>2.1436000000000002</v>
      </c>
      <c r="AN114">
        <v>2.5445000000000002</v>
      </c>
      <c r="AO114">
        <v>2.8872</v>
      </c>
      <c r="AP114">
        <v>3.1787000000000001</v>
      </c>
      <c r="AQ114">
        <v>3.4268000000000001</v>
      </c>
      <c r="AR114">
        <v>3.6385000000000001</v>
      </c>
      <c r="AS114">
        <v>0.28460000000000002</v>
      </c>
    </row>
    <row r="115" spans="3:45" x14ac:dyDescent="0.25">
      <c r="C115" s="1">
        <v>40633</v>
      </c>
      <c r="D115">
        <v>0.27300000000000002</v>
      </c>
      <c r="E115">
        <v>0.83299999999999996</v>
      </c>
      <c r="F115">
        <v>1.3120000000000001</v>
      </c>
      <c r="G115">
        <v>2.2719999999999998</v>
      </c>
      <c r="H115">
        <v>2.923</v>
      </c>
      <c r="I115">
        <v>3.468</v>
      </c>
      <c r="J115">
        <v>0.3</v>
      </c>
      <c r="K115">
        <v>2.2400000000000002</v>
      </c>
      <c r="L115">
        <v>2.9</v>
      </c>
      <c r="M115">
        <v>3.47</v>
      </c>
      <c r="N115">
        <v>0.76</v>
      </c>
      <c r="O115">
        <v>1.2190000000000001</v>
      </c>
      <c r="P115">
        <v>2.1829999999999998</v>
      </c>
      <c r="Q115">
        <v>2.8439999999999999</v>
      </c>
      <c r="R115">
        <v>3.3330000000000002</v>
      </c>
      <c r="S115">
        <v>0.755</v>
      </c>
      <c r="T115">
        <v>1.2589999999999999</v>
      </c>
      <c r="U115">
        <v>2.194</v>
      </c>
      <c r="V115">
        <v>2.8679999999999999</v>
      </c>
      <c r="W115">
        <v>3.4529999999999998</v>
      </c>
      <c r="X115">
        <v>0.3</v>
      </c>
      <c r="Y115">
        <v>0.26</v>
      </c>
      <c r="Z115">
        <v>0.8</v>
      </c>
      <c r="AA115">
        <v>0.71</v>
      </c>
      <c r="AB115">
        <v>1.29</v>
      </c>
      <c r="AC115">
        <v>1.17</v>
      </c>
      <c r="AD115">
        <v>2.2400000000000002</v>
      </c>
      <c r="AE115">
        <v>2.1</v>
      </c>
      <c r="AF115">
        <v>2.9</v>
      </c>
      <c r="AG115">
        <v>2.78</v>
      </c>
      <c r="AH115">
        <v>3.47</v>
      </c>
      <c r="AI115">
        <v>3.38</v>
      </c>
      <c r="AJ115">
        <v>0.77710000000000001</v>
      </c>
      <c r="AK115">
        <v>1.3028999999999999</v>
      </c>
      <c r="AL115">
        <v>1.8066</v>
      </c>
      <c r="AM115">
        <v>2.2544</v>
      </c>
      <c r="AN115">
        <v>2.6408</v>
      </c>
      <c r="AO115">
        <v>2.9706999999999999</v>
      </c>
      <c r="AP115">
        <v>3.2519999999999998</v>
      </c>
      <c r="AQ115">
        <v>3.4921000000000002</v>
      </c>
      <c r="AR115">
        <v>3.6977000000000002</v>
      </c>
      <c r="AS115">
        <v>0.33200000000000002</v>
      </c>
    </row>
    <row r="116" spans="3:45" x14ac:dyDescent="0.25">
      <c r="C116" s="1">
        <v>40662</v>
      </c>
      <c r="D116">
        <v>0.187</v>
      </c>
      <c r="E116">
        <v>0.60899999999999999</v>
      </c>
      <c r="F116">
        <v>1</v>
      </c>
      <c r="G116">
        <v>1.974</v>
      </c>
      <c r="H116">
        <v>2.6739999999999999</v>
      </c>
      <c r="I116">
        <v>3.29</v>
      </c>
      <c r="J116">
        <v>0.22</v>
      </c>
      <c r="K116">
        <v>1.97</v>
      </c>
      <c r="L116">
        <v>2.66</v>
      </c>
      <c r="M116">
        <v>3.32</v>
      </c>
      <c r="N116">
        <v>0.57499999999999996</v>
      </c>
      <c r="O116">
        <v>0.98199999999999998</v>
      </c>
      <c r="P116">
        <v>1.9330000000000001</v>
      </c>
      <c r="Q116">
        <v>2.645</v>
      </c>
      <c r="R116">
        <v>3.202</v>
      </c>
      <c r="S116">
        <v>0.56699999999999995</v>
      </c>
      <c r="T116">
        <v>1.0069999999999999</v>
      </c>
      <c r="U116">
        <v>1.9370000000000001</v>
      </c>
      <c r="V116">
        <v>2.649</v>
      </c>
      <c r="W116">
        <v>3.2959999999999998</v>
      </c>
      <c r="X116">
        <v>0.22</v>
      </c>
      <c r="Y116">
        <v>0.22</v>
      </c>
      <c r="Z116">
        <v>0.61</v>
      </c>
      <c r="AA116">
        <v>0.64</v>
      </c>
      <c r="AB116">
        <v>1.01</v>
      </c>
      <c r="AC116">
        <v>1.07</v>
      </c>
      <c r="AD116">
        <v>1.97</v>
      </c>
      <c r="AE116">
        <v>2.04</v>
      </c>
      <c r="AF116">
        <v>2.66</v>
      </c>
      <c r="AG116">
        <v>2.71</v>
      </c>
      <c r="AH116">
        <v>3.32</v>
      </c>
      <c r="AI116">
        <v>3.36</v>
      </c>
      <c r="AJ116">
        <v>0.58069999999999999</v>
      </c>
      <c r="AK116">
        <v>1.0406</v>
      </c>
      <c r="AL116">
        <v>1.5227999999999999</v>
      </c>
      <c r="AM116">
        <v>1.9799</v>
      </c>
      <c r="AN116">
        <v>2.3917999999999999</v>
      </c>
      <c r="AO116">
        <v>2.7524000000000002</v>
      </c>
      <c r="AP116">
        <v>3.0630000000000002</v>
      </c>
      <c r="AQ116">
        <v>3.3279000000000001</v>
      </c>
      <c r="AR116">
        <v>3.5526</v>
      </c>
      <c r="AS116">
        <v>0.2402</v>
      </c>
    </row>
    <row r="117" spans="3:45" x14ac:dyDescent="0.25">
      <c r="C117" s="1">
        <v>40694</v>
      </c>
      <c r="D117">
        <v>0.16400000000000001</v>
      </c>
      <c r="E117">
        <v>0.46800000000000003</v>
      </c>
      <c r="F117">
        <v>0.78</v>
      </c>
      <c r="G117">
        <v>1.698</v>
      </c>
      <c r="H117">
        <v>2.387</v>
      </c>
      <c r="I117">
        <v>3.0590000000000002</v>
      </c>
      <c r="J117">
        <v>0.18</v>
      </c>
      <c r="K117">
        <v>1.68</v>
      </c>
      <c r="L117">
        <v>2.37</v>
      </c>
      <c r="M117">
        <v>3.05</v>
      </c>
      <c r="N117">
        <v>0.44500000000000001</v>
      </c>
      <c r="O117">
        <v>0.77500000000000002</v>
      </c>
      <c r="P117">
        <v>1.66</v>
      </c>
      <c r="Q117">
        <v>2.3559999999999999</v>
      </c>
      <c r="R117">
        <v>2.9079999999999999</v>
      </c>
      <c r="S117">
        <v>0.443</v>
      </c>
      <c r="T117">
        <v>0.77400000000000002</v>
      </c>
      <c r="U117">
        <v>1.649</v>
      </c>
      <c r="V117">
        <v>2.3450000000000002</v>
      </c>
      <c r="W117">
        <v>3.0489999999999999</v>
      </c>
      <c r="X117">
        <v>0.18</v>
      </c>
      <c r="Y117">
        <v>0.19</v>
      </c>
      <c r="Z117">
        <v>0.45</v>
      </c>
      <c r="AA117">
        <v>0.52</v>
      </c>
      <c r="AB117">
        <v>0.79</v>
      </c>
      <c r="AC117">
        <v>0.87</v>
      </c>
      <c r="AD117">
        <v>1.68</v>
      </c>
      <c r="AE117">
        <v>1.77</v>
      </c>
      <c r="AF117">
        <v>2.37</v>
      </c>
      <c r="AG117">
        <v>2.44</v>
      </c>
      <c r="AH117">
        <v>3.05</v>
      </c>
      <c r="AI117">
        <v>3.1</v>
      </c>
      <c r="AJ117">
        <v>0.44190000000000002</v>
      </c>
      <c r="AK117">
        <v>0.81659999999999999</v>
      </c>
      <c r="AL117">
        <v>1.2432000000000001</v>
      </c>
      <c r="AM117">
        <v>1.6716</v>
      </c>
      <c r="AN117">
        <v>2.0741000000000001</v>
      </c>
      <c r="AO117">
        <v>2.4375</v>
      </c>
      <c r="AP117">
        <v>2.7572999999999999</v>
      </c>
      <c r="AQ117">
        <v>3.0337999999999998</v>
      </c>
      <c r="AR117">
        <v>3.27</v>
      </c>
      <c r="AS117">
        <v>0.2054</v>
      </c>
    </row>
    <row r="118" spans="3:45" x14ac:dyDescent="0.25">
      <c r="C118" s="1">
        <v>40724</v>
      </c>
      <c r="D118">
        <v>0.192</v>
      </c>
      <c r="E118">
        <v>0.46500000000000002</v>
      </c>
      <c r="F118">
        <v>0.79800000000000004</v>
      </c>
      <c r="G118">
        <v>1.762</v>
      </c>
      <c r="H118">
        <v>2.5019999999999998</v>
      </c>
      <c r="I118">
        <v>3.16</v>
      </c>
      <c r="J118">
        <v>0.19</v>
      </c>
      <c r="K118">
        <v>1.76</v>
      </c>
      <c r="L118">
        <v>2.5</v>
      </c>
      <c r="M118">
        <v>3.18</v>
      </c>
      <c r="N118">
        <v>0.45100000000000001</v>
      </c>
      <c r="O118">
        <v>0.78600000000000003</v>
      </c>
      <c r="P118">
        <v>1.7290000000000001</v>
      </c>
      <c r="Q118">
        <v>2.4729999999999999</v>
      </c>
      <c r="R118">
        <v>3.165</v>
      </c>
      <c r="S118">
        <v>0.442</v>
      </c>
      <c r="T118">
        <v>0.79200000000000004</v>
      </c>
      <c r="U118">
        <v>1.7150000000000001</v>
      </c>
      <c r="V118">
        <v>2.46</v>
      </c>
      <c r="W118">
        <v>3.157</v>
      </c>
      <c r="X118">
        <v>0.19</v>
      </c>
      <c r="Y118">
        <v>0.17</v>
      </c>
      <c r="Z118">
        <v>0.45</v>
      </c>
      <c r="AA118">
        <v>0.37</v>
      </c>
      <c r="AB118">
        <v>0.81</v>
      </c>
      <c r="AC118">
        <v>0.65</v>
      </c>
      <c r="AD118">
        <v>1.76</v>
      </c>
      <c r="AE118">
        <v>1.52</v>
      </c>
      <c r="AF118">
        <v>2.5</v>
      </c>
      <c r="AG118">
        <v>2.23</v>
      </c>
      <c r="AH118">
        <v>3.18</v>
      </c>
      <c r="AI118">
        <v>2.96</v>
      </c>
      <c r="AJ118">
        <v>0.48099999999999998</v>
      </c>
      <c r="AK118">
        <v>0.86990000000000001</v>
      </c>
      <c r="AL118">
        <v>1.3096000000000001</v>
      </c>
      <c r="AM118">
        <v>1.7521</v>
      </c>
      <c r="AN118">
        <v>2.1703999999999999</v>
      </c>
      <c r="AO118">
        <v>2.5506000000000002</v>
      </c>
      <c r="AP118">
        <v>2.8872</v>
      </c>
      <c r="AQ118">
        <v>3.1796000000000002</v>
      </c>
      <c r="AR118">
        <v>3.4302000000000001</v>
      </c>
      <c r="AS118">
        <v>0.2215</v>
      </c>
    </row>
    <row r="119" spans="3:45" x14ac:dyDescent="0.25">
      <c r="C119" s="1">
        <v>40753</v>
      </c>
      <c r="D119">
        <v>0.20499999999999999</v>
      </c>
      <c r="E119">
        <v>0.35899999999999999</v>
      </c>
      <c r="F119">
        <v>0.53400000000000003</v>
      </c>
      <c r="G119">
        <v>1.351</v>
      </c>
      <c r="H119">
        <v>2.09</v>
      </c>
      <c r="I119">
        <v>2.7930000000000001</v>
      </c>
      <c r="J119">
        <v>0.2</v>
      </c>
      <c r="K119">
        <v>1.35</v>
      </c>
      <c r="L119">
        <v>2.09</v>
      </c>
      <c r="M119">
        <v>2.82</v>
      </c>
      <c r="N119">
        <v>0.437</v>
      </c>
      <c r="O119">
        <v>0.68600000000000005</v>
      </c>
      <c r="P119">
        <v>1.522</v>
      </c>
      <c r="Q119">
        <v>2.2599999999999998</v>
      </c>
      <c r="R119">
        <v>2.9769999999999999</v>
      </c>
      <c r="S119">
        <v>0.35799999999999998</v>
      </c>
      <c r="T119">
        <v>0.55000000000000004</v>
      </c>
      <c r="U119">
        <v>1.337</v>
      </c>
      <c r="V119">
        <v>2.077</v>
      </c>
      <c r="W119">
        <v>2.8039999999999998</v>
      </c>
      <c r="X119">
        <v>0.2</v>
      </c>
      <c r="Y119">
        <v>0.21</v>
      </c>
      <c r="Z119">
        <v>0.36</v>
      </c>
      <c r="AA119">
        <v>0.41</v>
      </c>
      <c r="AB119">
        <v>0.55000000000000004</v>
      </c>
      <c r="AC119">
        <v>0.66</v>
      </c>
      <c r="AD119">
        <v>1.35</v>
      </c>
      <c r="AE119">
        <v>1.5</v>
      </c>
      <c r="AF119">
        <v>2.09</v>
      </c>
      <c r="AG119">
        <v>2.23</v>
      </c>
      <c r="AH119">
        <v>2.82</v>
      </c>
      <c r="AI119">
        <v>2.97</v>
      </c>
      <c r="AJ119">
        <v>0.33779999999999999</v>
      </c>
      <c r="AK119">
        <v>0.59630000000000005</v>
      </c>
      <c r="AL119">
        <v>0.94869999999999999</v>
      </c>
      <c r="AM119">
        <v>1.3384</v>
      </c>
      <c r="AN119">
        <v>1.7299</v>
      </c>
      <c r="AO119">
        <v>2.1021000000000001</v>
      </c>
      <c r="AP119">
        <v>2.4436</v>
      </c>
      <c r="AQ119">
        <v>2.7490000000000001</v>
      </c>
      <c r="AR119">
        <v>3.0173999999999999</v>
      </c>
      <c r="AS119">
        <v>0.2606</v>
      </c>
    </row>
    <row r="120" spans="3:45" x14ac:dyDescent="0.25">
      <c r="C120" s="1">
        <v>40786</v>
      </c>
      <c r="D120">
        <v>0.10100000000000001</v>
      </c>
      <c r="E120">
        <v>0.20300000000000001</v>
      </c>
      <c r="F120">
        <v>0.32400000000000001</v>
      </c>
      <c r="G120">
        <v>0.97</v>
      </c>
      <c r="H120">
        <v>1.573</v>
      </c>
      <c r="I120">
        <v>2.234</v>
      </c>
      <c r="J120">
        <v>0.1</v>
      </c>
      <c r="K120">
        <v>0.96</v>
      </c>
      <c r="L120">
        <v>1.56</v>
      </c>
      <c r="M120">
        <v>2.23</v>
      </c>
      <c r="N120">
        <v>0.19600000000000001</v>
      </c>
      <c r="O120">
        <v>0.32200000000000001</v>
      </c>
      <c r="P120">
        <v>0.93100000000000005</v>
      </c>
      <c r="Q120">
        <v>1.5309999999999999</v>
      </c>
      <c r="R120">
        <v>2.173</v>
      </c>
      <c r="S120">
        <v>0.19400000000000001</v>
      </c>
      <c r="T120">
        <v>0.313</v>
      </c>
      <c r="U120">
        <v>0.91200000000000003</v>
      </c>
      <c r="V120">
        <v>1.516</v>
      </c>
      <c r="W120">
        <v>2.2130000000000001</v>
      </c>
      <c r="X120">
        <v>0.1</v>
      </c>
      <c r="Y120">
        <v>0.1</v>
      </c>
      <c r="Z120">
        <v>0.2</v>
      </c>
      <c r="AA120">
        <v>0.22</v>
      </c>
      <c r="AB120">
        <v>0.33</v>
      </c>
      <c r="AC120">
        <v>0.37</v>
      </c>
      <c r="AD120">
        <v>0.96</v>
      </c>
      <c r="AE120">
        <v>0.97</v>
      </c>
      <c r="AF120">
        <v>1.56</v>
      </c>
      <c r="AG120">
        <v>1.54</v>
      </c>
      <c r="AH120">
        <v>2.23</v>
      </c>
      <c r="AI120">
        <v>2.19</v>
      </c>
      <c r="AJ120">
        <v>0.18959999999999999</v>
      </c>
      <c r="AK120">
        <v>0.3866</v>
      </c>
      <c r="AL120">
        <v>0.66059999999999997</v>
      </c>
      <c r="AM120">
        <v>0.97019999999999995</v>
      </c>
      <c r="AN120">
        <v>1.2882</v>
      </c>
      <c r="AO120">
        <v>1.5975999999999999</v>
      </c>
      <c r="AP120">
        <v>1.8882000000000001</v>
      </c>
      <c r="AQ120">
        <v>2.1547999999999998</v>
      </c>
      <c r="AR120">
        <v>2.3950999999999998</v>
      </c>
      <c r="AS120">
        <v>0.13139999999999999</v>
      </c>
    </row>
    <row r="121" spans="3:45" x14ac:dyDescent="0.25">
      <c r="C121" s="1">
        <v>40816</v>
      </c>
      <c r="D121">
        <v>0.108</v>
      </c>
      <c r="E121">
        <v>0.247</v>
      </c>
      <c r="F121">
        <v>0.40500000000000003</v>
      </c>
      <c r="G121">
        <v>0.95499999999999996</v>
      </c>
      <c r="H121">
        <v>1.4359999999999999</v>
      </c>
      <c r="I121">
        <v>1.917</v>
      </c>
      <c r="J121">
        <v>0.13</v>
      </c>
      <c r="K121">
        <v>0.96</v>
      </c>
      <c r="L121">
        <v>1.43</v>
      </c>
      <c r="M121">
        <v>1.92</v>
      </c>
      <c r="N121">
        <v>0.245</v>
      </c>
      <c r="O121">
        <v>0.41899999999999998</v>
      </c>
      <c r="P121">
        <v>0.93700000000000006</v>
      </c>
      <c r="Q121">
        <v>1.4159999999999999</v>
      </c>
      <c r="R121">
        <v>1.919</v>
      </c>
      <c r="S121">
        <v>0.26400000000000001</v>
      </c>
      <c r="T121">
        <v>0.40699999999999997</v>
      </c>
      <c r="U121">
        <v>0.93700000000000006</v>
      </c>
      <c r="V121">
        <v>1.431</v>
      </c>
      <c r="W121">
        <v>1.9279999999999999</v>
      </c>
      <c r="X121">
        <v>0.13</v>
      </c>
      <c r="Y121">
        <v>0.11</v>
      </c>
      <c r="Z121">
        <v>0.25</v>
      </c>
      <c r="AA121">
        <v>0.26</v>
      </c>
      <c r="AB121">
        <v>0.42</v>
      </c>
      <c r="AC121">
        <v>0.42</v>
      </c>
      <c r="AD121">
        <v>0.96</v>
      </c>
      <c r="AE121">
        <v>0.96</v>
      </c>
      <c r="AF121">
        <v>1.43</v>
      </c>
      <c r="AG121">
        <v>1.46</v>
      </c>
      <c r="AH121">
        <v>1.92</v>
      </c>
      <c r="AI121">
        <v>1.97</v>
      </c>
      <c r="AJ121">
        <v>0.2853</v>
      </c>
      <c r="AK121">
        <v>0.47339999999999999</v>
      </c>
      <c r="AL121">
        <v>0.70369999999999999</v>
      </c>
      <c r="AM121">
        <v>0.95189999999999997</v>
      </c>
      <c r="AN121">
        <v>1.2019</v>
      </c>
      <c r="AO121">
        <v>1.4430000000000001</v>
      </c>
      <c r="AP121">
        <v>1.6685000000000001</v>
      </c>
      <c r="AQ121">
        <v>1.875</v>
      </c>
      <c r="AR121">
        <v>2.0606</v>
      </c>
      <c r="AS121">
        <v>0.1739</v>
      </c>
    </row>
    <row r="122" spans="3:45" x14ac:dyDescent="0.25">
      <c r="C122" s="1">
        <v>40847</v>
      </c>
      <c r="D122">
        <v>0.108</v>
      </c>
      <c r="E122">
        <v>0.25</v>
      </c>
      <c r="F122">
        <v>0.39100000000000001</v>
      </c>
      <c r="G122">
        <v>0.96599999999999997</v>
      </c>
      <c r="H122">
        <v>1.554</v>
      </c>
      <c r="I122">
        <v>2.1160000000000001</v>
      </c>
      <c r="J122">
        <v>0.12</v>
      </c>
      <c r="K122">
        <v>0.99</v>
      </c>
      <c r="L122">
        <v>1.58</v>
      </c>
      <c r="M122">
        <v>2.17</v>
      </c>
      <c r="N122">
        <v>0.25</v>
      </c>
      <c r="O122">
        <v>0.38300000000000001</v>
      </c>
      <c r="P122">
        <v>0.93600000000000005</v>
      </c>
      <c r="Q122">
        <v>1.544</v>
      </c>
      <c r="R122">
        <v>2.113</v>
      </c>
      <c r="S122">
        <v>0.26400000000000001</v>
      </c>
      <c r="T122">
        <v>0.42</v>
      </c>
      <c r="U122">
        <v>0.98699999999999999</v>
      </c>
      <c r="V122">
        <v>1.595</v>
      </c>
      <c r="W122">
        <v>2.1739999999999999</v>
      </c>
      <c r="X122">
        <v>0.12</v>
      </c>
      <c r="Y122">
        <v>0.12</v>
      </c>
      <c r="Z122">
        <v>0.25</v>
      </c>
      <c r="AA122">
        <v>0.28999999999999998</v>
      </c>
      <c r="AB122">
        <v>0.41</v>
      </c>
      <c r="AC122">
        <v>0.48</v>
      </c>
      <c r="AD122">
        <v>0.99</v>
      </c>
      <c r="AE122">
        <v>1.1100000000000001</v>
      </c>
      <c r="AF122">
        <v>1.58</v>
      </c>
      <c r="AG122">
        <v>1.71</v>
      </c>
      <c r="AH122">
        <v>2.17</v>
      </c>
      <c r="AI122">
        <v>2.2799999999999998</v>
      </c>
      <c r="AJ122">
        <v>0.24540000000000001</v>
      </c>
      <c r="AK122">
        <v>0.4511</v>
      </c>
      <c r="AL122">
        <v>0.72160000000000002</v>
      </c>
      <c r="AM122">
        <v>1.0185</v>
      </c>
      <c r="AN122">
        <v>1.3168</v>
      </c>
      <c r="AO122">
        <v>1.6012999999999999</v>
      </c>
      <c r="AP122">
        <v>1.8633999999999999</v>
      </c>
      <c r="AQ122">
        <v>2.0988000000000002</v>
      </c>
      <c r="AR122">
        <v>2.3062999999999998</v>
      </c>
      <c r="AS122">
        <v>0.1628</v>
      </c>
    </row>
    <row r="123" spans="3:45" x14ac:dyDescent="0.25">
      <c r="C123" s="1">
        <v>40877</v>
      </c>
      <c r="D123">
        <v>0.108</v>
      </c>
      <c r="E123">
        <v>0.25800000000000001</v>
      </c>
      <c r="F123">
        <v>0.39900000000000002</v>
      </c>
      <c r="G123">
        <v>0.95699999999999996</v>
      </c>
      <c r="H123">
        <v>1.526</v>
      </c>
      <c r="I123">
        <v>2.0720000000000001</v>
      </c>
      <c r="J123">
        <v>0.12</v>
      </c>
      <c r="K123">
        <v>0.96</v>
      </c>
      <c r="L123">
        <v>1.53</v>
      </c>
      <c r="M123">
        <v>2.08</v>
      </c>
      <c r="N123">
        <v>0.27100000000000002</v>
      </c>
      <c r="O123">
        <v>0.40500000000000003</v>
      </c>
      <c r="P123">
        <v>0.94299999999999995</v>
      </c>
      <c r="Q123">
        <v>1.506</v>
      </c>
      <c r="R123">
        <v>2.0510000000000002</v>
      </c>
      <c r="S123">
        <v>0.25800000000000001</v>
      </c>
      <c r="T123">
        <v>0.39100000000000001</v>
      </c>
      <c r="U123">
        <v>0.92800000000000005</v>
      </c>
      <c r="V123">
        <v>1.504</v>
      </c>
      <c r="W123">
        <v>2.0680000000000001</v>
      </c>
      <c r="X123">
        <v>0.12</v>
      </c>
      <c r="Y123">
        <v>0.12</v>
      </c>
      <c r="Z123">
        <v>0.25</v>
      </c>
      <c r="AA123">
        <v>0.27</v>
      </c>
      <c r="AB123">
        <v>0.41</v>
      </c>
      <c r="AC123">
        <v>0.41</v>
      </c>
      <c r="AD123">
        <v>0.96</v>
      </c>
      <c r="AE123">
        <v>0.91</v>
      </c>
      <c r="AF123">
        <v>1.53</v>
      </c>
      <c r="AG123">
        <v>1.43</v>
      </c>
      <c r="AH123">
        <v>2.08</v>
      </c>
      <c r="AI123">
        <v>1.94</v>
      </c>
      <c r="AJ123">
        <v>0.24759999999999999</v>
      </c>
      <c r="AK123">
        <v>0.44700000000000001</v>
      </c>
      <c r="AL123">
        <v>0.70409999999999995</v>
      </c>
      <c r="AM123">
        <v>0.98460000000000003</v>
      </c>
      <c r="AN123">
        <v>1.2663</v>
      </c>
      <c r="AO123">
        <v>1.5354000000000001</v>
      </c>
      <c r="AP123">
        <v>1.784</v>
      </c>
      <c r="AQ123">
        <v>2.008</v>
      </c>
      <c r="AR123">
        <v>2.2063000000000001</v>
      </c>
      <c r="AS123">
        <v>0.1573</v>
      </c>
    </row>
    <row r="124" spans="3:45" x14ac:dyDescent="0.25">
      <c r="C124" s="1">
        <v>40907</v>
      </c>
      <c r="D124">
        <v>0.108</v>
      </c>
      <c r="E124">
        <v>0.247</v>
      </c>
      <c r="F124">
        <v>0.35899999999999999</v>
      </c>
      <c r="G124">
        <v>0.83299999999999996</v>
      </c>
      <c r="H124">
        <v>1.349</v>
      </c>
      <c r="I124">
        <v>1.8759999999999999</v>
      </c>
      <c r="J124">
        <v>0.12</v>
      </c>
      <c r="K124">
        <v>0.83</v>
      </c>
      <c r="L124">
        <v>1.35</v>
      </c>
      <c r="M124">
        <v>1.89</v>
      </c>
      <c r="N124">
        <v>0.255</v>
      </c>
      <c r="O124">
        <v>0.38100000000000001</v>
      </c>
      <c r="P124">
        <v>0.83599999999999997</v>
      </c>
      <c r="Q124">
        <v>1.3120000000000001</v>
      </c>
      <c r="R124">
        <v>1.758</v>
      </c>
      <c r="S124">
        <v>0.23300000000000001</v>
      </c>
      <c r="T124">
        <v>0.36199999999999999</v>
      </c>
      <c r="U124">
        <v>0.81299999999999994</v>
      </c>
      <c r="V124">
        <v>1.3220000000000001</v>
      </c>
      <c r="W124">
        <v>1.875</v>
      </c>
      <c r="X124">
        <v>0.12</v>
      </c>
      <c r="Y124">
        <v>0.12</v>
      </c>
      <c r="Z124">
        <v>0.25</v>
      </c>
      <c r="AA124">
        <v>0.28000000000000003</v>
      </c>
      <c r="AB124">
        <v>0.36</v>
      </c>
      <c r="AC124">
        <v>0.41</v>
      </c>
      <c r="AD124">
        <v>0.83</v>
      </c>
      <c r="AE124">
        <v>0.9</v>
      </c>
      <c r="AF124">
        <v>1.35</v>
      </c>
      <c r="AG124">
        <v>1.41</v>
      </c>
      <c r="AH124">
        <v>1.89</v>
      </c>
      <c r="AI124">
        <v>1.94</v>
      </c>
      <c r="AJ124">
        <v>0.24249999999999999</v>
      </c>
      <c r="AK124">
        <v>0.41649999999999998</v>
      </c>
      <c r="AL124">
        <v>0.63649999999999995</v>
      </c>
      <c r="AM124">
        <v>0.87780000000000002</v>
      </c>
      <c r="AN124">
        <v>1.1236999999999999</v>
      </c>
      <c r="AO124">
        <v>1.363</v>
      </c>
      <c r="AP124">
        <v>1.5886</v>
      </c>
      <c r="AQ124">
        <v>1.7963</v>
      </c>
      <c r="AR124">
        <v>1.9843</v>
      </c>
      <c r="AS124">
        <v>0.14929999999999999</v>
      </c>
    </row>
    <row r="125" spans="3:45" x14ac:dyDescent="0.25">
      <c r="C125" s="1">
        <v>40939</v>
      </c>
      <c r="D125">
        <v>0.113</v>
      </c>
      <c r="E125">
        <v>0.219</v>
      </c>
      <c r="F125">
        <v>0.29499999999999998</v>
      </c>
      <c r="G125">
        <v>0.70599999999999996</v>
      </c>
      <c r="H125">
        <v>1.2410000000000001</v>
      </c>
      <c r="I125">
        <v>1.7949999999999999</v>
      </c>
      <c r="J125">
        <v>0.13</v>
      </c>
      <c r="K125">
        <v>0.71</v>
      </c>
      <c r="L125">
        <v>1.24</v>
      </c>
      <c r="M125">
        <v>1.83</v>
      </c>
      <c r="N125">
        <v>0.215</v>
      </c>
      <c r="O125">
        <v>0.30099999999999999</v>
      </c>
      <c r="P125">
        <v>0.68799999999999994</v>
      </c>
      <c r="Q125">
        <v>1.214</v>
      </c>
      <c r="R125">
        <v>1.653</v>
      </c>
      <c r="S125">
        <v>0.215</v>
      </c>
      <c r="T125">
        <v>0.29799999999999999</v>
      </c>
      <c r="U125">
        <v>0.69</v>
      </c>
      <c r="V125">
        <v>1.216</v>
      </c>
      <c r="W125">
        <v>1.802</v>
      </c>
      <c r="X125">
        <v>0.13</v>
      </c>
      <c r="Y125">
        <v>0.12</v>
      </c>
      <c r="Z125">
        <v>0.22</v>
      </c>
      <c r="AA125">
        <v>0.23</v>
      </c>
      <c r="AB125">
        <v>0.3</v>
      </c>
      <c r="AC125">
        <v>0.35</v>
      </c>
      <c r="AD125">
        <v>0.71</v>
      </c>
      <c r="AE125">
        <v>0.84</v>
      </c>
      <c r="AF125">
        <v>1.24</v>
      </c>
      <c r="AG125">
        <v>1.41</v>
      </c>
      <c r="AH125">
        <v>1.83</v>
      </c>
      <c r="AI125">
        <v>2.0099999999999998</v>
      </c>
      <c r="AJ125">
        <v>0.1883</v>
      </c>
      <c r="AK125">
        <v>0.32050000000000001</v>
      </c>
      <c r="AL125">
        <v>0.51449999999999996</v>
      </c>
      <c r="AM125">
        <v>0.74319999999999997</v>
      </c>
      <c r="AN125">
        <v>0.98719999999999997</v>
      </c>
      <c r="AO125">
        <v>1.2326999999999999</v>
      </c>
      <c r="AP125">
        <v>1.4705999999999999</v>
      </c>
      <c r="AQ125">
        <v>1.6946000000000001</v>
      </c>
      <c r="AR125">
        <v>1.9013</v>
      </c>
      <c r="AS125">
        <v>0.15509999999999999</v>
      </c>
    </row>
    <row r="126" spans="3:45" x14ac:dyDescent="0.25">
      <c r="C126" s="1">
        <v>40968</v>
      </c>
      <c r="D126">
        <v>0.161</v>
      </c>
      <c r="E126">
        <v>0.29699999999999999</v>
      </c>
      <c r="F126">
        <v>0.41499999999999998</v>
      </c>
      <c r="G126">
        <v>0.86399999999999999</v>
      </c>
      <c r="H126">
        <v>1.391</v>
      </c>
      <c r="I126">
        <v>1.974</v>
      </c>
      <c r="J126">
        <v>0.18</v>
      </c>
      <c r="K126">
        <v>0.87</v>
      </c>
      <c r="L126">
        <v>1.39</v>
      </c>
      <c r="M126">
        <v>1.98</v>
      </c>
      <c r="N126">
        <v>0.315</v>
      </c>
      <c r="O126">
        <v>0.436</v>
      </c>
      <c r="P126">
        <v>0.85699999999999998</v>
      </c>
      <c r="Q126">
        <v>1.379</v>
      </c>
      <c r="R126">
        <v>1.788</v>
      </c>
      <c r="S126">
        <v>0.307</v>
      </c>
      <c r="T126">
        <v>0.42</v>
      </c>
      <c r="U126">
        <v>0.85599999999999998</v>
      </c>
      <c r="V126">
        <v>1.381</v>
      </c>
      <c r="W126">
        <v>1.978</v>
      </c>
      <c r="X126">
        <v>0.18</v>
      </c>
      <c r="Y126">
        <v>0.17</v>
      </c>
      <c r="Z126">
        <v>0.3</v>
      </c>
      <c r="AA126">
        <v>0.31</v>
      </c>
      <c r="AB126">
        <v>0.43</v>
      </c>
      <c r="AC126">
        <v>0.43</v>
      </c>
      <c r="AD126">
        <v>0.87</v>
      </c>
      <c r="AE126">
        <v>0.89</v>
      </c>
      <c r="AF126">
        <v>1.39</v>
      </c>
      <c r="AG126">
        <v>1.42</v>
      </c>
      <c r="AH126">
        <v>1.98</v>
      </c>
      <c r="AI126">
        <v>2.0099999999999998</v>
      </c>
      <c r="AJ126">
        <v>0.2954</v>
      </c>
      <c r="AK126">
        <v>0.45760000000000001</v>
      </c>
      <c r="AL126">
        <v>0.66859999999999997</v>
      </c>
      <c r="AM126">
        <v>0.90559999999999996</v>
      </c>
      <c r="AN126">
        <v>1.1525000000000001</v>
      </c>
      <c r="AO126">
        <v>1.3976999999999999</v>
      </c>
      <c r="AP126">
        <v>1.6333</v>
      </c>
      <c r="AQ126">
        <v>1.8544</v>
      </c>
      <c r="AR126">
        <v>2.0579000000000001</v>
      </c>
      <c r="AS126">
        <v>0.21279999999999999</v>
      </c>
    </row>
    <row r="127" spans="3:45" x14ac:dyDescent="0.25">
      <c r="C127" s="1">
        <v>40998</v>
      </c>
      <c r="D127">
        <v>0.17199999999999999</v>
      </c>
      <c r="E127">
        <v>0.33600000000000002</v>
      </c>
      <c r="F127">
        <v>0.503</v>
      </c>
      <c r="G127">
        <v>1.04</v>
      </c>
      <c r="H127">
        <v>1.611</v>
      </c>
      <c r="I127">
        <v>2.214</v>
      </c>
      <c r="J127">
        <v>0.19</v>
      </c>
      <c r="K127">
        <v>1.04</v>
      </c>
      <c r="L127">
        <v>1.61</v>
      </c>
      <c r="M127">
        <v>2.23</v>
      </c>
      <c r="N127">
        <v>0.33300000000000002</v>
      </c>
      <c r="O127">
        <v>0.53200000000000003</v>
      </c>
      <c r="P127">
        <v>1.024</v>
      </c>
      <c r="Q127">
        <v>1.5880000000000001</v>
      </c>
      <c r="R127">
        <v>2.2170000000000001</v>
      </c>
      <c r="S127">
        <v>0.34799999999999998</v>
      </c>
      <c r="T127">
        <v>0.50800000000000001</v>
      </c>
      <c r="U127">
        <v>1.0269999999999999</v>
      </c>
      <c r="V127">
        <v>1.5940000000000001</v>
      </c>
      <c r="W127">
        <v>2.218</v>
      </c>
      <c r="X127">
        <v>0.19</v>
      </c>
      <c r="Y127">
        <v>0.18</v>
      </c>
      <c r="Z127">
        <v>0.33</v>
      </c>
      <c r="AA127">
        <v>0.34</v>
      </c>
      <c r="AB127">
        <v>0.51</v>
      </c>
      <c r="AC127">
        <v>0.51</v>
      </c>
      <c r="AD127">
        <v>1.04</v>
      </c>
      <c r="AE127">
        <v>1.05</v>
      </c>
      <c r="AF127">
        <v>1.61</v>
      </c>
      <c r="AG127">
        <v>1.6</v>
      </c>
      <c r="AH127">
        <v>2.23</v>
      </c>
      <c r="AI127">
        <v>2.2200000000000002</v>
      </c>
      <c r="AJ127">
        <v>0.35299999999999998</v>
      </c>
      <c r="AK127">
        <v>0.55689999999999995</v>
      </c>
      <c r="AL127">
        <v>0.80979999999999996</v>
      </c>
      <c r="AM127">
        <v>1.0853999999999999</v>
      </c>
      <c r="AN127">
        <v>1.3654999999999999</v>
      </c>
      <c r="AO127">
        <v>1.6377999999999999</v>
      </c>
      <c r="AP127">
        <v>1.8947000000000001</v>
      </c>
      <c r="AQ127">
        <v>2.1315</v>
      </c>
      <c r="AR127">
        <v>2.3458999999999999</v>
      </c>
      <c r="AS127">
        <v>0.2351</v>
      </c>
    </row>
    <row r="128" spans="3:45" x14ac:dyDescent="0.25">
      <c r="C128" s="1">
        <v>41029</v>
      </c>
      <c r="D128">
        <v>0.17899999999999999</v>
      </c>
      <c r="E128">
        <v>0.26200000000000001</v>
      </c>
      <c r="F128">
        <v>0.378</v>
      </c>
      <c r="G128">
        <v>0.81299999999999994</v>
      </c>
      <c r="H128">
        <v>1.325</v>
      </c>
      <c r="I128">
        <v>1.919</v>
      </c>
      <c r="J128">
        <v>0.2</v>
      </c>
      <c r="K128">
        <v>0.82</v>
      </c>
      <c r="L128">
        <v>1.33</v>
      </c>
      <c r="M128">
        <v>1.95</v>
      </c>
      <c r="N128">
        <v>0.26</v>
      </c>
      <c r="O128">
        <v>0.39</v>
      </c>
      <c r="P128">
        <v>0.79500000000000004</v>
      </c>
      <c r="Q128">
        <v>1.298</v>
      </c>
      <c r="R128">
        <v>1.917</v>
      </c>
      <c r="S128">
        <v>0.25800000000000001</v>
      </c>
      <c r="T128">
        <v>0.38</v>
      </c>
      <c r="U128">
        <v>0.78800000000000003</v>
      </c>
      <c r="V128">
        <v>1.2929999999999999</v>
      </c>
      <c r="W128">
        <v>1.9159999999999999</v>
      </c>
      <c r="X128">
        <v>0.2</v>
      </c>
      <c r="Y128">
        <v>0.18</v>
      </c>
      <c r="Z128">
        <v>0.27</v>
      </c>
      <c r="AA128">
        <v>0.26</v>
      </c>
      <c r="AB128">
        <v>0.38</v>
      </c>
      <c r="AC128">
        <v>0.39</v>
      </c>
      <c r="AD128">
        <v>0.82</v>
      </c>
      <c r="AE128">
        <v>0.84</v>
      </c>
      <c r="AF128">
        <v>1.33</v>
      </c>
      <c r="AG128">
        <v>1.36</v>
      </c>
      <c r="AH128">
        <v>1.95</v>
      </c>
      <c r="AI128">
        <v>1.98</v>
      </c>
      <c r="AJ128">
        <v>0.26690000000000003</v>
      </c>
      <c r="AK128">
        <v>0.4153</v>
      </c>
      <c r="AL128">
        <v>0.62019999999999997</v>
      </c>
      <c r="AM128">
        <v>0.85619999999999996</v>
      </c>
      <c r="AN128">
        <v>1.1051</v>
      </c>
      <c r="AO128">
        <v>1.3539000000000001</v>
      </c>
      <c r="AP128">
        <v>1.5941000000000001</v>
      </c>
      <c r="AQ128">
        <v>1.8202</v>
      </c>
      <c r="AR128">
        <v>2.0287999999999999</v>
      </c>
      <c r="AS128">
        <v>0.21</v>
      </c>
    </row>
    <row r="129" spans="3:45" x14ac:dyDescent="0.25">
      <c r="C129" s="1">
        <v>41060</v>
      </c>
      <c r="D129">
        <v>0.18</v>
      </c>
      <c r="E129">
        <v>0.26600000000000001</v>
      </c>
      <c r="F129">
        <v>0.34599999999999997</v>
      </c>
      <c r="G129">
        <v>0.65700000000000003</v>
      </c>
      <c r="H129">
        <v>1.014</v>
      </c>
      <c r="I129">
        <v>1.5629999999999999</v>
      </c>
      <c r="J129">
        <v>0.18</v>
      </c>
      <c r="K129">
        <v>0.67</v>
      </c>
      <c r="L129">
        <v>1.03</v>
      </c>
      <c r="M129">
        <v>1.59</v>
      </c>
      <c r="N129">
        <v>0.27</v>
      </c>
      <c r="O129">
        <v>0.371</v>
      </c>
      <c r="P129">
        <v>0.64600000000000002</v>
      </c>
      <c r="Q129">
        <v>0.997</v>
      </c>
      <c r="R129">
        <v>1.5389999999999999</v>
      </c>
      <c r="S129">
        <v>0.25800000000000001</v>
      </c>
      <c r="T129">
        <v>0.35099999999999998</v>
      </c>
      <c r="U129">
        <v>0.65100000000000002</v>
      </c>
      <c r="V129">
        <v>1.008</v>
      </c>
      <c r="W129">
        <v>1.581</v>
      </c>
      <c r="X129">
        <v>0.18</v>
      </c>
      <c r="Y129">
        <v>0.21</v>
      </c>
      <c r="Z129">
        <v>0.27</v>
      </c>
      <c r="AA129">
        <v>0.28999999999999998</v>
      </c>
      <c r="AB129">
        <v>0.35</v>
      </c>
      <c r="AC129">
        <v>0.41</v>
      </c>
      <c r="AD129">
        <v>0.67</v>
      </c>
      <c r="AE129">
        <v>0.76</v>
      </c>
      <c r="AF129">
        <v>1.03</v>
      </c>
      <c r="AG129">
        <v>1.18</v>
      </c>
      <c r="AH129">
        <v>1.59</v>
      </c>
      <c r="AI129">
        <v>1.76</v>
      </c>
      <c r="AJ129">
        <v>0.2797</v>
      </c>
      <c r="AK129">
        <v>0.38440000000000002</v>
      </c>
      <c r="AL129">
        <v>0.53080000000000005</v>
      </c>
      <c r="AM129">
        <v>0.7026</v>
      </c>
      <c r="AN129">
        <v>0.88780000000000003</v>
      </c>
      <c r="AO129">
        <v>1.0770999999999999</v>
      </c>
      <c r="AP129">
        <v>1.2642</v>
      </c>
      <c r="AQ129">
        <v>1.4442999999999999</v>
      </c>
      <c r="AR129">
        <v>1.6145</v>
      </c>
      <c r="AS129">
        <v>0.2379</v>
      </c>
    </row>
    <row r="130" spans="3:45" x14ac:dyDescent="0.25">
      <c r="C130" s="1">
        <v>41089</v>
      </c>
      <c r="D130">
        <v>0.20699999999999999</v>
      </c>
      <c r="E130">
        <v>0.30499999999999999</v>
      </c>
      <c r="F130">
        <v>0.39600000000000002</v>
      </c>
      <c r="G130">
        <v>0.71599999999999997</v>
      </c>
      <c r="H130">
        <v>1.1020000000000001</v>
      </c>
      <c r="I130">
        <v>1.643</v>
      </c>
      <c r="J130">
        <v>0.21</v>
      </c>
      <c r="K130">
        <v>0.72</v>
      </c>
      <c r="L130">
        <v>1.1100000000000001</v>
      </c>
      <c r="M130">
        <v>1.67</v>
      </c>
      <c r="N130">
        <v>0.312</v>
      </c>
      <c r="O130">
        <v>0.42299999999999999</v>
      </c>
      <c r="P130">
        <v>0.71899999999999997</v>
      </c>
      <c r="Q130">
        <v>1.0920000000000001</v>
      </c>
      <c r="R130">
        <v>1.6539999999999999</v>
      </c>
      <c r="S130">
        <v>0.315</v>
      </c>
      <c r="T130">
        <v>0.40699999999999997</v>
      </c>
      <c r="U130">
        <v>0.72199999999999998</v>
      </c>
      <c r="V130">
        <v>1.103</v>
      </c>
      <c r="W130">
        <v>1.6579999999999999</v>
      </c>
      <c r="X130">
        <v>0.21</v>
      </c>
      <c r="Y130">
        <v>0.21</v>
      </c>
      <c r="Z130">
        <v>0.33</v>
      </c>
      <c r="AA130">
        <v>0.31</v>
      </c>
      <c r="AB130">
        <v>0.41</v>
      </c>
      <c r="AC130">
        <v>0.41</v>
      </c>
      <c r="AD130">
        <v>0.72</v>
      </c>
      <c r="AE130">
        <v>0.72</v>
      </c>
      <c r="AF130">
        <v>1.1100000000000001</v>
      </c>
      <c r="AG130">
        <v>1.1000000000000001</v>
      </c>
      <c r="AH130">
        <v>1.67</v>
      </c>
      <c r="AI130">
        <v>1.64</v>
      </c>
      <c r="AJ130">
        <v>0.32140000000000002</v>
      </c>
      <c r="AK130">
        <v>0.43869999999999998</v>
      </c>
      <c r="AL130">
        <v>0.59299999999999997</v>
      </c>
      <c r="AM130">
        <v>0.77039999999999997</v>
      </c>
      <c r="AN130">
        <v>0.96020000000000005</v>
      </c>
      <c r="AO130">
        <v>1.1539999999999999</v>
      </c>
      <c r="AP130">
        <v>1.3459000000000001</v>
      </c>
      <c r="AQ130">
        <v>1.5314000000000001</v>
      </c>
      <c r="AR130">
        <v>1.7073</v>
      </c>
      <c r="AS130">
        <v>0.25900000000000001</v>
      </c>
    </row>
    <row r="131" spans="3:45" x14ac:dyDescent="0.25">
      <c r="C131" s="1">
        <v>41121</v>
      </c>
      <c r="D131">
        <v>0.16200000000000001</v>
      </c>
      <c r="E131">
        <v>0.215</v>
      </c>
      <c r="F131">
        <v>0.28499999999999998</v>
      </c>
      <c r="G131">
        <v>0.58599999999999997</v>
      </c>
      <c r="H131">
        <v>0.97199999999999998</v>
      </c>
      <c r="I131">
        <v>1.47</v>
      </c>
      <c r="J131">
        <v>0.16</v>
      </c>
      <c r="K131">
        <v>0.6</v>
      </c>
      <c r="L131">
        <v>0.98</v>
      </c>
      <c r="M131">
        <v>1.51</v>
      </c>
      <c r="N131">
        <v>0.223</v>
      </c>
      <c r="O131">
        <v>0.28100000000000003</v>
      </c>
      <c r="P131">
        <v>0.57499999999999996</v>
      </c>
      <c r="Q131">
        <v>0.94799999999999995</v>
      </c>
      <c r="R131">
        <v>1.472</v>
      </c>
      <c r="S131">
        <v>0.22500000000000001</v>
      </c>
      <c r="T131">
        <v>0.29199999999999998</v>
      </c>
      <c r="U131">
        <v>0.59099999999999997</v>
      </c>
      <c r="V131">
        <v>0.96899999999999997</v>
      </c>
      <c r="W131">
        <v>1.4890000000000001</v>
      </c>
      <c r="X131">
        <v>0.16</v>
      </c>
      <c r="Y131">
        <v>0.17</v>
      </c>
      <c r="Z131">
        <v>0.23</v>
      </c>
      <c r="AA131">
        <v>0.23</v>
      </c>
      <c r="AB131">
        <v>0.3</v>
      </c>
      <c r="AC131">
        <v>0.3</v>
      </c>
      <c r="AD131">
        <v>0.6</v>
      </c>
      <c r="AE131">
        <v>0.59</v>
      </c>
      <c r="AF131">
        <v>0.98</v>
      </c>
      <c r="AG131">
        <v>0.95</v>
      </c>
      <c r="AH131">
        <v>1.51</v>
      </c>
      <c r="AI131">
        <v>1.47</v>
      </c>
      <c r="AJ131">
        <v>0.21249999999999999</v>
      </c>
      <c r="AK131">
        <v>0.3105</v>
      </c>
      <c r="AL131">
        <v>0.45469999999999999</v>
      </c>
      <c r="AM131">
        <v>0.62729999999999997</v>
      </c>
      <c r="AN131">
        <v>0.81459999999999999</v>
      </c>
      <c r="AO131">
        <v>1.0069999999999999</v>
      </c>
      <c r="AP131">
        <v>1.1971000000000001</v>
      </c>
      <c r="AQ131">
        <v>1.3798999999999999</v>
      </c>
      <c r="AR131">
        <v>1.5522</v>
      </c>
      <c r="AS131">
        <v>0.18429999999999999</v>
      </c>
    </row>
    <row r="132" spans="3:45" x14ac:dyDescent="0.25">
      <c r="C132" s="1">
        <v>41152</v>
      </c>
      <c r="D132">
        <v>0.159</v>
      </c>
      <c r="E132">
        <v>0.22600000000000001</v>
      </c>
      <c r="F132">
        <v>0.29299999999999998</v>
      </c>
      <c r="G132">
        <v>0.58799999999999997</v>
      </c>
      <c r="H132">
        <v>1</v>
      </c>
      <c r="I132">
        <v>1.548</v>
      </c>
      <c r="J132">
        <v>0.16</v>
      </c>
      <c r="K132">
        <v>0.59</v>
      </c>
      <c r="L132">
        <v>1.01</v>
      </c>
      <c r="M132">
        <v>1.57</v>
      </c>
      <c r="N132">
        <v>0.22900000000000001</v>
      </c>
      <c r="O132">
        <v>0.29399999999999998</v>
      </c>
      <c r="P132">
        <v>0.58399999999999996</v>
      </c>
      <c r="Q132">
        <v>0.98699999999999999</v>
      </c>
      <c r="R132">
        <v>1.5209999999999999</v>
      </c>
      <c r="S132">
        <v>0.23100000000000001</v>
      </c>
      <c r="T132">
        <v>0.29199999999999998</v>
      </c>
      <c r="U132">
        <v>0.58399999999999996</v>
      </c>
      <c r="V132">
        <v>0.99399999999999999</v>
      </c>
      <c r="W132">
        <v>1.5629999999999999</v>
      </c>
      <c r="X132">
        <v>0.16</v>
      </c>
      <c r="Y132">
        <v>0.17</v>
      </c>
      <c r="Z132">
        <v>0.22</v>
      </c>
      <c r="AA132">
        <v>0.26</v>
      </c>
      <c r="AB132">
        <v>0.3</v>
      </c>
      <c r="AC132">
        <v>0.35</v>
      </c>
      <c r="AD132">
        <v>0.59</v>
      </c>
      <c r="AE132">
        <v>0.67</v>
      </c>
      <c r="AF132">
        <v>1.01</v>
      </c>
      <c r="AG132">
        <v>1.08</v>
      </c>
      <c r="AH132">
        <v>1.57</v>
      </c>
      <c r="AI132">
        <v>1.63</v>
      </c>
      <c r="AJ132">
        <v>0.21110000000000001</v>
      </c>
      <c r="AK132">
        <v>0.30580000000000002</v>
      </c>
      <c r="AL132">
        <v>0.45350000000000001</v>
      </c>
      <c r="AM132">
        <v>0.63349999999999995</v>
      </c>
      <c r="AN132">
        <v>0.83069999999999999</v>
      </c>
      <c r="AO132">
        <v>1.0336000000000001</v>
      </c>
      <c r="AP132">
        <v>1.2344999999999999</v>
      </c>
      <c r="AQ132">
        <v>1.4275</v>
      </c>
      <c r="AR132">
        <v>1.6092</v>
      </c>
      <c r="AS132">
        <v>0.1966</v>
      </c>
    </row>
    <row r="133" spans="3:45" x14ac:dyDescent="0.25">
      <c r="C133" s="1">
        <v>41180</v>
      </c>
      <c r="D133">
        <v>0.155</v>
      </c>
      <c r="E133">
        <v>0.23400000000000001</v>
      </c>
      <c r="F133">
        <v>0.30599999999999999</v>
      </c>
      <c r="G133">
        <v>0.625</v>
      </c>
      <c r="H133">
        <v>1.0509999999999999</v>
      </c>
      <c r="I133">
        <v>1.633</v>
      </c>
      <c r="J133">
        <v>0.17</v>
      </c>
      <c r="K133">
        <v>0.62</v>
      </c>
      <c r="L133">
        <v>1.04</v>
      </c>
      <c r="M133">
        <v>1.65</v>
      </c>
      <c r="N133">
        <v>0.24399999999999999</v>
      </c>
      <c r="O133">
        <v>0.309</v>
      </c>
      <c r="P133">
        <v>0.61</v>
      </c>
      <c r="Q133">
        <v>1.034</v>
      </c>
      <c r="R133">
        <v>1.635</v>
      </c>
      <c r="S133">
        <v>0.24099999999999999</v>
      </c>
      <c r="T133">
        <v>0.309</v>
      </c>
      <c r="U133">
        <v>0.60799999999999998</v>
      </c>
      <c r="V133">
        <v>1.0389999999999999</v>
      </c>
      <c r="W133">
        <v>1.6359999999999999</v>
      </c>
      <c r="X133">
        <v>0.17</v>
      </c>
      <c r="Y133">
        <v>0.17</v>
      </c>
      <c r="Z133">
        <v>0.23</v>
      </c>
      <c r="AA133">
        <v>0.26</v>
      </c>
      <c r="AB133">
        <v>0.31</v>
      </c>
      <c r="AC133">
        <v>0.34</v>
      </c>
      <c r="AD133">
        <v>0.62</v>
      </c>
      <c r="AE133">
        <v>0.65</v>
      </c>
      <c r="AF133">
        <v>1.04</v>
      </c>
      <c r="AG133">
        <v>1.06</v>
      </c>
      <c r="AH133">
        <v>1.65</v>
      </c>
      <c r="AI133">
        <v>1.68</v>
      </c>
      <c r="AJ133">
        <v>0.22070000000000001</v>
      </c>
      <c r="AK133">
        <v>0.318</v>
      </c>
      <c r="AL133">
        <v>0.46820000000000001</v>
      </c>
      <c r="AM133">
        <v>0.6522</v>
      </c>
      <c r="AN133">
        <v>0.85529999999999995</v>
      </c>
      <c r="AO133">
        <v>1.0663</v>
      </c>
      <c r="AP133">
        <v>1.2770999999999999</v>
      </c>
      <c r="AQ133">
        <v>1.4818</v>
      </c>
      <c r="AR133">
        <v>1.6759999999999999</v>
      </c>
      <c r="AS133">
        <v>0.20130000000000001</v>
      </c>
    </row>
    <row r="134" spans="3:45" x14ac:dyDescent="0.25">
      <c r="C134" s="1">
        <v>41213</v>
      </c>
      <c r="D134">
        <v>0.17399999999999999</v>
      </c>
      <c r="E134">
        <v>0.28499999999999998</v>
      </c>
      <c r="F134">
        <v>0.38300000000000001</v>
      </c>
      <c r="G134">
        <v>0.72099999999999997</v>
      </c>
      <c r="H134">
        <v>1.145</v>
      </c>
      <c r="I134">
        <v>1.694</v>
      </c>
      <c r="J134">
        <v>0.18</v>
      </c>
      <c r="K134">
        <v>0.72</v>
      </c>
      <c r="L134">
        <v>1.1399999999999999</v>
      </c>
      <c r="M134">
        <v>1.72</v>
      </c>
      <c r="N134">
        <v>0.29099999999999998</v>
      </c>
      <c r="O134">
        <v>0.38200000000000001</v>
      </c>
      <c r="P134">
        <v>0.70899999999999996</v>
      </c>
      <c r="Q134">
        <v>1.1240000000000001</v>
      </c>
      <c r="R134">
        <v>1.6919999999999999</v>
      </c>
      <c r="S134">
        <v>0.29099999999999998</v>
      </c>
      <c r="T134">
        <v>0.38300000000000001</v>
      </c>
      <c r="U134">
        <v>0.7</v>
      </c>
      <c r="V134">
        <v>1.1180000000000001</v>
      </c>
      <c r="W134">
        <v>1.6850000000000001</v>
      </c>
      <c r="X134">
        <v>0.18</v>
      </c>
      <c r="Y134">
        <v>0.19</v>
      </c>
      <c r="Z134">
        <v>0.3</v>
      </c>
      <c r="AA134">
        <v>0.3</v>
      </c>
      <c r="AB134">
        <v>0.38</v>
      </c>
      <c r="AC134">
        <v>0.41</v>
      </c>
      <c r="AD134">
        <v>0.72</v>
      </c>
      <c r="AE134">
        <v>0.78</v>
      </c>
      <c r="AF134">
        <v>1.1399999999999999</v>
      </c>
      <c r="AG134">
        <v>1.23</v>
      </c>
      <c r="AH134">
        <v>1.72</v>
      </c>
      <c r="AI134">
        <v>1.81</v>
      </c>
      <c r="AJ134">
        <v>0.2792</v>
      </c>
      <c r="AK134">
        <v>0.40029999999999999</v>
      </c>
      <c r="AL134">
        <v>0.56440000000000001</v>
      </c>
      <c r="AM134">
        <v>0.75449999999999995</v>
      </c>
      <c r="AN134">
        <v>0.95809999999999995</v>
      </c>
      <c r="AO134">
        <v>1.1656</v>
      </c>
      <c r="AP134">
        <v>1.3701000000000001</v>
      </c>
      <c r="AQ134">
        <v>1.5668</v>
      </c>
      <c r="AR134">
        <v>1.7522</v>
      </c>
      <c r="AS134">
        <v>0.2228</v>
      </c>
    </row>
    <row r="135" spans="3:45" x14ac:dyDescent="0.25">
      <c r="C135" s="1">
        <v>41243</v>
      </c>
      <c r="D135">
        <v>0.16800000000000001</v>
      </c>
      <c r="E135">
        <v>0.25</v>
      </c>
      <c r="F135">
        <v>0.32400000000000001</v>
      </c>
      <c r="G135">
        <v>0.61699999999999999</v>
      </c>
      <c r="H135">
        <v>1.0369999999999999</v>
      </c>
      <c r="I135">
        <v>1.613</v>
      </c>
      <c r="J135">
        <v>0.18</v>
      </c>
      <c r="K135">
        <v>0.61</v>
      </c>
      <c r="L135">
        <v>1.04</v>
      </c>
      <c r="M135">
        <v>1.62</v>
      </c>
      <c r="N135">
        <v>0.26800000000000002</v>
      </c>
      <c r="O135">
        <v>0.33</v>
      </c>
      <c r="P135">
        <v>0.61199999999999999</v>
      </c>
      <c r="Q135">
        <v>1.022</v>
      </c>
      <c r="R135">
        <v>1.5780000000000001</v>
      </c>
      <c r="S135">
        <v>0.25</v>
      </c>
      <c r="T135">
        <v>0.33100000000000002</v>
      </c>
      <c r="U135">
        <v>0.60399999999999998</v>
      </c>
      <c r="V135">
        <v>1.0129999999999999</v>
      </c>
      <c r="W135">
        <v>1.6160000000000001</v>
      </c>
      <c r="X135">
        <v>0.18</v>
      </c>
      <c r="Y135">
        <v>0.18</v>
      </c>
      <c r="Z135">
        <v>0.25</v>
      </c>
      <c r="AA135">
        <v>0.26</v>
      </c>
      <c r="AB135">
        <v>0.34</v>
      </c>
      <c r="AC135">
        <v>0.35</v>
      </c>
      <c r="AD135">
        <v>0.61</v>
      </c>
      <c r="AE135">
        <v>0.64</v>
      </c>
      <c r="AF135">
        <v>1.04</v>
      </c>
      <c r="AG135">
        <v>1.06</v>
      </c>
      <c r="AH135">
        <v>1.62</v>
      </c>
      <c r="AI135">
        <v>1.63</v>
      </c>
      <c r="AJ135">
        <v>0.23849999999999999</v>
      </c>
      <c r="AK135">
        <v>0.3342</v>
      </c>
      <c r="AL135">
        <v>0.48070000000000002</v>
      </c>
      <c r="AM135">
        <v>0.65920000000000001</v>
      </c>
      <c r="AN135">
        <v>0.85550000000000004</v>
      </c>
      <c r="AO135">
        <v>1.0590999999999999</v>
      </c>
      <c r="AP135">
        <v>1.2621</v>
      </c>
      <c r="AQ135">
        <v>1.4590000000000001</v>
      </c>
      <c r="AR135">
        <v>1.6458999999999999</v>
      </c>
      <c r="AS135">
        <v>0.218</v>
      </c>
    </row>
    <row r="136" spans="3:45" x14ac:dyDescent="0.25">
      <c r="C136" s="1">
        <v>41274</v>
      </c>
      <c r="D136">
        <v>0.14299999999999999</v>
      </c>
      <c r="E136">
        <v>0.251</v>
      </c>
      <c r="F136">
        <v>0.35399999999999998</v>
      </c>
      <c r="G136">
        <v>0.72499999999999998</v>
      </c>
      <c r="H136">
        <v>1.181</v>
      </c>
      <c r="I136">
        <v>1.7569999999999999</v>
      </c>
      <c r="J136">
        <v>0.16</v>
      </c>
      <c r="K136">
        <v>0.72</v>
      </c>
      <c r="L136">
        <v>1.18</v>
      </c>
      <c r="M136">
        <v>1.78</v>
      </c>
      <c r="N136">
        <v>0.26200000000000001</v>
      </c>
      <c r="O136">
        <v>0.36199999999999999</v>
      </c>
      <c r="P136">
        <v>0.69399999999999995</v>
      </c>
      <c r="Q136">
        <v>1.163</v>
      </c>
      <c r="R136">
        <v>1.613</v>
      </c>
      <c r="S136">
        <v>0.2419</v>
      </c>
      <c r="T136">
        <v>0.35099999999999998</v>
      </c>
      <c r="U136">
        <v>0.69640000000000002</v>
      </c>
      <c r="V136">
        <v>1.1509</v>
      </c>
      <c r="W136">
        <v>1.75</v>
      </c>
      <c r="X136">
        <v>0.16</v>
      </c>
      <c r="Y136">
        <v>0.16</v>
      </c>
      <c r="Z136">
        <v>0.25</v>
      </c>
      <c r="AA136">
        <v>0.26</v>
      </c>
      <c r="AB136">
        <v>0.36</v>
      </c>
      <c r="AC136">
        <v>0.38</v>
      </c>
      <c r="AD136">
        <v>0.72</v>
      </c>
      <c r="AE136">
        <v>0.74</v>
      </c>
      <c r="AF136">
        <v>1.18</v>
      </c>
      <c r="AG136">
        <v>1.18</v>
      </c>
      <c r="AH136">
        <v>1.78</v>
      </c>
      <c r="AI136">
        <v>1.76</v>
      </c>
      <c r="AJ136">
        <v>0.2485</v>
      </c>
      <c r="AK136">
        <v>0.37559999999999999</v>
      </c>
      <c r="AL136">
        <v>0.55049999999999999</v>
      </c>
      <c r="AM136">
        <v>0.75390000000000001</v>
      </c>
      <c r="AN136">
        <v>0.97150000000000003</v>
      </c>
      <c r="AO136">
        <v>1.1928000000000001</v>
      </c>
      <c r="AP136">
        <v>1.4101999999999999</v>
      </c>
      <c r="AQ136">
        <v>1.6183000000000001</v>
      </c>
      <c r="AR136">
        <v>1.8137000000000001</v>
      </c>
      <c r="AS136">
        <v>0.1943</v>
      </c>
    </row>
    <row r="137" spans="3:45" x14ac:dyDescent="0.25">
      <c r="C137" s="1">
        <v>41305</v>
      </c>
      <c r="D137">
        <v>0.13500000000000001</v>
      </c>
      <c r="E137">
        <v>0.26600000000000001</v>
      </c>
      <c r="F137">
        <v>0.40699999999999997</v>
      </c>
      <c r="G137">
        <v>0.88</v>
      </c>
      <c r="H137">
        <v>1.387</v>
      </c>
      <c r="I137">
        <v>1.9850000000000001</v>
      </c>
      <c r="J137">
        <v>0.15</v>
      </c>
      <c r="K137">
        <v>0.88</v>
      </c>
      <c r="L137">
        <v>1.38</v>
      </c>
      <c r="M137">
        <v>2.02</v>
      </c>
      <c r="N137">
        <v>0.254</v>
      </c>
      <c r="O137">
        <v>0.40600000000000003</v>
      </c>
      <c r="P137">
        <v>0.84799999999999998</v>
      </c>
      <c r="Q137">
        <v>1.367</v>
      </c>
      <c r="R137">
        <v>1.829</v>
      </c>
      <c r="S137">
        <v>0.25619999999999998</v>
      </c>
      <c r="T137">
        <v>0.41299999999999998</v>
      </c>
      <c r="U137">
        <v>0.86080000000000001</v>
      </c>
      <c r="V137">
        <v>1.3628</v>
      </c>
      <c r="W137">
        <v>1.9853000000000001</v>
      </c>
      <c r="X137">
        <v>0.15</v>
      </c>
      <c r="Y137">
        <v>0.15</v>
      </c>
      <c r="Z137">
        <v>0.27</v>
      </c>
      <c r="AA137">
        <v>0.26</v>
      </c>
      <c r="AB137">
        <v>0.42</v>
      </c>
      <c r="AC137">
        <v>0.39</v>
      </c>
      <c r="AD137">
        <v>0.88</v>
      </c>
      <c r="AE137">
        <v>0.79</v>
      </c>
      <c r="AF137">
        <v>1.38</v>
      </c>
      <c r="AG137">
        <v>1.28</v>
      </c>
      <c r="AH137">
        <v>2.02</v>
      </c>
      <c r="AI137">
        <v>1.9</v>
      </c>
      <c r="AJ137">
        <v>0.26190000000000002</v>
      </c>
      <c r="AK137">
        <v>0.43109999999999998</v>
      </c>
      <c r="AL137">
        <v>0.65069999999999995</v>
      </c>
      <c r="AM137">
        <v>0.89649999999999996</v>
      </c>
      <c r="AN137">
        <v>1.1513</v>
      </c>
      <c r="AO137">
        <v>1.4032</v>
      </c>
      <c r="AP137">
        <v>1.6442000000000001</v>
      </c>
      <c r="AQ137">
        <v>1.8694999999999999</v>
      </c>
      <c r="AR137">
        <v>2.0760000000000001</v>
      </c>
      <c r="AS137">
        <v>0.17660000000000001</v>
      </c>
    </row>
    <row r="138" spans="3:45" x14ac:dyDescent="0.25">
      <c r="C138" s="1">
        <v>41333</v>
      </c>
      <c r="D138">
        <v>0.153</v>
      </c>
      <c r="E138">
        <v>0.23799999999999999</v>
      </c>
      <c r="F138">
        <v>0.34599999999999997</v>
      </c>
      <c r="G138">
        <v>0.76600000000000001</v>
      </c>
      <c r="H138">
        <v>1.2549999999999999</v>
      </c>
      <c r="I138">
        <v>1.881</v>
      </c>
      <c r="J138">
        <v>0.17</v>
      </c>
      <c r="K138">
        <v>0.77</v>
      </c>
      <c r="L138">
        <v>1.26</v>
      </c>
      <c r="M138">
        <v>1.89</v>
      </c>
      <c r="N138">
        <v>0.23400000000000001</v>
      </c>
      <c r="O138">
        <v>0.34899999999999998</v>
      </c>
      <c r="P138">
        <v>0.73599999999999999</v>
      </c>
      <c r="Q138">
        <v>1.2290000000000001</v>
      </c>
      <c r="R138">
        <v>1.6950000000000001</v>
      </c>
      <c r="S138">
        <v>0.2422</v>
      </c>
      <c r="T138">
        <v>0.34889999999999999</v>
      </c>
      <c r="U138">
        <v>0.75229999999999997</v>
      </c>
      <c r="V138">
        <v>1.2314000000000001</v>
      </c>
      <c r="W138">
        <v>1.89</v>
      </c>
      <c r="X138">
        <v>0.17</v>
      </c>
      <c r="Y138">
        <v>0.17</v>
      </c>
      <c r="Z138">
        <v>0.25</v>
      </c>
      <c r="AA138">
        <v>0.27</v>
      </c>
      <c r="AB138">
        <v>0.36</v>
      </c>
      <c r="AC138">
        <v>0.42</v>
      </c>
      <c r="AD138">
        <v>0.77</v>
      </c>
      <c r="AE138">
        <v>0.87</v>
      </c>
      <c r="AF138">
        <v>1.26</v>
      </c>
      <c r="AG138">
        <v>1.37</v>
      </c>
      <c r="AH138">
        <v>1.89</v>
      </c>
      <c r="AI138">
        <v>2</v>
      </c>
      <c r="AJ138">
        <v>0.23250000000000001</v>
      </c>
      <c r="AK138">
        <v>0.36890000000000001</v>
      </c>
      <c r="AL138">
        <v>0.56220000000000003</v>
      </c>
      <c r="AM138">
        <v>0.78859999999999997</v>
      </c>
      <c r="AN138">
        <v>1.0305</v>
      </c>
      <c r="AO138">
        <v>1.2753000000000001</v>
      </c>
      <c r="AP138">
        <v>1.5141</v>
      </c>
      <c r="AQ138">
        <v>1.7410000000000001</v>
      </c>
      <c r="AR138">
        <v>1.9522999999999999</v>
      </c>
      <c r="AS138">
        <v>0.18540000000000001</v>
      </c>
    </row>
    <row r="139" spans="3:45" x14ac:dyDescent="0.25">
      <c r="C139" s="1">
        <v>41362</v>
      </c>
      <c r="D139">
        <v>0.129</v>
      </c>
      <c r="E139">
        <v>0.25</v>
      </c>
      <c r="F139">
        <v>0.35399999999999998</v>
      </c>
      <c r="G139">
        <v>0.76900000000000002</v>
      </c>
      <c r="H139">
        <v>1.2170000000000001</v>
      </c>
      <c r="I139">
        <v>1.8520000000000001</v>
      </c>
      <c r="J139">
        <v>0.14000000000000001</v>
      </c>
      <c r="K139">
        <v>0.77</v>
      </c>
      <c r="L139">
        <v>1.24</v>
      </c>
      <c r="M139">
        <v>1.87</v>
      </c>
      <c r="N139">
        <v>0.249</v>
      </c>
      <c r="O139">
        <v>0.35499999999999998</v>
      </c>
      <c r="P139">
        <v>0.74299999999999999</v>
      </c>
      <c r="Q139">
        <v>1.216</v>
      </c>
      <c r="R139">
        <v>1.724</v>
      </c>
      <c r="S139">
        <v>0.2495</v>
      </c>
      <c r="T139">
        <v>0.35320000000000001</v>
      </c>
      <c r="U139">
        <v>0.7429</v>
      </c>
      <c r="V139">
        <v>1.2161</v>
      </c>
      <c r="W139">
        <v>1.8509</v>
      </c>
      <c r="X139">
        <v>0.14000000000000001</v>
      </c>
      <c r="Y139">
        <v>0.14000000000000001</v>
      </c>
      <c r="Z139">
        <v>0.25</v>
      </c>
      <c r="AA139">
        <v>0.25</v>
      </c>
      <c r="AB139">
        <v>0.36</v>
      </c>
      <c r="AC139">
        <v>0.37</v>
      </c>
      <c r="AD139">
        <v>0.77</v>
      </c>
      <c r="AE139">
        <v>0.78</v>
      </c>
      <c r="AF139">
        <v>1.24</v>
      </c>
      <c r="AG139">
        <v>1.25</v>
      </c>
      <c r="AH139">
        <v>1.87</v>
      </c>
      <c r="AI139">
        <v>1.9</v>
      </c>
      <c r="AJ139">
        <v>0.23980000000000001</v>
      </c>
      <c r="AK139">
        <v>0.3785</v>
      </c>
      <c r="AL139">
        <v>0.56689999999999996</v>
      </c>
      <c r="AM139">
        <v>0.78500000000000003</v>
      </c>
      <c r="AN139">
        <v>1.0179</v>
      </c>
      <c r="AO139">
        <v>1.2545999999999999</v>
      </c>
      <c r="AP139">
        <v>1.4870000000000001</v>
      </c>
      <c r="AQ139">
        <v>1.7097</v>
      </c>
      <c r="AR139">
        <v>1.919</v>
      </c>
      <c r="AS139">
        <v>0.17699999999999999</v>
      </c>
    </row>
    <row r="140" spans="3:45" x14ac:dyDescent="0.25">
      <c r="C140" s="1">
        <v>41394</v>
      </c>
      <c r="D140">
        <v>0.10299999999999999</v>
      </c>
      <c r="E140">
        <v>0.21099999999999999</v>
      </c>
      <c r="F140">
        <v>0.311</v>
      </c>
      <c r="G140">
        <v>0.67800000000000005</v>
      </c>
      <c r="H140">
        <v>1.111</v>
      </c>
      <c r="I140">
        <v>1.673</v>
      </c>
      <c r="J140">
        <v>0.11</v>
      </c>
      <c r="K140">
        <v>0.68</v>
      </c>
      <c r="L140">
        <v>1.1100000000000001</v>
      </c>
      <c r="M140">
        <v>1.7</v>
      </c>
      <c r="N140">
        <v>0.20799999999999999</v>
      </c>
      <c r="O140">
        <v>0.30199999999999999</v>
      </c>
      <c r="P140">
        <v>0.65800000000000003</v>
      </c>
      <c r="Q140">
        <v>1.087</v>
      </c>
      <c r="R140">
        <v>1.542</v>
      </c>
      <c r="S140">
        <v>0.2087</v>
      </c>
      <c r="T140">
        <v>0.30819999999999997</v>
      </c>
      <c r="U140">
        <v>0.66200000000000003</v>
      </c>
      <c r="V140">
        <v>1.0866</v>
      </c>
      <c r="W140">
        <v>1.6754</v>
      </c>
      <c r="X140">
        <v>0.11</v>
      </c>
      <c r="Y140">
        <v>0.12</v>
      </c>
      <c r="Z140">
        <v>0.22</v>
      </c>
      <c r="AA140">
        <v>0.23</v>
      </c>
      <c r="AB140">
        <v>0.32</v>
      </c>
      <c r="AC140">
        <v>0.34</v>
      </c>
      <c r="AD140">
        <v>0.68</v>
      </c>
      <c r="AE140">
        <v>0.7</v>
      </c>
      <c r="AF140">
        <v>1.1100000000000001</v>
      </c>
      <c r="AG140">
        <v>1.1299999999999999</v>
      </c>
      <c r="AH140">
        <v>1.7</v>
      </c>
      <c r="AI140">
        <v>1.73</v>
      </c>
      <c r="AJ140">
        <v>0.20050000000000001</v>
      </c>
      <c r="AK140">
        <v>0.32150000000000001</v>
      </c>
      <c r="AL140">
        <v>0.49020000000000002</v>
      </c>
      <c r="AM140">
        <v>0.68799999999999994</v>
      </c>
      <c r="AN140">
        <v>0.90100000000000002</v>
      </c>
      <c r="AO140">
        <v>1.1187</v>
      </c>
      <c r="AP140">
        <v>1.3337000000000001</v>
      </c>
      <c r="AQ140">
        <v>1.5405</v>
      </c>
      <c r="AR140">
        <v>1.7356</v>
      </c>
      <c r="AS140">
        <v>0.15140000000000001</v>
      </c>
    </row>
    <row r="141" spans="3:45" x14ac:dyDescent="0.25">
      <c r="C141" s="1">
        <v>41425</v>
      </c>
      <c r="D141">
        <v>0.13700000000000001</v>
      </c>
      <c r="E141">
        <v>0.29699999999999999</v>
      </c>
      <c r="F141">
        <v>0.49099999999999999</v>
      </c>
      <c r="G141">
        <v>1.024</v>
      </c>
      <c r="H141">
        <v>1.5309999999999999</v>
      </c>
      <c r="I141">
        <v>2.1320000000000001</v>
      </c>
      <c r="J141">
        <v>0.14000000000000001</v>
      </c>
      <c r="K141">
        <v>1.05</v>
      </c>
      <c r="L141">
        <v>1.55</v>
      </c>
      <c r="M141">
        <v>2.16</v>
      </c>
      <c r="N141">
        <v>0.29299999999999998</v>
      </c>
      <c r="O141">
        <v>0.49099999999999999</v>
      </c>
      <c r="P141">
        <v>1.0089999999999999</v>
      </c>
      <c r="Q141">
        <v>1.5109999999999999</v>
      </c>
      <c r="R141">
        <v>1.9670000000000001</v>
      </c>
      <c r="S141">
        <v>0.29699999999999999</v>
      </c>
      <c r="T141">
        <v>0.50580000000000003</v>
      </c>
      <c r="U141">
        <v>1.0366</v>
      </c>
      <c r="V141">
        <v>1.5330999999999999</v>
      </c>
      <c r="W141">
        <v>2.1612</v>
      </c>
      <c r="X141">
        <v>0.14000000000000001</v>
      </c>
      <c r="Y141">
        <v>0.14000000000000001</v>
      </c>
      <c r="Z141">
        <v>0.3</v>
      </c>
      <c r="AA141">
        <v>0.3</v>
      </c>
      <c r="AB141">
        <v>0.52</v>
      </c>
      <c r="AC141">
        <v>0.5</v>
      </c>
      <c r="AD141">
        <v>1.05</v>
      </c>
      <c r="AE141">
        <v>1.03</v>
      </c>
      <c r="AF141">
        <v>1.55</v>
      </c>
      <c r="AG141">
        <v>1.53</v>
      </c>
      <c r="AH141">
        <v>2.16</v>
      </c>
      <c r="AI141">
        <v>2.14</v>
      </c>
      <c r="AJ141">
        <v>0.31790000000000002</v>
      </c>
      <c r="AK141">
        <v>0.53469999999999995</v>
      </c>
      <c r="AL141">
        <v>0.78649999999999998</v>
      </c>
      <c r="AM141">
        <v>1.0528999999999999</v>
      </c>
      <c r="AN141">
        <v>1.3194999999999999</v>
      </c>
      <c r="AO141">
        <v>1.577</v>
      </c>
      <c r="AP141">
        <v>1.8191999999999999</v>
      </c>
      <c r="AQ141">
        <v>2.0427</v>
      </c>
      <c r="AR141">
        <v>2.2458</v>
      </c>
      <c r="AS141">
        <v>0.16520000000000001</v>
      </c>
    </row>
    <row r="142" spans="3:45" x14ac:dyDescent="0.25">
      <c r="C142" s="1">
        <v>41453</v>
      </c>
      <c r="D142">
        <v>0.151</v>
      </c>
      <c r="E142">
        <v>0.35899999999999999</v>
      </c>
      <c r="F142">
        <v>0.64700000000000002</v>
      </c>
      <c r="G142">
        <v>1.385</v>
      </c>
      <c r="H142">
        <v>1.9219999999999999</v>
      </c>
      <c r="I142">
        <v>2.4740000000000002</v>
      </c>
      <c r="J142">
        <v>0.15</v>
      </c>
      <c r="K142">
        <v>1.38</v>
      </c>
      <c r="L142">
        <v>1.91</v>
      </c>
      <c r="M142">
        <v>2.4900000000000002</v>
      </c>
      <c r="N142">
        <v>0.34799999999999998</v>
      </c>
      <c r="O142">
        <v>0.66100000000000003</v>
      </c>
      <c r="P142">
        <v>1.3620000000000001</v>
      </c>
      <c r="Q142">
        <v>1.8520000000000001</v>
      </c>
      <c r="R142">
        <v>2.488</v>
      </c>
      <c r="S142">
        <v>0.33929999999999999</v>
      </c>
      <c r="T142">
        <v>0.64390000000000003</v>
      </c>
      <c r="U142">
        <v>1.3649</v>
      </c>
      <c r="V142">
        <v>1.9192</v>
      </c>
      <c r="W142">
        <v>2.4792000000000001</v>
      </c>
      <c r="X142">
        <v>0.15</v>
      </c>
      <c r="Y142">
        <v>0.16</v>
      </c>
      <c r="Z142">
        <v>0.36</v>
      </c>
      <c r="AA142">
        <v>0.39</v>
      </c>
      <c r="AB142">
        <v>0.66</v>
      </c>
      <c r="AC142">
        <v>0.7</v>
      </c>
      <c r="AD142">
        <v>1.41</v>
      </c>
      <c r="AE142">
        <v>1.44</v>
      </c>
      <c r="AF142">
        <v>1.96</v>
      </c>
      <c r="AG142">
        <v>1.98</v>
      </c>
      <c r="AH142">
        <v>2.52</v>
      </c>
      <c r="AI142">
        <v>2.5499999999999998</v>
      </c>
      <c r="AJ142">
        <v>0.3866</v>
      </c>
      <c r="AK142">
        <v>0.71440000000000003</v>
      </c>
      <c r="AL142">
        <v>1.071</v>
      </c>
      <c r="AM142">
        <v>1.4126000000000001</v>
      </c>
      <c r="AN142">
        <v>1.7231000000000001</v>
      </c>
      <c r="AO142">
        <v>1.9988999999999999</v>
      </c>
      <c r="AP142">
        <v>2.2414000000000001</v>
      </c>
      <c r="AQ142">
        <v>2.4535999999999998</v>
      </c>
      <c r="AR142">
        <v>2.6389999999999998</v>
      </c>
      <c r="AS142">
        <v>0.1925</v>
      </c>
    </row>
    <row r="143" spans="3:45" x14ac:dyDescent="0.25">
      <c r="C143" s="1">
        <v>41486</v>
      </c>
      <c r="D143">
        <v>0.111</v>
      </c>
      <c r="E143">
        <v>0.313</v>
      </c>
      <c r="F143">
        <v>0.59599999999999997</v>
      </c>
      <c r="G143">
        <v>1.3859999999999999</v>
      </c>
      <c r="H143">
        <v>2.012</v>
      </c>
      <c r="I143">
        <v>2.5880000000000001</v>
      </c>
      <c r="J143">
        <v>0.11</v>
      </c>
      <c r="K143">
        <v>1.38</v>
      </c>
      <c r="L143">
        <v>2</v>
      </c>
      <c r="M143">
        <v>2.6</v>
      </c>
      <c r="N143">
        <v>0.29599999999999999</v>
      </c>
      <c r="O143">
        <v>0.58799999999999997</v>
      </c>
      <c r="P143">
        <v>1.357</v>
      </c>
      <c r="Q143">
        <v>1.9650000000000001</v>
      </c>
      <c r="R143">
        <v>2.58</v>
      </c>
      <c r="S143">
        <v>0.29320000000000002</v>
      </c>
      <c r="T143">
        <v>0.59740000000000004</v>
      </c>
      <c r="U143">
        <v>1.3738999999999999</v>
      </c>
      <c r="V143">
        <v>1.9953000000000001</v>
      </c>
      <c r="W143">
        <v>2.5924999999999998</v>
      </c>
      <c r="X143">
        <v>0.11</v>
      </c>
      <c r="Y143">
        <v>0.11</v>
      </c>
      <c r="Z143">
        <v>0.31</v>
      </c>
      <c r="AA143">
        <v>0.32</v>
      </c>
      <c r="AB143">
        <v>0.61</v>
      </c>
      <c r="AC143">
        <v>0.61</v>
      </c>
      <c r="AD143">
        <v>1.38</v>
      </c>
      <c r="AE143">
        <v>1.36</v>
      </c>
      <c r="AF143">
        <v>2</v>
      </c>
      <c r="AG143">
        <v>1.96</v>
      </c>
      <c r="AH143">
        <v>2.6</v>
      </c>
      <c r="AI143">
        <v>2.57</v>
      </c>
      <c r="AJ143">
        <v>0.32529999999999998</v>
      </c>
      <c r="AK143">
        <v>0.65139999999999998</v>
      </c>
      <c r="AL143">
        <v>1.0227999999999999</v>
      </c>
      <c r="AM143">
        <v>1.3913</v>
      </c>
      <c r="AN143">
        <v>1.7338</v>
      </c>
      <c r="AO143">
        <v>2.0409000000000002</v>
      </c>
      <c r="AP143">
        <v>2.3106</v>
      </c>
      <c r="AQ143">
        <v>2.5445000000000002</v>
      </c>
      <c r="AR143">
        <v>2.7456999999999998</v>
      </c>
      <c r="AS143">
        <v>0.13719999999999999</v>
      </c>
    </row>
    <row r="144" spans="3:45" x14ac:dyDescent="0.25">
      <c r="C144" s="1">
        <v>41516</v>
      </c>
      <c r="D144">
        <v>0.121</v>
      </c>
      <c r="E144">
        <v>0.40300000000000002</v>
      </c>
      <c r="F144">
        <v>0.78100000000000003</v>
      </c>
      <c r="G144">
        <v>1.6459999999999999</v>
      </c>
      <c r="H144">
        <v>2.254</v>
      </c>
      <c r="I144">
        <v>2.7890000000000001</v>
      </c>
      <c r="J144">
        <v>0.13</v>
      </c>
      <c r="K144">
        <v>1.62</v>
      </c>
      <c r="L144">
        <v>2.2400000000000002</v>
      </c>
      <c r="M144">
        <v>2.78</v>
      </c>
      <c r="N144">
        <v>0.38100000000000001</v>
      </c>
      <c r="O144">
        <v>0.78300000000000003</v>
      </c>
      <c r="P144">
        <v>1.605</v>
      </c>
      <c r="Q144">
        <v>2.2170000000000001</v>
      </c>
      <c r="R144">
        <v>2.7959999999999998</v>
      </c>
      <c r="S144">
        <v>0.3725</v>
      </c>
      <c r="T144">
        <v>0.75800000000000001</v>
      </c>
      <c r="U144">
        <v>1.5728</v>
      </c>
      <c r="V144">
        <v>2.1896</v>
      </c>
      <c r="W144">
        <v>2.7477</v>
      </c>
      <c r="X144">
        <v>0.13</v>
      </c>
      <c r="Y144">
        <v>0.13</v>
      </c>
      <c r="Z144">
        <v>0.39</v>
      </c>
      <c r="AA144">
        <v>0.39</v>
      </c>
      <c r="AB144">
        <v>0.79</v>
      </c>
      <c r="AC144">
        <v>0.79</v>
      </c>
      <c r="AD144">
        <v>1.62</v>
      </c>
      <c r="AE144">
        <v>1.6</v>
      </c>
      <c r="AF144">
        <v>2.2400000000000002</v>
      </c>
      <c r="AG144">
        <v>2.21</v>
      </c>
      <c r="AH144">
        <v>2.78</v>
      </c>
      <c r="AI144">
        <v>2.76</v>
      </c>
      <c r="AJ144">
        <v>0.42770000000000002</v>
      </c>
      <c r="AK144">
        <v>0.82920000000000005</v>
      </c>
      <c r="AL144">
        <v>1.2502</v>
      </c>
      <c r="AM144">
        <v>1.6428</v>
      </c>
      <c r="AN144">
        <v>1.9898</v>
      </c>
      <c r="AO144">
        <v>2.2881</v>
      </c>
      <c r="AP144">
        <v>2.5411000000000001</v>
      </c>
      <c r="AQ144">
        <v>2.7545000000000002</v>
      </c>
      <c r="AR144">
        <v>2.9340000000000002</v>
      </c>
      <c r="AS144">
        <v>0.155</v>
      </c>
    </row>
    <row r="145" spans="3:45" x14ac:dyDescent="0.25">
      <c r="C145" s="1">
        <v>41547</v>
      </c>
      <c r="D145">
        <v>0.09</v>
      </c>
      <c r="E145">
        <v>0.32100000000000001</v>
      </c>
      <c r="F145">
        <v>0.61299999999999999</v>
      </c>
      <c r="G145">
        <v>1.385</v>
      </c>
      <c r="H145">
        <v>2.0139999999999998</v>
      </c>
      <c r="I145">
        <v>2.6150000000000002</v>
      </c>
      <c r="J145">
        <v>0.1</v>
      </c>
      <c r="K145">
        <v>1.39</v>
      </c>
      <c r="L145">
        <v>2.02</v>
      </c>
      <c r="M145">
        <v>2.64</v>
      </c>
      <c r="N145">
        <v>0.307</v>
      </c>
      <c r="O145">
        <v>0.61899999999999999</v>
      </c>
      <c r="P145">
        <v>1.3540000000000001</v>
      </c>
      <c r="Q145">
        <v>1.9379999999999999</v>
      </c>
      <c r="R145">
        <v>2.6110000000000002</v>
      </c>
      <c r="S145">
        <v>0.317</v>
      </c>
      <c r="T145">
        <v>0.62450000000000006</v>
      </c>
      <c r="U145">
        <v>1.3614999999999999</v>
      </c>
      <c r="V145">
        <v>1.9876</v>
      </c>
      <c r="W145">
        <v>2.6160999999999999</v>
      </c>
      <c r="X145">
        <v>0.1</v>
      </c>
      <c r="Y145">
        <v>0.1</v>
      </c>
      <c r="Z145">
        <v>0.33</v>
      </c>
      <c r="AA145">
        <v>0.35</v>
      </c>
      <c r="AB145">
        <v>0.63</v>
      </c>
      <c r="AC145">
        <v>0.66</v>
      </c>
      <c r="AD145">
        <v>1.39</v>
      </c>
      <c r="AE145">
        <v>1.43</v>
      </c>
      <c r="AF145">
        <v>2.02</v>
      </c>
      <c r="AG145">
        <v>2.0499999999999998</v>
      </c>
      <c r="AH145">
        <v>2.64</v>
      </c>
      <c r="AI145">
        <v>2.66</v>
      </c>
      <c r="AJ145">
        <v>0.33850000000000002</v>
      </c>
      <c r="AK145">
        <v>0.67430000000000001</v>
      </c>
      <c r="AL145">
        <v>1.0491999999999999</v>
      </c>
      <c r="AM145">
        <v>1.4196</v>
      </c>
      <c r="AN145">
        <v>1.7636000000000001</v>
      </c>
      <c r="AO145">
        <v>2.0722</v>
      </c>
      <c r="AP145">
        <v>2.3431999999999999</v>
      </c>
      <c r="AQ145">
        <v>2.5781000000000001</v>
      </c>
      <c r="AR145">
        <v>2.78</v>
      </c>
      <c r="AS145">
        <v>0.1231</v>
      </c>
    </row>
    <row r="146" spans="3:45" x14ac:dyDescent="0.25">
      <c r="C146" s="1">
        <v>41578</v>
      </c>
      <c r="D146">
        <v>9.6000000000000002E-2</v>
      </c>
      <c r="E146">
        <v>0.309</v>
      </c>
      <c r="F146">
        <v>0.56599999999999995</v>
      </c>
      <c r="G146">
        <v>1.3149999999999999</v>
      </c>
      <c r="H146">
        <v>1.952</v>
      </c>
      <c r="I146">
        <v>2.5430000000000001</v>
      </c>
      <c r="J146">
        <v>0.1</v>
      </c>
      <c r="K146">
        <v>1.31</v>
      </c>
      <c r="L146">
        <v>1.95</v>
      </c>
      <c r="M146">
        <v>2.57</v>
      </c>
      <c r="N146">
        <v>0.29599999999999999</v>
      </c>
      <c r="O146">
        <v>0.56899999999999995</v>
      </c>
      <c r="P146">
        <v>1.302</v>
      </c>
      <c r="Q146">
        <v>1.9079999999999999</v>
      </c>
      <c r="R146">
        <v>2.552</v>
      </c>
      <c r="S146">
        <v>0.29930000000000001</v>
      </c>
      <c r="T146">
        <v>0.56630000000000003</v>
      </c>
      <c r="U146">
        <v>1.2924</v>
      </c>
      <c r="V146">
        <v>1.9249000000000001</v>
      </c>
      <c r="W146">
        <v>2.5425</v>
      </c>
      <c r="X146">
        <v>0.1</v>
      </c>
      <c r="Y146">
        <v>0.11</v>
      </c>
      <c r="Z146">
        <v>0.31</v>
      </c>
      <c r="AA146">
        <v>0.32</v>
      </c>
      <c r="AB146">
        <v>0.56999999999999995</v>
      </c>
      <c r="AC146">
        <v>0.6</v>
      </c>
      <c r="AD146">
        <v>1.31</v>
      </c>
      <c r="AE146">
        <v>1.32</v>
      </c>
      <c r="AF146">
        <v>1.95</v>
      </c>
      <c r="AG146">
        <v>1.93</v>
      </c>
      <c r="AH146">
        <v>2.57</v>
      </c>
      <c r="AI146">
        <v>2.5499999999999998</v>
      </c>
      <c r="AJ146">
        <v>0.31780000000000003</v>
      </c>
      <c r="AK146">
        <v>0.62239999999999995</v>
      </c>
      <c r="AL146">
        <v>0.97699999999999998</v>
      </c>
      <c r="AM146">
        <v>1.3372999999999999</v>
      </c>
      <c r="AN146">
        <v>1.6787000000000001</v>
      </c>
      <c r="AO146">
        <v>1.9888999999999999</v>
      </c>
      <c r="AP146">
        <v>2.2635999999999998</v>
      </c>
      <c r="AQ146">
        <v>2.5023</v>
      </c>
      <c r="AR146">
        <v>2.7075</v>
      </c>
      <c r="AS146">
        <v>0.13880000000000001</v>
      </c>
    </row>
    <row r="147" spans="3:45" x14ac:dyDescent="0.25">
      <c r="C147" s="1">
        <v>41607</v>
      </c>
      <c r="D147">
        <v>0.11899999999999999</v>
      </c>
      <c r="E147">
        <v>0.28100000000000003</v>
      </c>
      <c r="F147">
        <v>0.54200000000000004</v>
      </c>
      <c r="G147">
        <v>1.367</v>
      </c>
      <c r="H147">
        <v>2.0939999999999999</v>
      </c>
      <c r="I147">
        <v>2.7410000000000001</v>
      </c>
      <c r="J147">
        <v>0.13</v>
      </c>
      <c r="K147">
        <v>1.37</v>
      </c>
      <c r="L147">
        <v>2.1</v>
      </c>
      <c r="M147">
        <v>2.75</v>
      </c>
      <c r="N147">
        <v>0.27400000000000002</v>
      </c>
      <c r="O147">
        <v>0.55600000000000005</v>
      </c>
      <c r="P147">
        <v>1.323</v>
      </c>
      <c r="Q147">
        <v>2.048</v>
      </c>
      <c r="R147">
        <v>2.7240000000000002</v>
      </c>
      <c r="S147">
        <v>0.2747</v>
      </c>
      <c r="T147">
        <v>0.55079999999999996</v>
      </c>
      <c r="U147">
        <v>1.3525</v>
      </c>
      <c r="V147">
        <v>2.0893000000000002</v>
      </c>
      <c r="W147">
        <v>2.7565</v>
      </c>
      <c r="X147">
        <v>0.13</v>
      </c>
      <c r="Y147">
        <v>0.13</v>
      </c>
      <c r="Z147">
        <v>0.28000000000000003</v>
      </c>
      <c r="AA147">
        <v>0.28999999999999998</v>
      </c>
      <c r="AB147">
        <v>0.56000000000000005</v>
      </c>
      <c r="AC147">
        <v>0.56000000000000005</v>
      </c>
      <c r="AD147">
        <v>1.37</v>
      </c>
      <c r="AE147">
        <v>1.36</v>
      </c>
      <c r="AF147">
        <v>2.1</v>
      </c>
      <c r="AG147">
        <v>2.08</v>
      </c>
      <c r="AH147">
        <v>2.75</v>
      </c>
      <c r="AI147">
        <v>2.74</v>
      </c>
      <c r="AJ147">
        <v>0.28989999999999999</v>
      </c>
      <c r="AK147">
        <v>0.60640000000000005</v>
      </c>
      <c r="AL147">
        <v>0.99629999999999996</v>
      </c>
      <c r="AM147">
        <v>1.3997999999999999</v>
      </c>
      <c r="AN147">
        <v>1.784</v>
      </c>
      <c r="AO147">
        <v>2.1322999999999999</v>
      </c>
      <c r="AP147">
        <v>2.4384999999999999</v>
      </c>
      <c r="AQ147">
        <v>2.702</v>
      </c>
      <c r="AR147">
        <v>2.9255</v>
      </c>
      <c r="AS147">
        <v>0.14799999999999999</v>
      </c>
    </row>
    <row r="148" spans="3:45" x14ac:dyDescent="0.25">
      <c r="C148" s="1">
        <v>41639</v>
      </c>
      <c r="D148">
        <v>0.11700000000000001</v>
      </c>
      <c r="E148">
        <v>0.38400000000000001</v>
      </c>
      <c r="F148">
        <v>0.76400000000000001</v>
      </c>
      <c r="G148">
        <v>1.736</v>
      </c>
      <c r="H148">
        <v>2.4359999999999999</v>
      </c>
      <c r="I148">
        <v>3.0059999999999998</v>
      </c>
      <c r="J148">
        <v>0.13</v>
      </c>
      <c r="K148">
        <v>1.75</v>
      </c>
      <c r="L148">
        <v>2.4500000000000002</v>
      </c>
      <c r="M148">
        <v>3.04</v>
      </c>
      <c r="N148">
        <v>0.36899999999999999</v>
      </c>
      <c r="O148">
        <v>0.76600000000000001</v>
      </c>
      <c r="P148">
        <v>1.706</v>
      </c>
      <c r="Q148">
        <v>2.3860000000000001</v>
      </c>
      <c r="R148">
        <v>3.0270000000000001</v>
      </c>
      <c r="S148">
        <v>0.35699999999999998</v>
      </c>
      <c r="T148">
        <v>0.76500000000000001</v>
      </c>
      <c r="U148">
        <v>1.706</v>
      </c>
      <c r="V148">
        <v>2.42</v>
      </c>
      <c r="W148">
        <v>3.0070000000000001</v>
      </c>
      <c r="X148">
        <v>0.13</v>
      </c>
      <c r="Y148">
        <v>0.13</v>
      </c>
      <c r="Z148">
        <v>0.38</v>
      </c>
      <c r="AA148">
        <v>0.4</v>
      </c>
      <c r="AB148">
        <v>0.78</v>
      </c>
      <c r="AC148">
        <v>0.79</v>
      </c>
      <c r="AD148">
        <v>1.75</v>
      </c>
      <c r="AE148">
        <v>1.72</v>
      </c>
      <c r="AF148">
        <v>2.4500000000000002</v>
      </c>
      <c r="AG148">
        <v>2.42</v>
      </c>
      <c r="AH148">
        <v>3.04</v>
      </c>
      <c r="AI148">
        <v>2.99</v>
      </c>
      <c r="AJ148">
        <v>0.39529999999999998</v>
      </c>
      <c r="AK148">
        <v>0.8306</v>
      </c>
      <c r="AL148">
        <v>1.3095000000000001</v>
      </c>
      <c r="AM148">
        <v>1.7626999999999999</v>
      </c>
      <c r="AN148">
        <v>2.1627999999999998</v>
      </c>
      <c r="AO148">
        <v>2.5028999999999999</v>
      </c>
      <c r="AP148">
        <v>2.7858999999999998</v>
      </c>
      <c r="AQ148">
        <v>3.0188999999999999</v>
      </c>
      <c r="AR148">
        <v>3.2097000000000002</v>
      </c>
      <c r="AS148">
        <v>0.15110000000000001</v>
      </c>
    </row>
    <row r="149" spans="3:45" x14ac:dyDescent="0.25">
      <c r="C149" s="1">
        <v>41670</v>
      </c>
      <c r="D149">
        <v>9.0999999999999998E-2</v>
      </c>
      <c r="E149">
        <v>0.34</v>
      </c>
      <c r="F149">
        <v>0.68</v>
      </c>
      <c r="G149">
        <v>1.51</v>
      </c>
      <c r="H149">
        <v>2.1440000000000001</v>
      </c>
      <c r="I149">
        <v>2.6659999999999999</v>
      </c>
      <c r="J149">
        <v>0.1</v>
      </c>
      <c r="K149">
        <v>1.49</v>
      </c>
      <c r="L149">
        <v>2.13</v>
      </c>
      <c r="M149">
        <v>2.67</v>
      </c>
      <c r="N149">
        <v>0.315</v>
      </c>
      <c r="O149">
        <v>0.67100000000000004</v>
      </c>
      <c r="P149">
        <v>1.4590000000000001</v>
      </c>
      <c r="Q149">
        <v>2.0979999999999999</v>
      </c>
      <c r="R149">
        <v>2.6440000000000001</v>
      </c>
      <c r="S149">
        <v>0.30769999999999997</v>
      </c>
      <c r="T149">
        <v>0.68110000000000004</v>
      </c>
      <c r="U149">
        <v>1.4870000000000001</v>
      </c>
      <c r="V149">
        <v>2.1160000000000001</v>
      </c>
      <c r="W149">
        <v>2.6663000000000001</v>
      </c>
      <c r="X149">
        <v>0.1</v>
      </c>
      <c r="Y149">
        <v>0.11</v>
      </c>
      <c r="Z149">
        <v>0.34</v>
      </c>
      <c r="AA149">
        <v>0.36</v>
      </c>
      <c r="AB149">
        <v>0.69</v>
      </c>
      <c r="AC149">
        <v>0.73</v>
      </c>
      <c r="AD149">
        <v>1.49</v>
      </c>
      <c r="AE149">
        <v>1.55</v>
      </c>
      <c r="AF149">
        <v>2.13</v>
      </c>
      <c r="AG149">
        <v>2.19</v>
      </c>
      <c r="AH149">
        <v>2.67</v>
      </c>
      <c r="AI149">
        <v>2.73</v>
      </c>
      <c r="AJ149">
        <v>0.34749999999999998</v>
      </c>
      <c r="AK149">
        <v>0.72560000000000002</v>
      </c>
      <c r="AL149">
        <v>1.1386000000000001</v>
      </c>
      <c r="AM149">
        <v>1.5297000000000001</v>
      </c>
      <c r="AN149">
        <v>1.8773</v>
      </c>
      <c r="AO149">
        <v>2.1764000000000001</v>
      </c>
      <c r="AP149">
        <v>2.4298999999999999</v>
      </c>
      <c r="AQ149">
        <v>2.6431</v>
      </c>
      <c r="AR149">
        <v>2.8218999999999999</v>
      </c>
      <c r="AS149">
        <v>0.13120000000000001</v>
      </c>
    </row>
    <row r="150" spans="3:45" x14ac:dyDescent="0.25">
      <c r="C150" s="1">
        <v>41698</v>
      </c>
      <c r="D150">
        <v>0.107</v>
      </c>
      <c r="E150">
        <v>0.32500000000000001</v>
      </c>
      <c r="F150">
        <v>0.67</v>
      </c>
      <c r="G150">
        <v>1.5029999999999999</v>
      </c>
      <c r="H150">
        <v>2.1240000000000001</v>
      </c>
      <c r="I150">
        <v>2.66</v>
      </c>
      <c r="J150">
        <v>0.12</v>
      </c>
      <c r="K150">
        <v>1.51</v>
      </c>
      <c r="L150">
        <v>2.13</v>
      </c>
      <c r="M150">
        <v>2.66</v>
      </c>
      <c r="N150">
        <v>0.3</v>
      </c>
      <c r="O150">
        <v>0.66800000000000004</v>
      </c>
      <c r="P150">
        <v>1.486</v>
      </c>
      <c r="Q150">
        <v>2.0720000000000001</v>
      </c>
      <c r="R150">
        <v>2.62</v>
      </c>
      <c r="S150">
        <v>0.30170000000000002</v>
      </c>
      <c r="T150">
        <v>0.67920000000000003</v>
      </c>
      <c r="U150">
        <v>1.4942</v>
      </c>
      <c r="V150">
        <v>2.1162000000000001</v>
      </c>
      <c r="W150">
        <v>2.6610999999999998</v>
      </c>
      <c r="X150">
        <v>0.12</v>
      </c>
      <c r="Y150">
        <v>0.11</v>
      </c>
      <c r="Z150">
        <v>0.33</v>
      </c>
      <c r="AA150">
        <v>0.34</v>
      </c>
      <c r="AB150">
        <v>0.69</v>
      </c>
      <c r="AC150">
        <v>0.69</v>
      </c>
      <c r="AD150">
        <v>1.51</v>
      </c>
      <c r="AE150">
        <v>1.52</v>
      </c>
      <c r="AF150">
        <v>2.13</v>
      </c>
      <c r="AG150">
        <v>2.14</v>
      </c>
      <c r="AH150">
        <v>2.66</v>
      </c>
      <c r="AI150">
        <v>2.69</v>
      </c>
      <c r="AJ150">
        <v>0.33929999999999999</v>
      </c>
      <c r="AK150">
        <v>0.72860000000000003</v>
      </c>
      <c r="AL150">
        <v>1.1484000000000001</v>
      </c>
      <c r="AM150">
        <v>1.5398000000000001</v>
      </c>
      <c r="AN150">
        <v>1.8826000000000001</v>
      </c>
      <c r="AO150">
        <v>2.1743999999999999</v>
      </c>
      <c r="AP150">
        <v>2.4197000000000002</v>
      </c>
      <c r="AQ150">
        <v>2.625</v>
      </c>
      <c r="AR150">
        <v>2.7970000000000002</v>
      </c>
      <c r="AS150">
        <v>0.122</v>
      </c>
    </row>
    <row r="151" spans="3:45" x14ac:dyDescent="0.25">
      <c r="C151" s="1">
        <v>41729</v>
      </c>
      <c r="D151">
        <v>0.11899999999999999</v>
      </c>
      <c r="E151">
        <v>0.42199999999999999</v>
      </c>
      <c r="F151">
        <v>0.871</v>
      </c>
      <c r="G151">
        <v>1.72</v>
      </c>
      <c r="H151">
        <v>2.3010000000000002</v>
      </c>
      <c r="I151">
        <v>2.7189999999999999</v>
      </c>
      <c r="J151">
        <v>0.11700000000000001</v>
      </c>
      <c r="K151">
        <v>1.73</v>
      </c>
      <c r="L151">
        <v>2.2999999999999998</v>
      </c>
      <c r="M151">
        <v>2.7189999999999999</v>
      </c>
      <c r="N151">
        <v>0.41699999999999998</v>
      </c>
      <c r="O151">
        <v>0.86399999999999999</v>
      </c>
      <c r="P151">
        <v>1.7</v>
      </c>
      <c r="Q151">
        <v>2.2919999999999998</v>
      </c>
      <c r="R151">
        <v>2.7189999999999999</v>
      </c>
      <c r="S151">
        <v>0.38850000000000001</v>
      </c>
      <c r="T151">
        <v>0.87760000000000005</v>
      </c>
      <c r="U151">
        <v>1.7116</v>
      </c>
      <c r="V151">
        <v>2.2959000000000001</v>
      </c>
      <c r="W151">
        <v>2.7252000000000001</v>
      </c>
      <c r="X151">
        <v>0.13</v>
      </c>
      <c r="Y151">
        <v>0.13</v>
      </c>
      <c r="Z151">
        <v>0.44</v>
      </c>
      <c r="AA151">
        <v>0.46</v>
      </c>
      <c r="AB151">
        <v>0.9</v>
      </c>
      <c r="AC151">
        <v>0.91</v>
      </c>
      <c r="AD151">
        <v>1.73</v>
      </c>
      <c r="AE151">
        <v>1.73</v>
      </c>
      <c r="AF151">
        <v>2.2999999999999998</v>
      </c>
      <c r="AG151">
        <v>2.29</v>
      </c>
      <c r="AH151">
        <v>2.73</v>
      </c>
      <c r="AI151">
        <v>2.72</v>
      </c>
      <c r="AJ151">
        <v>0.43930000000000002</v>
      </c>
      <c r="AK151">
        <v>0.91569999999999996</v>
      </c>
      <c r="AL151">
        <v>1.3737999999999999</v>
      </c>
      <c r="AM151">
        <v>1.764</v>
      </c>
      <c r="AN151">
        <v>2.0825999999999998</v>
      </c>
      <c r="AO151">
        <v>2.3399000000000001</v>
      </c>
      <c r="AP151">
        <v>2.5482999999999998</v>
      </c>
      <c r="AQ151">
        <v>2.7187999999999999</v>
      </c>
      <c r="AR151">
        <v>2.86</v>
      </c>
      <c r="AS151">
        <v>0.1215</v>
      </c>
    </row>
    <row r="152" spans="3:45" x14ac:dyDescent="0.25">
      <c r="C152" s="1">
        <v>41759</v>
      </c>
      <c r="D152">
        <v>0.106</v>
      </c>
      <c r="E152">
        <v>0.41399999999999998</v>
      </c>
      <c r="F152">
        <v>0.85099999999999998</v>
      </c>
      <c r="G152">
        <v>1.677</v>
      </c>
      <c r="H152">
        <v>2.2330000000000001</v>
      </c>
      <c r="I152">
        <v>2.6459999999999999</v>
      </c>
      <c r="J152">
        <v>0.1</v>
      </c>
      <c r="K152">
        <v>1.69</v>
      </c>
      <c r="L152">
        <v>2.25</v>
      </c>
      <c r="M152">
        <v>2.67</v>
      </c>
      <c r="N152">
        <v>0.378</v>
      </c>
      <c r="O152">
        <v>0.84499999999999997</v>
      </c>
      <c r="P152">
        <v>1.6559999999999999</v>
      </c>
      <c r="Q152">
        <v>2.2149999999999999</v>
      </c>
      <c r="R152">
        <v>2.6459999999999999</v>
      </c>
      <c r="S152">
        <v>0.38240000000000002</v>
      </c>
      <c r="T152">
        <v>0.85319999999999996</v>
      </c>
      <c r="U152">
        <v>1.6636</v>
      </c>
      <c r="V152">
        <v>2.2313999999999998</v>
      </c>
      <c r="W152">
        <v>2.6482999999999999</v>
      </c>
      <c r="X152">
        <v>0.11</v>
      </c>
      <c r="Y152">
        <v>0.11</v>
      </c>
      <c r="Z152">
        <v>0.42</v>
      </c>
      <c r="AA152">
        <v>0.43</v>
      </c>
      <c r="AB152">
        <v>0.87</v>
      </c>
      <c r="AC152">
        <v>0.91</v>
      </c>
      <c r="AD152">
        <v>1.69</v>
      </c>
      <c r="AE152">
        <v>1.74</v>
      </c>
      <c r="AF152">
        <v>2.25</v>
      </c>
      <c r="AG152">
        <v>2.2999999999999998</v>
      </c>
      <c r="AH152">
        <v>2.67</v>
      </c>
      <c r="AI152">
        <v>2.71</v>
      </c>
      <c r="AJ152">
        <v>0.42449999999999999</v>
      </c>
      <c r="AK152">
        <v>0.89039999999999997</v>
      </c>
      <c r="AL152">
        <v>1.3378000000000001</v>
      </c>
      <c r="AM152">
        <v>1.7197</v>
      </c>
      <c r="AN152">
        <v>2.0318000000000001</v>
      </c>
      <c r="AO152">
        <v>2.2835999999999999</v>
      </c>
      <c r="AP152">
        <v>2.4868999999999999</v>
      </c>
      <c r="AQ152">
        <v>2.6524999999999999</v>
      </c>
      <c r="AR152">
        <v>2.7890000000000001</v>
      </c>
      <c r="AS152">
        <v>0.1019</v>
      </c>
    </row>
    <row r="153" spans="3:45" x14ac:dyDescent="0.25">
      <c r="C153" s="1">
        <v>41789</v>
      </c>
      <c r="D153">
        <v>9.9000000000000005E-2</v>
      </c>
      <c r="E153">
        <v>0.375</v>
      </c>
      <c r="F153">
        <v>0.77600000000000002</v>
      </c>
      <c r="G153">
        <v>1.5389999999999999</v>
      </c>
      <c r="H153">
        <v>2.0579999999999998</v>
      </c>
      <c r="I153">
        <v>2.4750000000000001</v>
      </c>
      <c r="J153">
        <v>0.1</v>
      </c>
      <c r="K153">
        <v>1.54</v>
      </c>
      <c r="L153">
        <v>2.06</v>
      </c>
      <c r="M153">
        <v>2.48</v>
      </c>
      <c r="N153">
        <v>0.34300000000000003</v>
      </c>
      <c r="O153">
        <v>0.76900000000000002</v>
      </c>
      <c r="P153">
        <v>1.5169999999999999</v>
      </c>
      <c r="Q153">
        <v>2.0339999999999998</v>
      </c>
      <c r="R153">
        <v>2.448</v>
      </c>
      <c r="S153">
        <v>0.3332</v>
      </c>
      <c r="T153">
        <v>0.76659999999999995</v>
      </c>
      <c r="U153">
        <v>1.5044999999999999</v>
      </c>
      <c r="V153">
        <v>2.0173999999999999</v>
      </c>
      <c r="W153">
        <v>2.4561000000000002</v>
      </c>
      <c r="X153">
        <v>0.1</v>
      </c>
      <c r="Y153">
        <v>0.1</v>
      </c>
      <c r="Z153">
        <v>0.37</v>
      </c>
      <c r="AA153">
        <v>0.38</v>
      </c>
      <c r="AB153">
        <v>0.79</v>
      </c>
      <c r="AC153">
        <v>0.78</v>
      </c>
      <c r="AD153">
        <v>1.54</v>
      </c>
      <c r="AE153">
        <v>1.53</v>
      </c>
      <c r="AF153">
        <v>2.06</v>
      </c>
      <c r="AG153">
        <v>2.0499999999999998</v>
      </c>
      <c r="AH153">
        <v>2.48</v>
      </c>
      <c r="AI153">
        <v>2.4700000000000002</v>
      </c>
      <c r="AJ153">
        <v>0.38519999999999999</v>
      </c>
      <c r="AK153">
        <v>0.80720000000000003</v>
      </c>
      <c r="AL153">
        <v>1.2152000000000001</v>
      </c>
      <c r="AM153">
        <v>1.5659000000000001</v>
      </c>
      <c r="AN153">
        <v>1.8553999999999999</v>
      </c>
      <c r="AO153">
        <v>2.0922000000000001</v>
      </c>
      <c r="AP153">
        <v>2.2865000000000002</v>
      </c>
      <c r="AQ153">
        <v>2.4477000000000002</v>
      </c>
      <c r="AR153">
        <v>2.5830000000000002</v>
      </c>
      <c r="AS153">
        <v>9.9400000000000002E-2</v>
      </c>
    </row>
    <row r="154" spans="3:45" x14ac:dyDescent="0.25">
      <c r="C154" s="1">
        <v>41820</v>
      </c>
      <c r="D154">
        <v>0.106</v>
      </c>
      <c r="E154">
        <v>0.45700000000000002</v>
      </c>
      <c r="F154">
        <v>0.86699999999999999</v>
      </c>
      <c r="G154">
        <v>1.633</v>
      </c>
      <c r="H154">
        <v>2.1389999999999998</v>
      </c>
      <c r="I154">
        <v>2.532</v>
      </c>
      <c r="J154">
        <v>0.11</v>
      </c>
      <c r="K154">
        <v>1.62</v>
      </c>
      <c r="L154">
        <v>2.13</v>
      </c>
      <c r="M154">
        <v>2.5299999999999998</v>
      </c>
      <c r="N154">
        <v>0.42099999999999999</v>
      </c>
      <c r="O154">
        <v>0.82899999999999996</v>
      </c>
      <c r="P154">
        <v>1.613</v>
      </c>
      <c r="Q154">
        <v>2.0760000000000001</v>
      </c>
      <c r="R154">
        <v>2.5310000000000001</v>
      </c>
      <c r="S154">
        <v>0.42320000000000002</v>
      </c>
      <c r="T154">
        <v>0.86380000000000001</v>
      </c>
      <c r="U154">
        <v>1.6048</v>
      </c>
      <c r="V154">
        <v>2.1158000000000001</v>
      </c>
      <c r="W154">
        <v>2.5150000000000001</v>
      </c>
      <c r="X154">
        <v>0.11</v>
      </c>
      <c r="Y154">
        <v>0.11</v>
      </c>
      <c r="Z154">
        <v>0.47</v>
      </c>
      <c r="AA154">
        <v>0.47</v>
      </c>
      <c r="AB154">
        <v>0.88</v>
      </c>
      <c r="AC154">
        <v>0.92</v>
      </c>
      <c r="AD154">
        <v>1.62</v>
      </c>
      <c r="AE154">
        <v>1.68</v>
      </c>
      <c r="AF154">
        <v>2.13</v>
      </c>
      <c r="AG154">
        <v>2.17</v>
      </c>
      <c r="AH154">
        <v>2.5299999999999998</v>
      </c>
      <c r="AI154">
        <v>2.57</v>
      </c>
      <c r="AJ154">
        <v>0.45429999999999998</v>
      </c>
      <c r="AK154">
        <v>0.89380000000000004</v>
      </c>
      <c r="AL154">
        <v>1.3028</v>
      </c>
      <c r="AM154">
        <v>1.6474</v>
      </c>
      <c r="AN154">
        <v>1.929</v>
      </c>
      <c r="AO154">
        <v>2.1583999999999999</v>
      </c>
      <c r="AP154">
        <v>2.3466999999999998</v>
      </c>
      <c r="AQ154">
        <v>2.5030999999999999</v>
      </c>
      <c r="AR154">
        <v>2.6345999999999998</v>
      </c>
      <c r="AS154">
        <v>0.12790000000000001</v>
      </c>
    </row>
    <row r="155" spans="3:45" x14ac:dyDescent="0.25">
      <c r="C155" s="1">
        <v>41851</v>
      </c>
      <c r="D155">
        <v>0.114</v>
      </c>
      <c r="E155">
        <v>0.53100000000000003</v>
      </c>
      <c r="F155">
        <v>0.996</v>
      </c>
      <c r="G155">
        <v>1.756</v>
      </c>
      <c r="H155">
        <v>2.2349999999999999</v>
      </c>
      <c r="I155">
        <v>2.5609999999999999</v>
      </c>
      <c r="J155">
        <v>0.12</v>
      </c>
      <c r="K155">
        <v>1.76</v>
      </c>
      <c r="L155">
        <v>2.2400000000000002</v>
      </c>
      <c r="M155">
        <v>2.58</v>
      </c>
      <c r="N155">
        <v>0.499</v>
      </c>
      <c r="O155">
        <v>0.995</v>
      </c>
      <c r="P155">
        <v>1.748</v>
      </c>
      <c r="Q155">
        <v>2.226</v>
      </c>
      <c r="R155">
        <v>2.56</v>
      </c>
      <c r="S155">
        <v>0.50719999999999998</v>
      </c>
      <c r="T155">
        <v>1.0026999999999999</v>
      </c>
      <c r="U155">
        <v>1.7567999999999999</v>
      </c>
      <c r="V155">
        <v>2.2313999999999998</v>
      </c>
      <c r="W155">
        <v>2.5569999999999999</v>
      </c>
      <c r="X155">
        <v>0.12</v>
      </c>
      <c r="Y155">
        <v>0.11</v>
      </c>
      <c r="Z155">
        <v>0.53</v>
      </c>
      <c r="AA155">
        <v>0.51</v>
      </c>
      <c r="AB155">
        <v>1.02</v>
      </c>
      <c r="AC155">
        <v>0.98</v>
      </c>
      <c r="AD155">
        <v>1.76</v>
      </c>
      <c r="AE155">
        <v>1.69</v>
      </c>
      <c r="AF155">
        <v>2.2400000000000002</v>
      </c>
      <c r="AG155">
        <v>2.14</v>
      </c>
      <c r="AH155">
        <v>2.58</v>
      </c>
      <c r="AI155">
        <v>2.4900000000000002</v>
      </c>
      <c r="AJ155">
        <v>0.54869999999999997</v>
      </c>
      <c r="AK155">
        <v>1.0533999999999999</v>
      </c>
      <c r="AL155">
        <v>1.4776</v>
      </c>
      <c r="AM155">
        <v>1.8078000000000001</v>
      </c>
      <c r="AN155">
        <v>2.0634000000000001</v>
      </c>
      <c r="AO155">
        <v>2.2648999999999999</v>
      </c>
      <c r="AP155">
        <v>2.4277000000000002</v>
      </c>
      <c r="AQ155">
        <v>2.5623</v>
      </c>
      <c r="AR155">
        <v>2.6758000000000002</v>
      </c>
      <c r="AS155">
        <v>0.12529999999999999</v>
      </c>
    </row>
    <row r="156" spans="3:45" x14ac:dyDescent="0.25">
      <c r="C156" s="1">
        <v>41880</v>
      </c>
      <c r="D156">
        <v>9.4E-2</v>
      </c>
      <c r="E156">
        <v>0.49199999999999999</v>
      </c>
      <c r="F156">
        <v>0.92900000000000005</v>
      </c>
      <c r="G156">
        <v>1.627</v>
      </c>
      <c r="H156">
        <v>2.0449999999999999</v>
      </c>
      <c r="I156">
        <v>2.3450000000000002</v>
      </c>
      <c r="J156">
        <v>0.09</v>
      </c>
      <c r="K156">
        <v>1.63</v>
      </c>
      <c r="L156">
        <v>2.0499999999999998</v>
      </c>
      <c r="M156">
        <v>2.35</v>
      </c>
      <c r="N156">
        <v>0.49299999999999999</v>
      </c>
      <c r="O156">
        <v>0.94399999999999995</v>
      </c>
      <c r="P156">
        <v>1.6180000000000001</v>
      </c>
      <c r="Q156">
        <v>2.0299999999999998</v>
      </c>
      <c r="R156">
        <v>2.3340000000000001</v>
      </c>
      <c r="S156">
        <v>0.4662</v>
      </c>
      <c r="T156">
        <v>0.92730000000000001</v>
      </c>
      <c r="U156">
        <v>1.6203000000000001</v>
      </c>
      <c r="V156">
        <v>2.0320999999999998</v>
      </c>
      <c r="W156">
        <v>2.3454999999999999</v>
      </c>
      <c r="X156">
        <v>0.09</v>
      </c>
      <c r="Y156">
        <v>0.11</v>
      </c>
      <c r="Z156">
        <v>0.48</v>
      </c>
      <c r="AA156">
        <v>0.51</v>
      </c>
      <c r="AB156">
        <v>0.94</v>
      </c>
      <c r="AC156">
        <v>0.97</v>
      </c>
      <c r="AD156">
        <v>1.63</v>
      </c>
      <c r="AE156">
        <v>1.66</v>
      </c>
      <c r="AF156">
        <v>2.0499999999999998</v>
      </c>
      <c r="AG156">
        <v>2.06</v>
      </c>
      <c r="AH156">
        <v>2.35</v>
      </c>
      <c r="AI156">
        <v>2.37</v>
      </c>
      <c r="AJ156">
        <v>0.52680000000000005</v>
      </c>
      <c r="AK156">
        <v>0.99260000000000004</v>
      </c>
      <c r="AL156">
        <v>1.3768</v>
      </c>
      <c r="AM156">
        <v>1.6719999999999999</v>
      </c>
      <c r="AN156">
        <v>1.8986000000000001</v>
      </c>
      <c r="AO156">
        <v>2.0766</v>
      </c>
      <c r="AP156">
        <v>2.2208000000000001</v>
      </c>
      <c r="AQ156">
        <v>2.3409</v>
      </c>
      <c r="AR156">
        <v>2.4432999999999998</v>
      </c>
      <c r="AS156">
        <v>0.1197</v>
      </c>
    </row>
    <row r="157" spans="3:45" x14ac:dyDescent="0.25">
      <c r="C157" s="1">
        <v>41912</v>
      </c>
      <c r="D157">
        <v>0.1</v>
      </c>
      <c r="E157">
        <v>0.57499999999999996</v>
      </c>
      <c r="F157">
        <v>1.046</v>
      </c>
      <c r="G157">
        <v>1.7629999999999999</v>
      </c>
      <c r="H157">
        <v>2.2109999999999999</v>
      </c>
      <c r="I157">
        <v>2.4950000000000001</v>
      </c>
      <c r="J157">
        <v>0.13</v>
      </c>
      <c r="K157">
        <v>1.78</v>
      </c>
      <c r="L157">
        <v>2.2200000000000002</v>
      </c>
      <c r="M157">
        <v>2.52</v>
      </c>
      <c r="N157">
        <v>0.54600000000000004</v>
      </c>
      <c r="O157">
        <v>1.075</v>
      </c>
      <c r="P157">
        <v>1.7529999999999999</v>
      </c>
      <c r="Q157">
        <v>2.1989999999999998</v>
      </c>
      <c r="R157">
        <v>2.4940000000000002</v>
      </c>
      <c r="S157">
        <v>0.55640000000000001</v>
      </c>
      <c r="T157">
        <v>1.0550999999999999</v>
      </c>
      <c r="U157">
        <v>1.7702</v>
      </c>
      <c r="V157">
        <v>2.2117</v>
      </c>
      <c r="W157">
        <v>2.5068000000000001</v>
      </c>
      <c r="X157">
        <v>0.13</v>
      </c>
      <c r="Y157">
        <v>0.1</v>
      </c>
      <c r="Z157">
        <v>0.57999999999999996</v>
      </c>
      <c r="AA157">
        <v>0.57999999999999996</v>
      </c>
      <c r="AB157">
        <v>1.07</v>
      </c>
      <c r="AC157">
        <v>1.06</v>
      </c>
      <c r="AD157">
        <v>1.78</v>
      </c>
      <c r="AE157">
        <v>1.79</v>
      </c>
      <c r="AF157">
        <v>2.2200000000000002</v>
      </c>
      <c r="AG157">
        <v>2.2400000000000002</v>
      </c>
      <c r="AH157">
        <v>2.52</v>
      </c>
      <c r="AI157">
        <v>2.5499999999999998</v>
      </c>
      <c r="AJ157">
        <v>0.61699999999999999</v>
      </c>
      <c r="AK157">
        <v>1.1203000000000001</v>
      </c>
      <c r="AL157">
        <v>1.5246</v>
      </c>
      <c r="AM157">
        <v>1.8308</v>
      </c>
      <c r="AN157">
        <v>2.0638000000000001</v>
      </c>
      <c r="AO157">
        <v>2.2458</v>
      </c>
      <c r="AP157">
        <v>2.3921999999999999</v>
      </c>
      <c r="AQ157">
        <v>2.5131000000000001</v>
      </c>
      <c r="AR157">
        <v>2.6152000000000002</v>
      </c>
      <c r="AS157">
        <v>0.1482</v>
      </c>
    </row>
    <row r="158" spans="3:45" x14ac:dyDescent="0.25">
      <c r="C158" s="1">
        <v>41943</v>
      </c>
      <c r="D158">
        <v>9.6000000000000002E-2</v>
      </c>
      <c r="E158">
        <v>0.497</v>
      </c>
      <c r="F158">
        <v>0.92300000000000004</v>
      </c>
      <c r="G158">
        <v>1.609</v>
      </c>
      <c r="H158">
        <v>2.0379999999999998</v>
      </c>
      <c r="I158">
        <v>2.335</v>
      </c>
      <c r="J158">
        <v>0.11</v>
      </c>
      <c r="K158">
        <v>1.62</v>
      </c>
      <c r="L158">
        <v>2.0499999999999998</v>
      </c>
      <c r="M158">
        <v>2.35</v>
      </c>
      <c r="N158">
        <v>0.46899999999999997</v>
      </c>
      <c r="O158">
        <v>0.89</v>
      </c>
      <c r="P158">
        <v>1.6060000000000001</v>
      </c>
      <c r="Q158">
        <v>2.0289999999999999</v>
      </c>
      <c r="R158">
        <v>2.335</v>
      </c>
      <c r="S158">
        <v>0.46710000000000002</v>
      </c>
      <c r="T158">
        <v>0.92369999999999997</v>
      </c>
      <c r="U158">
        <v>1.6106</v>
      </c>
      <c r="V158">
        <v>2.0325000000000002</v>
      </c>
      <c r="W158">
        <v>2.3346</v>
      </c>
      <c r="X158">
        <v>0.11</v>
      </c>
      <c r="Y158">
        <v>0.11</v>
      </c>
      <c r="Z158">
        <v>0.5</v>
      </c>
      <c r="AA158">
        <v>0.46</v>
      </c>
      <c r="AB158">
        <v>0.95</v>
      </c>
      <c r="AC158">
        <v>0.89</v>
      </c>
      <c r="AD158">
        <v>1.62</v>
      </c>
      <c r="AE158">
        <v>1.57</v>
      </c>
      <c r="AF158">
        <v>2.0499999999999998</v>
      </c>
      <c r="AG158">
        <v>2</v>
      </c>
      <c r="AH158">
        <v>2.35</v>
      </c>
      <c r="AI158">
        <v>2.3199999999999998</v>
      </c>
      <c r="AJ158">
        <v>0.53849999999999998</v>
      </c>
      <c r="AK158">
        <v>0.98719999999999997</v>
      </c>
      <c r="AL158">
        <v>1.3707</v>
      </c>
      <c r="AM158">
        <v>1.6728000000000001</v>
      </c>
      <c r="AN158">
        <v>1.9069</v>
      </c>
      <c r="AO158">
        <v>2.0903</v>
      </c>
      <c r="AP158">
        <v>2.2370000000000001</v>
      </c>
      <c r="AQ158">
        <v>2.3573</v>
      </c>
      <c r="AR158">
        <v>2.4582000000000002</v>
      </c>
      <c r="AS158">
        <v>0.1525</v>
      </c>
    </row>
    <row r="159" spans="3:45" x14ac:dyDescent="0.25">
      <c r="C159" s="1">
        <v>41971</v>
      </c>
      <c r="D159">
        <v>0.11799999999999999</v>
      </c>
      <c r="E159">
        <v>0.47599999999999998</v>
      </c>
      <c r="F159">
        <v>0.86099999999999999</v>
      </c>
      <c r="G159">
        <v>1.4930000000000001</v>
      </c>
      <c r="H159">
        <v>1.8919999999999999</v>
      </c>
      <c r="I159">
        <v>2.173</v>
      </c>
      <c r="J159">
        <v>0.13</v>
      </c>
      <c r="K159">
        <v>1.49</v>
      </c>
      <c r="L159">
        <v>1.89</v>
      </c>
      <c r="M159">
        <v>2.1800000000000002</v>
      </c>
      <c r="N159">
        <v>0.44700000000000001</v>
      </c>
      <c r="O159">
        <v>0.84199999999999997</v>
      </c>
      <c r="P159">
        <v>1.4890000000000001</v>
      </c>
      <c r="Q159">
        <v>1.883</v>
      </c>
      <c r="R159">
        <v>2.17</v>
      </c>
      <c r="S159">
        <v>0.46539999999999998</v>
      </c>
      <c r="T159">
        <v>0.88139999999999996</v>
      </c>
      <c r="U159">
        <v>1.5067999999999999</v>
      </c>
      <c r="V159">
        <v>1.9033</v>
      </c>
      <c r="W159">
        <v>2.1962999999999999</v>
      </c>
      <c r="X159">
        <v>0.13</v>
      </c>
      <c r="Y159">
        <v>0.14000000000000001</v>
      </c>
      <c r="Z159">
        <v>0.47</v>
      </c>
      <c r="AA159">
        <v>0.51</v>
      </c>
      <c r="AB159">
        <v>0.88</v>
      </c>
      <c r="AC159">
        <v>0.93</v>
      </c>
      <c r="AD159">
        <v>1.49</v>
      </c>
      <c r="AE159">
        <v>1.56</v>
      </c>
      <c r="AF159">
        <v>1.89</v>
      </c>
      <c r="AG159">
        <v>1.96</v>
      </c>
      <c r="AH159">
        <v>2.1800000000000002</v>
      </c>
      <c r="AI159">
        <v>2.25</v>
      </c>
      <c r="AJ159">
        <v>0.49519999999999997</v>
      </c>
      <c r="AK159">
        <v>0.91100000000000003</v>
      </c>
      <c r="AL159">
        <v>1.2648999999999999</v>
      </c>
      <c r="AM159">
        <v>1.5416000000000001</v>
      </c>
      <c r="AN159">
        <v>1.7557</v>
      </c>
      <c r="AO159">
        <v>1.9245000000000001</v>
      </c>
      <c r="AP159">
        <v>2.0611000000000002</v>
      </c>
      <c r="AQ159">
        <v>2.1747999999999998</v>
      </c>
      <c r="AR159">
        <v>2.2717000000000001</v>
      </c>
      <c r="AS159">
        <v>0.1585</v>
      </c>
    </row>
    <row r="160" spans="3:45" x14ac:dyDescent="0.25">
      <c r="C160" s="1">
        <v>42004</v>
      </c>
      <c r="D160">
        <v>0.219</v>
      </c>
      <c r="E160">
        <v>0.67200000000000004</v>
      </c>
      <c r="F160">
        <v>1.073</v>
      </c>
      <c r="G160">
        <v>1.653</v>
      </c>
      <c r="H160">
        <v>1.974</v>
      </c>
      <c r="I160">
        <v>2.17</v>
      </c>
      <c r="J160">
        <v>0.25</v>
      </c>
      <c r="K160">
        <v>1.65</v>
      </c>
      <c r="L160">
        <v>1.97</v>
      </c>
      <c r="M160">
        <v>2.17</v>
      </c>
      <c r="N160">
        <v>0.63200000000000001</v>
      </c>
      <c r="O160">
        <v>1.0529999999999999</v>
      </c>
      <c r="P160">
        <v>1.637</v>
      </c>
      <c r="Q160">
        <v>1.9470000000000001</v>
      </c>
      <c r="R160">
        <v>2.17</v>
      </c>
      <c r="S160">
        <v>0.6321</v>
      </c>
      <c r="T160">
        <v>1.0730999999999999</v>
      </c>
      <c r="U160">
        <v>1.6365000000000001</v>
      </c>
      <c r="V160">
        <v>1.9662999999999999</v>
      </c>
      <c r="W160">
        <v>2.1709000000000001</v>
      </c>
      <c r="X160">
        <v>0.25</v>
      </c>
      <c r="Y160">
        <v>0.27</v>
      </c>
      <c r="Z160">
        <v>0.67</v>
      </c>
      <c r="AA160">
        <v>0.73</v>
      </c>
      <c r="AB160">
        <v>1.1000000000000001</v>
      </c>
      <c r="AC160">
        <v>1.17</v>
      </c>
      <c r="AD160">
        <v>1.65</v>
      </c>
      <c r="AE160">
        <v>1.74</v>
      </c>
      <c r="AF160">
        <v>1.97</v>
      </c>
      <c r="AG160">
        <v>2.0499999999999998</v>
      </c>
      <c r="AH160">
        <v>2.17</v>
      </c>
      <c r="AI160">
        <v>2.2400000000000002</v>
      </c>
      <c r="AJ160">
        <v>0.70640000000000003</v>
      </c>
      <c r="AK160">
        <v>1.1185</v>
      </c>
      <c r="AL160">
        <v>1.4471000000000001</v>
      </c>
      <c r="AM160">
        <v>1.6912</v>
      </c>
      <c r="AN160">
        <v>1.8695999999999999</v>
      </c>
      <c r="AO160">
        <v>2.0013999999999998</v>
      </c>
      <c r="AP160">
        <v>2.1012</v>
      </c>
      <c r="AQ160">
        <v>2.1795</v>
      </c>
      <c r="AR160">
        <v>2.2431999999999999</v>
      </c>
      <c r="AS160">
        <v>0.29399999999999998</v>
      </c>
    </row>
    <row r="161" spans="3:45" x14ac:dyDescent="0.25">
      <c r="C161" s="1">
        <v>42034</v>
      </c>
      <c r="D161">
        <v>0.14499999999999999</v>
      </c>
      <c r="E161">
        <v>0.45300000000000001</v>
      </c>
      <c r="F161">
        <v>0.73499999999999999</v>
      </c>
      <c r="G161">
        <v>1.153</v>
      </c>
      <c r="H161">
        <v>1.4570000000000001</v>
      </c>
      <c r="I161">
        <v>1.639</v>
      </c>
      <c r="J161">
        <v>0.18</v>
      </c>
      <c r="K161">
        <v>1.18</v>
      </c>
      <c r="L161">
        <v>1.49</v>
      </c>
      <c r="M161">
        <v>1.68</v>
      </c>
      <c r="N161">
        <v>0.43099999999999999</v>
      </c>
      <c r="O161">
        <v>0.73799999999999999</v>
      </c>
      <c r="P161">
        <v>1.149</v>
      </c>
      <c r="Q161">
        <v>1.4379999999999999</v>
      </c>
      <c r="R161">
        <v>1.639</v>
      </c>
      <c r="S161">
        <v>0.43180000000000002</v>
      </c>
      <c r="T161">
        <v>0.73640000000000005</v>
      </c>
      <c r="U161">
        <v>1.1492</v>
      </c>
      <c r="V161">
        <v>1.4384999999999999</v>
      </c>
      <c r="W161">
        <v>1.6394</v>
      </c>
      <c r="X161">
        <v>0.18</v>
      </c>
      <c r="Y161">
        <v>0.17</v>
      </c>
      <c r="Z161">
        <v>0.47</v>
      </c>
      <c r="AA161">
        <v>0.51</v>
      </c>
      <c r="AB161">
        <v>0.77</v>
      </c>
      <c r="AC161">
        <v>0.84</v>
      </c>
      <c r="AD161">
        <v>1.18</v>
      </c>
      <c r="AE161">
        <v>1.28</v>
      </c>
      <c r="AF161">
        <v>1.49</v>
      </c>
      <c r="AG161">
        <v>1.57</v>
      </c>
      <c r="AH161">
        <v>1.68</v>
      </c>
      <c r="AI161">
        <v>1.77</v>
      </c>
      <c r="AJ161">
        <v>0.48870000000000002</v>
      </c>
      <c r="AK161">
        <v>0.78839999999999999</v>
      </c>
      <c r="AL161">
        <v>1.0311999999999999</v>
      </c>
      <c r="AM161">
        <v>1.2219</v>
      </c>
      <c r="AN161">
        <v>1.3745000000000001</v>
      </c>
      <c r="AO161">
        <v>1.5</v>
      </c>
      <c r="AP161">
        <v>1.6056999999999999</v>
      </c>
      <c r="AQ161">
        <v>1.6960999999999999</v>
      </c>
      <c r="AR161">
        <v>1.7743</v>
      </c>
      <c r="AS161">
        <v>0.2</v>
      </c>
    </row>
    <row r="162" spans="3:45" x14ac:dyDescent="0.25">
      <c r="C162" s="1">
        <v>42062</v>
      </c>
      <c r="D162">
        <v>0.191</v>
      </c>
      <c r="E162">
        <v>0.622</v>
      </c>
      <c r="F162">
        <v>1</v>
      </c>
      <c r="G162">
        <v>1.5</v>
      </c>
      <c r="H162">
        <v>1.819</v>
      </c>
      <c r="I162">
        <v>1.996</v>
      </c>
      <c r="J162">
        <v>0.22</v>
      </c>
      <c r="K162">
        <v>1.54</v>
      </c>
      <c r="L162">
        <v>1.86</v>
      </c>
      <c r="M162">
        <v>2.0299999999999998</v>
      </c>
      <c r="N162">
        <v>0.628</v>
      </c>
      <c r="O162">
        <v>0.997</v>
      </c>
      <c r="P162">
        <v>1.5009999999999999</v>
      </c>
      <c r="Q162">
        <v>1.819</v>
      </c>
      <c r="R162">
        <v>2.0009999999999999</v>
      </c>
      <c r="S162">
        <v>0.53920000000000001</v>
      </c>
      <c r="T162">
        <v>0.98650000000000004</v>
      </c>
      <c r="U162">
        <v>1.5006999999999999</v>
      </c>
      <c r="V162">
        <v>1.8193999999999999</v>
      </c>
      <c r="W162">
        <v>2.0009999999999999</v>
      </c>
      <c r="X162">
        <v>0.22</v>
      </c>
      <c r="Y162">
        <v>0.22</v>
      </c>
      <c r="Z162">
        <v>0.63</v>
      </c>
      <c r="AA162">
        <v>0.63</v>
      </c>
      <c r="AB162">
        <v>1.01</v>
      </c>
      <c r="AC162">
        <v>1.01</v>
      </c>
      <c r="AD162">
        <v>1.5</v>
      </c>
      <c r="AE162">
        <v>1.51</v>
      </c>
      <c r="AF162">
        <v>1.82</v>
      </c>
      <c r="AG162">
        <v>1.83</v>
      </c>
      <c r="AH162">
        <v>2</v>
      </c>
      <c r="AI162">
        <v>2.0099999999999998</v>
      </c>
      <c r="AJ162">
        <v>0.66180000000000005</v>
      </c>
      <c r="AK162">
        <v>1.0344</v>
      </c>
      <c r="AL162">
        <v>1.3261000000000001</v>
      </c>
      <c r="AM162">
        <v>1.5442</v>
      </c>
      <c r="AN162">
        <v>1.7085999999999999</v>
      </c>
      <c r="AO162">
        <v>1.8361000000000001</v>
      </c>
      <c r="AP162">
        <v>1.9384999999999999</v>
      </c>
      <c r="AQ162">
        <v>2.0236000000000001</v>
      </c>
      <c r="AR162">
        <v>2.0964</v>
      </c>
      <c r="AS162">
        <v>0.27179999999999999</v>
      </c>
    </row>
    <row r="163" spans="3:45" x14ac:dyDescent="0.25">
      <c r="C163" s="1">
        <v>42094</v>
      </c>
      <c r="D163">
        <v>0.23</v>
      </c>
      <c r="E163">
        <v>0.55900000000000005</v>
      </c>
      <c r="F163">
        <v>0.88200000000000001</v>
      </c>
      <c r="G163">
        <v>1.3720000000000001</v>
      </c>
      <c r="H163">
        <v>1.71</v>
      </c>
      <c r="I163">
        <v>1.927</v>
      </c>
      <c r="J163">
        <v>0.26</v>
      </c>
      <c r="K163">
        <v>1.37</v>
      </c>
      <c r="L163">
        <v>1.71</v>
      </c>
      <c r="M163">
        <v>1.94</v>
      </c>
      <c r="N163">
        <v>0.54</v>
      </c>
      <c r="O163">
        <v>0.872</v>
      </c>
      <c r="P163">
        <v>1.3620000000000001</v>
      </c>
      <c r="Q163">
        <v>1.7050000000000001</v>
      </c>
      <c r="R163">
        <v>1.927</v>
      </c>
      <c r="S163">
        <v>0.54</v>
      </c>
      <c r="T163">
        <v>0.88060000000000005</v>
      </c>
      <c r="U163">
        <v>1.3672</v>
      </c>
      <c r="V163">
        <v>1.7055</v>
      </c>
      <c r="W163">
        <v>1.9272</v>
      </c>
      <c r="X163">
        <v>0.26</v>
      </c>
      <c r="Y163">
        <v>0.26</v>
      </c>
      <c r="Z163">
        <v>0.56000000000000005</v>
      </c>
      <c r="AA163">
        <v>0.59</v>
      </c>
      <c r="AB163">
        <v>0.89</v>
      </c>
      <c r="AC163">
        <v>0.94</v>
      </c>
      <c r="AD163">
        <v>1.37</v>
      </c>
      <c r="AE163">
        <v>1.42</v>
      </c>
      <c r="AF163">
        <v>1.71</v>
      </c>
      <c r="AG163">
        <v>1.73</v>
      </c>
      <c r="AH163">
        <v>1.94</v>
      </c>
      <c r="AI163">
        <v>1.94</v>
      </c>
      <c r="AJ163">
        <v>0.58250000000000002</v>
      </c>
      <c r="AK163">
        <v>0.90600000000000003</v>
      </c>
      <c r="AL163">
        <v>1.1869000000000001</v>
      </c>
      <c r="AM163">
        <v>1.4128000000000001</v>
      </c>
      <c r="AN163">
        <v>1.5909</v>
      </c>
      <c r="AO163">
        <v>1.7322</v>
      </c>
      <c r="AP163">
        <v>1.8462000000000001</v>
      </c>
      <c r="AQ163">
        <v>1.9403999999999999</v>
      </c>
      <c r="AR163">
        <v>2.02</v>
      </c>
      <c r="AS163">
        <v>0.29299999999999998</v>
      </c>
    </row>
    <row r="164" spans="3:45" x14ac:dyDescent="0.25">
      <c r="C164" s="1">
        <v>42124</v>
      </c>
      <c r="D164">
        <v>0.22700000000000001</v>
      </c>
      <c r="E164">
        <v>0.57899999999999996</v>
      </c>
      <c r="F164">
        <v>0.90600000000000003</v>
      </c>
      <c r="G164">
        <v>1.43</v>
      </c>
      <c r="H164">
        <v>1.7949999999999999</v>
      </c>
      <c r="I164">
        <v>2.0350000000000001</v>
      </c>
      <c r="J164">
        <v>0.24</v>
      </c>
      <c r="K164">
        <v>1.43</v>
      </c>
      <c r="L164">
        <v>1.79</v>
      </c>
      <c r="M164">
        <v>2.0499999999999998</v>
      </c>
      <c r="N164">
        <v>0.55800000000000005</v>
      </c>
      <c r="O164">
        <v>0.88500000000000001</v>
      </c>
      <c r="P164">
        <v>1.4259999999999999</v>
      </c>
      <c r="Q164">
        <v>1.7909999999999999</v>
      </c>
      <c r="R164">
        <v>2.0350000000000001</v>
      </c>
      <c r="S164">
        <v>0.55830000000000002</v>
      </c>
      <c r="T164">
        <v>0.9052</v>
      </c>
      <c r="U164">
        <v>1.4267000000000001</v>
      </c>
      <c r="V164">
        <v>1.7911999999999999</v>
      </c>
      <c r="W164">
        <v>2.0356999999999998</v>
      </c>
      <c r="X164">
        <v>0.24</v>
      </c>
      <c r="Y164">
        <v>0.24</v>
      </c>
      <c r="Z164">
        <v>0.57999999999999996</v>
      </c>
      <c r="AA164">
        <v>0.55000000000000004</v>
      </c>
      <c r="AB164">
        <v>0.91</v>
      </c>
      <c r="AC164">
        <v>0.87</v>
      </c>
      <c r="AD164">
        <v>1.43</v>
      </c>
      <c r="AE164">
        <v>1.36</v>
      </c>
      <c r="AF164">
        <v>1.79</v>
      </c>
      <c r="AG164">
        <v>1.69</v>
      </c>
      <c r="AH164">
        <v>2.0499999999999998</v>
      </c>
      <c r="AI164">
        <v>1.94</v>
      </c>
      <c r="AJ164">
        <v>0.60609999999999997</v>
      </c>
      <c r="AK164">
        <v>0.94059999999999999</v>
      </c>
      <c r="AL164">
        <v>1.2309000000000001</v>
      </c>
      <c r="AM164">
        <v>1.4692000000000001</v>
      </c>
      <c r="AN164">
        <v>1.6614</v>
      </c>
      <c r="AO164">
        <v>1.8169</v>
      </c>
      <c r="AP164">
        <v>1.9443999999999999</v>
      </c>
      <c r="AQ164">
        <v>2.0507</v>
      </c>
      <c r="AR164">
        <v>2.1413000000000002</v>
      </c>
      <c r="AS164">
        <v>0.27510000000000001</v>
      </c>
    </row>
    <row r="165" spans="3:45" x14ac:dyDescent="0.25">
      <c r="C165" s="1">
        <v>42153</v>
      </c>
      <c r="D165">
        <v>0.251</v>
      </c>
      <c r="E165">
        <v>0.60899999999999999</v>
      </c>
      <c r="F165">
        <v>0.92700000000000005</v>
      </c>
      <c r="G165">
        <v>1.4850000000000001</v>
      </c>
      <c r="H165">
        <v>1.8680000000000001</v>
      </c>
      <c r="I165">
        <v>2.1230000000000002</v>
      </c>
      <c r="J165">
        <v>0.26</v>
      </c>
      <c r="K165">
        <v>1.49</v>
      </c>
      <c r="L165">
        <v>1.86</v>
      </c>
      <c r="M165">
        <v>2.12</v>
      </c>
      <c r="N165">
        <v>0.57899999999999996</v>
      </c>
      <c r="O165">
        <v>0.91800000000000004</v>
      </c>
      <c r="P165">
        <v>1.4790000000000001</v>
      </c>
      <c r="Q165">
        <v>1.8660000000000001</v>
      </c>
      <c r="R165">
        <v>2.129</v>
      </c>
      <c r="S165">
        <v>0.57889999999999997</v>
      </c>
      <c r="T165">
        <v>0.92620000000000002</v>
      </c>
      <c r="U165">
        <v>1.4797</v>
      </c>
      <c r="V165">
        <v>1.8661000000000001</v>
      </c>
      <c r="W165">
        <v>2.1223000000000001</v>
      </c>
      <c r="X165">
        <v>0.26</v>
      </c>
      <c r="Y165">
        <v>0.26</v>
      </c>
      <c r="Z165">
        <v>0.61</v>
      </c>
      <c r="AA165">
        <v>0.63</v>
      </c>
      <c r="AB165">
        <v>0.94</v>
      </c>
      <c r="AC165">
        <v>0.98</v>
      </c>
      <c r="AD165">
        <v>1.49</v>
      </c>
      <c r="AE165">
        <v>1.52</v>
      </c>
      <c r="AF165">
        <v>1.86</v>
      </c>
      <c r="AG165">
        <v>1.89</v>
      </c>
      <c r="AH165">
        <v>2.12</v>
      </c>
      <c r="AI165">
        <v>2.13</v>
      </c>
      <c r="AJ165">
        <v>0.63129999999999997</v>
      </c>
      <c r="AK165">
        <v>0.97460000000000002</v>
      </c>
      <c r="AL165">
        <v>1.2746999999999999</v>
      </c>
      <c r="AM165">
        <v>1.5224</v>
      </c>
      <c r="AN165">
        <v>1.7233000000000001</v>
      </c>
      <c r="AO165">
        <v>1.8867</v>
      </c>
      <c r="AP165">
        <v>2.0215000000000001</v>
      </c>
      <c r="AQ165">
        <v>2.1347999999999998</v>
      </c>
      <c r="AR165">
        <v>2.2319</v>
      </c>
      <c r="AS165">
        <v>0.29570000000000002</v>
      </c>
    </row>
    <row r="166" spans="3:45" x14ac:dyDescent="0.25">
      <c r="C166" s="1">
        <v>42185</v>
      </c>
      <c r="D166">
        <v>0.26800000000000002</v>
      </c>
      <c r="E166">
        <v>0.64500000000000002</v>
      </c>
      <c r="F166">
        <v>1.0009999999999999</v>
      </c>
      <c r="G166">
        <v>1.641</v>
      </c>
      <c r="H166">
        <v>2.077</v>
      </c>
      <c r="I166">
        <v>2.3490000000000002</v>
      </c>
      <c r="J166">
        <v>0.28000000000000003</v>
      </c>
      <c r="K166">
        <v>1.63</v>
      </c>
      <c r="L166">
        <v>2.0699999999999998</v>
      </c>
      <c r="M166">
        <v>2.35</v>
      </c>
      <c r="N166">
        <v>0.63700000000000001</v>
      </c>
      <c r="O166">
        <v>0.97599999999999998</v>
      </c>
      <c r="P166">
        <v>1.629</v>
      </c>
      <c r="Q166">
        <v>2.0630000000000002</v>
      </c>
      <c r="R166">
        <v>2.3479999999999999</v>
      </c>
      <c r="S166">
        <v>0.5978</v>
      </c>
      <c r="T166">
        <v>1.0007999999999999</v>
      </c>
      <c r="U166">
        <v>1.6297999999999999</v>
      </c>
      <c r="V166">
        <v>2.0636999999999999</v>
      </c>
      <c r="W166">
        <v>2.3485</v>
      </c>
      <c r="X166">
        <v>0.28000000000000003</v>
      </c>
      <c r="Y166">
        <v>0.28999999999999998</v>
      </c>
      <c r="Z166">
        <v>0.64</v>
      </c>
      <c r="AA166">
        <v>0.69</v>
      </c>
      <c r="AB166">
        <v>1.01</v>
      </c>
      <c r="AC166">
        <v>1.07</v>
      </c>
      <c r="AD166">
        <v>1.63</v>
      </c>
      <c r="AE166">
        <v>1.71</v>
      </c>
      <c r="AF166">
        <v>2.0699999999999998</v>
      </c>
      <c r="AG166">
        <v>2.14</v>
      </c>
      <c r="AH166">
        <v>2.35</v>
      </c>
      <c r="AI166">
        <v>2.41</v>
      </c>
      <c r="AJ166">
        <v>0.6633</v>
      </c>
      <c r="AK166">
        <v>1.0441</v>
      </c>
      <c r="AL166">
        <v>1.3880999999999999</v>
      </c>
      <c r="AM166">
        <v>1.6751</v>
      </c>
      <c r="AN166">
        <v>1.9064000000000001</v>
      </c>
      <c r="AO166">
        <v>2.0905999999999998</v>
      </c>
      <c r="AP166">
        <v>2.2378999999999998</v>
      </c>
      <c r="AQ166">
        <v>2.3572000000000002</v>
      </c>
      <c r="AR166">
        <v>2.4556</v>
      </c>
      <c r="AS166">
        <v>0.31969999999999998</v>
      </c>
    </row>
    <row r="167" spans="3:45" x14ac:dyDescent="0.25">
      <c r="C167" s="1">
        <v>42216</v>
      </c>
      <c r="D167">
        <v>0.316</v>
      </c>
      <c r="E167">
        <v>0.66800000000000004</v>
      </c>
      <c r="F167">
        <v>0.97699999999999998</v>
      </c>
      <c r="G167">
        <v>1.534</v>
      </c>
      <c r="H167">
        <v>1.923</v>
      </c>
      <c r="I167">
        <v>2.1869999999999998</v>
      </c>
      <c r="J167">
        <v>0.33</v>
      </c>
      <c r="K167">
        <v>1.54</v>
      </c>
      <c r="L167">
        <v>1.93</v>
      </c>
      <c r="M167">
        <v>2.2000000000000002</v>
      </c>
      <c r="N167">
        <v>0.64700000000000002</v>
      </c>
      <c r="O167">
        <v>0.96199999999999997</v>
      </c>
      <c r="P167">
        <v>1.538</v>
      </c>
      <c r="Q167">
        <v>1.9019999999999999</v>
      </c>
      <c r="R167">
        <v>2.1859999999999999</v>
      </c>
      <c r="S167">
        <v>0.65269999999999995</v>
      </c>
      <c r="T167">
        <v>0.97599999999999998</v>
      </c>
      <c r="U167">
        <v>1.5259</v>
      </c>
      <c r="V167">
        <v>1.9115</v>
      </c>
      <c r="W167">
        <v>2.1865999999999999</v>
      </c>
      <c r="X167">
        <v>0.33</v>
      </c>
      <c r="Y167">
        <v>0.33</v>
      </c>
      <c r="Z167">
        <v>0.67</v>
      </c>
      <c r="AA167">
        <v>0.69</v>
      </c>
      <c r="AB167">
        <v>1</v>
      </c>
      <c r="AC167">
        <v>1.03</v>
      </c>
      <c r="AD167">
        <v>1.54</v>
      </c>
      <c r="AE167">
        <v>1.59</v>
      </c>
      <c r="AF167">
        <v>1.93</v>
      </c>
      <c r="AG167">
        <v>1.98</v>
      </c>
      <c r="AH167">
        <v>2.2000000000000002</v>
      </c>
      <c r="AI167">
        <v>2.25</v>
      </c>
      <c r="AJ167">
        <v>0.67869999999999997</v>
      </c>
      <c r="AK167">
        <v>1.0218</v>
      </c>
      <c r="AL167">
        <v>1.3280000000000001</v>
      </c>
      <c r="AM167">
        <v>1.5827</v>
      </c>
      <c r="AN167">
        <v>1.7877000000000001</v>
      </c>
      <c r="AO167">
        <v>1.9505999999999999</v>
      </c>
      <c r="AP167">
        <v>2.0800999999999998</v>
      </c>
      <c r="AQ167">
        <v>2.1844000000000001</v>
      </c>
      <c r="AR167">
        <v>2.2698999999999998</v>
      </c>
      <c r="AS167">
        <v>0.35149999999999998</v>
      </c>
    </row>
    <row r="168" spans="3:45" x14ac:dyDescent="0.25">
      <c r="C168" s="1">
        <v>42247</v>
      </c>
      <c r="D168">
        <v>0.38200000000000001</v>
      </c>
      <c r="E168">
        <v>0.73899999999999999</v>
      </c>
      <c r="F168">
        <v>1.0509999999999999</v>
      </c>
      <c r="G168">
        <v>1.548</v>
      </c>
      <c r="H168">
        <v>1.9450000000000001</v>
      </c>
      <c r="I168">
        <v>2.214</v>
      </c>
      <c r="J168">
        <v>0.39</v>
      </c>
      <c r="K168">
        <v>1.54</v>
      </c>
      <c r="L168">
        <v>1.94</v>
      </c>
      <c r="M168">
        <v>2.21</v>
      </c>
      <c r="N168">
        <v>0.70799999999999996</v>
      </c>
      <c r="O168">
        <v>1.042</v>
      </c>
      <c r="P168">
        <v>1.5489999999999999</v>
      </c>
      <c r="Q168">
        <v>1.9319999999999999</v>
      </c>
      <c r="R168">
        <v>2.2250000000000001</v>
      </c>
      <c r="S168">
        <v>0.70799999999999996</v>
      </c>
      <c r="T168">
        <v>1.0496000000000001</v>
      </c>
      <c r="U168">
        <v>1.5490999999999999</v>
      </c>
      <c r="V168">
        <v>1.9320999999999999</v>
      </c>
      <c r="W168">
        <v>2.2134999999999998</v>
      </c>
      <c r="X168">
        <v>0.39</v>
      </c>
      <c r="Y168">
        <v>0.36</v>
      </c>
      <c r="Z168">
        <v>0.74</v>
      </c>
      <c r="AA168">
        <v>0.67</v>
      </c>
      <c r="AB168">
        <v>1.07</v>
      </c>
      <c r="AC168">
        <v>0.98</v>
      </c>
      <c r="AD168">
        <v>1.54</v>
      </c>
      <c r="AE168">
        <v>1.47</v>
      </c>
      <c r="AF168">
        <v>1.94</v>
      </c>
      <c r="AG168">
        <v>1.87</v>
      </c>
      <c r="AH168">
        <v>2.21</v>
      </c>
      <c r="AI168">
        <v>2.14</v>
      </c>
      <c r="AJ168">
        <v>0.76970000000000005</v>
      </c>
      <c r="AK168">
        <v>1.0907</v>
      </c>
      <c r="AL168">
        <v>1.3733</v>
      </c>
      <c r="AM168">
        <v>1.6109</v>
      </c>
      <c r="AN168">
        <v>1.8068</v>
      </c>
      <c r="AO168">
        <v>1.9676</v>
      </c>
      <c r="AP168">
        <v>2.1002999999999998</v>
      </c>
      <c r="AQ168">
        <v>2.2109999999999999</v>
      </c>
      <c r="AR168">
        <v>2.3048000000000002</v>
      </c>
      <c r="AS168">
        <v>0.44069999999999998</v>
      </c>
    </row>
    <row r="169" spans="3:45" x14ac:dyDescent="0.25">
      <c r="C169" s="1">
        <v>42277</v>
      </c>
      <c r="D169">
        <v>0.316</v>
      </c>
      <c r="E169">
        <v>0.629</v>
      </c>
      <c r="F169">
        <v>0.90100000000000002</v>
      </c>
      <c r="G169">
        <v>1.355</v>
      </c>
      <c r="H169">
        <v>1.7330000000000001</v>
      </c>
      <c r="I169">
        <v>2.0350000000000001</v>
      </c>
      <c r="J169">
        <v>0.33</v>
      </c>
      <c r="K169">
        <v>1.37</v>
      </c>
      <c r="L169">
        <v>1.75</v>
      </c>
      <c r="M169">
        <v>2.06</v>
      </c>
      <c r="N169">
        <v>0.60799999999999998</v>
      </c>
      <c r="O169">
        <v>0.89</v>
      </c>
      <c r="P169">
        <v>1.33</v>
      </c>
      <c r="Q169">
        <v>1.7210000000000001</v>
      </c>
      <c r="R169">
        <v>2.0339999999999998</v>
      </c>
      <c r="S169">
        <v>0.59809999999999997</v>
      </c>
      <c r="T169">
        <v>0.90100000000000002</v>
      </c>
      <c r="U169">
        <v>1.3302</v>
      </c>
      <c r="V169">
        <v>1.7218</v>
      </c>
      <c r="W169">
        <v>2.0341999999999998</v>
      </c>
      <c r="X169">
        <v>0.33</v>
      </c>
      <c r="Y169">
        <v>0.34</v>
      </c>
      <c r="Z169">
        <v>0.64</v>
      </c>
      <c r="AA169">
        <v>0.7</v>
      </c>
      <c r="AB169">
        <v>0.92</v>
      </c>
      <c r="AC169">
        <v>0.99</v>
      </c>
      <c r="AD169">
        <v>1.37</v>
      </c>
      <c r="AE169">
        <v>1.47</v>
      </c>
      <c r="AF169">
        <v>1.75</v>
      </c>
      <c r="AG169">
        <v>1.86</v>
      </c>
      <c r="AH169">
        <v>2.06</v>
      </c>
      <c r="AI169">
        <v>2.16</v>
      </c>
      <c r="AJ169">
        <v>0.65310000000000001</v>
      </c>
      <c r="AK169">
        <v>0.93779999999999997</v>
      </c>
      <c r="AL169">
        <v>1.1943999999999999</v>
      </c>
      <c r="AM169">
        <v>1.4187000000000001</v>
      </c>
      <c r="AN169">
        <v>1.6114999999999999</v>
      </c>
      <c r="AO169">
        <v>1.7756000000000001</v>
      </c>
      <c r="AP169">
        <v>1.9152</v>
      </c>
      <c r="AQ169">
        <v>2.0341</v>
      </c>
      <c r="AR169">
        <v>2.1362000000000001</v>
      </c>
      <c r="AS169">
        <v>0.35339999999999999</v>
      </c>
    </row>
    <row r="170" spans="3:45" x14ac:dyDescent="0.25">
      <c r="C170" s="1">
        <v>42307</v>
      </c>
      <c r="D170">
        <v>0.33100000000000002</v>
      </c>
      <c r="E170">
        <v>0.72799999999999998</v>
      </c>
      <c r="F170">
        <v>1.0289999999999999</v>
      </c>
      <c r="G170">
        <v>1.522</v>
      </c>
      <c r="H170">
        <v>1.887</v>
      </c>
      <c r="I170">
        <v>2.1459999999999999</v>
      </c>
      <c r="J170">
        <v>0.34</v>
      </c>
      <c r="K170">
        <v>1.52</v>
      </c>
      <c r="L170">
        <v>1.88</v>
      </c>
      <c r="M170">
        <v>2.16</v>
      </c>
      <c r="N170">
        <v>0.72699999999999998</v>
      </c>
      <c r="O170">
        <v>1.018</v>
      </c>
      <c r="P170">
        <v>1.5129999999999999</v>
      </c>
      <c r="Q170">
        <v>1.887</v>
      </c>
      <c r="R170">
        <v>2.145</v>
      </c>
      <c r="S170">
        <v>0.74460000000000004</v>
      </c>
      <c r="T170">
        <v>1.0281</v>
      </c>
      <c r="U170">
        <v>1.5137</v>
      </c>
      <c r="V170">
        <v>1.8875</v>
      </c>
      <c r="W170">
        <v>2.145</v>
      </c>
      <c r="X170">
        <v>0.34</v>
      </c>
      <c r="Y170">
        <v>0.31</v>
      </c>
      <c r="Z170">
        <v>0.75</v>
      </c>
      <c r="AA170">
        <v>0.71</v>
      </c>
      <c r="AB170">
        <v>1.05</v>
      </c>
      <c r="AC170">
        <v>0.99</v>
      </c>
      <c r="AD170">
        <v>1.52</v>
      </c>
      <c r="AE170">
        <v>1.46</v>
      </c>
      <c r="AF170">
        <v>1.88</v>
      </c>
      <c r="AG170">
        <v>1.83</v>
      </c>
      <c r="AH170">
        <v>2.16</v>
      </c>
      <c r="AI170">
        <v>2.11</v>
      </c>
      <c r="AJ170">
        <v>0.76249999999999996</v>
      </c>
      <c r="AK170">
        <v>1.0687</v>
      </c>
      <c r="AL170">
        <v>1.3427</v>
      </c>
      <c r="AM170">
        <v>1.5743</v>
      </c>
      <c r="AN170">
        <v>1.7648999999999999</v>
      </c>
      <c r="AO170">
        <v>1.9202999999999999</v>
      </c>
      <c r="AP170">
        <v>2.0472999999999999</v>
      </c>
      <c r="AQ170">
        <v>2.1520999999999999</v>
      </c>
      <c r="AR170">
        <v>2.2401</v>
      </c>
      <c r="AS170">
        <v>0.46050000000000002</v>
      </c>
    </row>
    <row r="171" spans="3:45" x14ac:dyDescent="0.25">
      <c r="C171" s="1">
        <v>42338</v>
      </c>
      <c r="D171">
        <v>0.48699999999999999</v>
      </c>
      <c r="E171">
        <v>0.93400000000000005</v>
      </c>
      <c r="F171">
        <v>1.2230000000000001</v>
      </c>
      <c r="G171">
        <v>1.6459999999999999</v>
      </c>
      <c r="H171">
        <v>1.988</v>
      </c>
      <c r="I171">
        <v>2.2080000000000002</v>
      </c>
      <c r="J171">
        <v>0.51</v>
      </c>
      <c r="K171">
        <v>1.65</v>
      </c>
      <c r="L171">
        <v>1.99</v>
      </c>
      <c r="M171">
        <v>2.21</v>
      </c>
      <c r="N171">
        <v>0.93100000000000005</v>
      </c>
      <c r="O171">
        <v>1.2050000000000001</v>
      </c>
      <c r="P171">
        <v>1.655</v>
      </c>
      <c r="Q171">
        <v>1.9790000000000001</v>
      </c>
      <c r="R171">
        <v>2.218</v>
      </c>
      <c r="S171">
        <v>0.9073</v>
      </c>
      <c r="T171">
        <v>1.2234</v>
      </c>
      <c r="U171">
        <v>1.6558999999999999</v>
      </c>
      <c r="V171">
        <v>1.9869000000000001</v>
      </c>
      <c r="W171">
        <v>2.2079</v>
      </c>
      <c r="X171">
        <v>0.51</v>
      </c>
      <c r="Y171">
        <v>0.51</v>
      </c>
      <c r="Z171">
        <v>0.94</v>
      </c>
      <c r="AA171">
        <v>0.93</v>
      </c>
      <c r="AB171">
        <v>1.24</v>
      </c>
      <c r="AC171">
        <v>1.24</v>
      </c>
      <c r="AD171">
        <v>1.65</v>
      </c>
      <c r="AE171">
        <v>1.67</v>
      </c>
      <c r="AF171">
        <v>1.99</v>
      </c>
      <c r="AG171">
        <v>2.0099999999999998</v>
      </c>
      <c r="AH171">
        <v>2.21</v>
      </c>
      <c r="AI171">
        <v>2.2400000000000002</v>
      </c>
      <c r="AJ171">
        <v>0.96289999999999998</v>
      </c>
      <c r="AK171">
        <v>1.2407999999999999</v>
      </c>
      <c r="AL171">
        <v>1.4883999999999999</v>
      </c>
      <c r="AM171">
        <v>1.6988000000000001</v>
      </c>
      <c r="AN171">
        <v>1.8734</v>
      </c>
      <c r="AO171">
        <v>2.0167999999999999</v>
      </c>
      <c r="AP171">
        <v>2.1347</v>
      </c>
      <c r="AQ171">
        <v>2.2324000000000002</v>
      </c>
      <c r="AR171">
        <v>2.3147000000000002</v>
      </c>
      <c r="AS171">
        <v>0.67869999999999997</v>
      </c>
    </row>
    <row r="172" spans="3:45" x14ac:dyDescent="0.25">
      <c r="C172" s="1">
        <v>42369</v>
      </c>
      <c r="D172">
        <v>0.61299999999999999</v>
      </c>
      <c r="E172">
        <v>1.0640000000000001</v>
      </c>
      <c r="F172">
        <v>1.3260000000000001</v>
      </c>
      <c r="G172">
        <v>1.766</v>
      </c>
      <c r="H172">
        <v>2.0960000000000001</v>
      </c>
      <c r="I172">
        <v>2.2749999999999999</v>
      </c>
      <c r="J172">
        <v>0.65</v>
      </c>
      <c r="K172">
        <v>1.76</v>
      </c>
      <c r="L172">
        <v>2.09</v>
      </c>
      <c r="M172">
        <v>2.27</v>
      </c>
      <c r="N172">
        <v>0.89900000000000002</v>
      </c>
      <c r="O172">
        <v>1.2949999999999999</v>
      </c>
      <c r="P172">
        <v>1.7430000000000001</v>
      </c>
      <c r="Q172">
        <v>2.081</v>
      </c>
      <c r="R172">
        <v>2.2690000000000001</v>
      </c>
      <c r="S172">
        <v>1.0416000000000001</v>
      </c>
      <c r="T172">
        <v>1.2947</v>
      </c>
      <c r="U172">
        <v>1.6474</v>
      </c>
      <c r="V172">
        <v>1.9953000000000001</v>
      </c>
      <c r="W172">
        <v>2.2694999999999999</v>
      </c>
      <c r="X172">
        <v>0.65</v>
      </c>
      <c r="Y172">
        <v>0.65</v>
      </c>
      <c r="Z172">
        <v>1.06</v>
      </c>
      <c r="AA172">
        <v>1</v>
      </c>
      <c r="AB172">
        <v>1.31</v>
      </c>
      <c r="AC172">
        <v>1.31</v>
      </c>
      <c r="AD172">
        <v>1.76</v>
      </c>
      <c r="AE172">
        <v>1.71</v>
      </c>
      <c r="AF172">
        <v>2.09</v>
      </c>
      <c r="AG172">
        <v>2.04</v>
      </c>
      <c r="AH172">
        <v>2.27</v>
      </c>
      <c r="AI172">
        <v>2.2400000000000002</v>
      </c>
      <c r="AJ172">
        <v>1.0754999999999999</v>
      </c>
      <c r="AK172">
        <v>1.3501000000000001</v>
      </c>
      <c r="AL172">
        <v>1.5921000000000001</v>
      </c>
      <c r="AM172">
        <v>1.7961</v>
      </c>
      <c r="AN172">
        <v>1.9638</v>
      </c>
      <c r="AO172">
        <v>2.1002999999999998</v>
      </c>
      <c r="AP172">
        <v>2.2111999999999998</v>
      </c>
      <c r="AQ172">
        <v>2.302</v>
      </c>
      <c r="AR172">
        <v>2.3774999999999999</v>
      </c>
      <c r="AS172">
        <v>0.78979999999999995</v>
      </c>
    </row>
    <row r="173" spans="3:45" x14ac:dyDescent="0.25">
      <c r="C173" s="1">
        <v>42398</v>
      </c>
      <c r="D173">
        <v>0.45100000000000001</v>
      </c>
      <c r="E173">
        <v>0.77400000000000002</v>
      </c>
      <c r="F173">
        <v>0.97199999999999998</v>
      </c>
      <c r="G173">
        <v>1.3340000000000001</v>
      </c>
      <c r="H173">
        <v>1.6759999999999999</v>
      </c>
      <c r="I173">
        <v>1.93</v>
      </c>
      <c r="J173">
        <v>0.47</v>
      </c>
      <c r="K173">
        <v>1.33</v>
      </c>
      <c r="L173">
        <v>1.67</v>
      </c>
      <c r="M173">
        <v>1.94</v>
      </c>
      <c r="N173">
        <v>0.79</v>
      </c>
      <c r="O173">
        <v>0.97499999999999998</v>
      </c>
      <c r="P173">
        <v>1.3089999999999999</v>
      </c>
      <c r="Q173">
        <v>1.6479999999999999</v>
      </c>
      <c r="R173">
        <v>1.9219999999999999</v>
      </c>
      <c r="S173">
        <v>0.78979999999999995</v>
      </c>
      <c r="T173">
        <v>0.97460000000000002</v>
      </c>
      <c r="U173">
        <v>1.3348</v>
      </c>
      <c r="V173">
        <v>1.6508</v>
      </c>
      <c r="W173">
        <v>1.9297</v>
      </c>
      <c r="X173">
        <v>0.47</v>
      </c>
      <c r="Y173">
        <v>0.47</v>
      </c>
      <c r="Z173">
        <v>0.76</v>
      </c>
      <c r="AA173">
        <v>0.83</v>
      </c>
      <c r="AB173">
        <v>0.97</v>
      </c>
      <c r="AC173">
        <v>1.05</v>
      </c>
      <c r="AD173">
        <v>1.33</v>
      </c>
      <c r="AE173">
        <v>1.42</v>
      </c>
      <c r="AF173">
        <v>1.67</v>
      </c>
      <c r="AG173">
        <v>1.75</v>
      </c>
      <c r="AH173">
        <v>1.94</v>
      </c>
      <c r="AI173">
        <v>2</v>
      </c>
      <c r="AJ173">
        <v>0.80530000000000002</v>
      </c>
      <c r="AK173">
        <v>0.99839999999999995</v>
      </c>
      <c r="AL173">
        <v>1.1922999999999999</v>
      </c>
      <c r="AM173">
        <v>1.3751</v>
      </c>
      <c r="AN173">
        <v>1.5409999999999999</v>
      </c>
      <c r="AO173">
        <v>1.6878</v>
      </c>
      <c r="AP173">
        <v>1.8159000000000001</v>
      </c>
      <c r="AQ173">
        <v>1.9266000000000001</v>
      </c>
      <c r="AR173">
        <v>2.0221</v>
      </c>
      <c r="AS173">
        <v>0.63460000000000005</v>
      </c>
    </row>
    <row r="174" spans="3:45" x14ac:dyDescent="0.25">
      <c r="C174" s="1">
        <v>42429</v>
      </c>
      <c r="D174">
        <v>0.60199999999999998</v>
      </c>
      <c r="E174">
        <v>0.78900000000000003</v>
      </c>
      <c r="F174">
        <v>0.91100000000000003</v>
      </c>
      <c r="G174">
        <v>1.22</v>
      </c>
      <c r="H174">
        <v>1.526</v>
      </c>
      <c r="I174">
        <v>1.74</v>
      </c>
      <c r="J174">
        <v>0.62</v>
      </c>
      <c r="K174">
        <v>1.22</v>
      </c>
      <c r="L174">
        <v>1.52</v>
      </c>
      <c r="M174">
        <v>1.74</v>
      </c>
      <c r="N174">
        <v>0.79500000000000004</v>
      </c>
      <c r="O174">
        <v>0.90800000000000003</v>
      </c>
      <c r="P174">
        <v>1.23</v>
      </c>
      <c r="Q174">
        <v>1.5</v>
      </c>
      <c r="R174">
        <v>1.748</v>
      </c>
      <c r="S174">
        <v>0.79730000000000001</v>
      </c>
      <c r="T174">
        <v>0.91110000000000002</v>
      </c>
      <c r="U174">
        <v>1.2371000000000001</v>
      </c>
      <c r="V174">
        <v>1.5208999999999999</v>
      </c>
      <c r="W174">
        <v>1.7401</v>
      </c>
      <c r="X174">
        <v>0.62</v>
      </c>
      <c r="Y174">
        <v>0.56000000000000005</v>
      </c>
      <c r="Z174">
        <v>0.78</v>
      </c>
      <c r="AA174">
        <v>0.76</v>
      </c>
      <c r="AB174">
        <v>0.91</v>
      </c>
      <c r="AC174">
        <v>0.9</v>
      </c>
      <c r="AD174">
        <v>1.22</v>
      </c>
      <c r="AE174">
        <v>1.22</v>
      </c>
      <c r="AF174">
        <v>1.52</v>
      </c>
      <c r="AG174">
        <v>1.52</v>
      </c>
      <c r="AH174">
        <v>1.74</v>
      </c>
      <c r="AI174">
        <v>1.75</v>
      </c>
      <c r="AJ174">
        <v>0.78990000000000005</v>
      </c>
      <c r="AK174">
        <v>0.94699999999999995</v>
      </c>
      <c r="AL174">
        <v>1.111</v>
      </c>
      <c r="AM174">
        <v>1.2685</v>
      </c>
      <c r="AN174">
        <v>1.413</v>
      </c>
      <c r="AO174">
        <v>1.542</v>
      </c>
      <c r="AP174">
        <v>1.6554</v>
      </c>
      <c r="AQ174">
        <v>1.7544</v>
      </c>
      <c r="AR174">
        <v>1.8408</v>
      </c>
      <c r="AS174">
        <v>0.66320000000000001</v>
      </c>
    </row>
    <row r="175" spans="3:45" x14ac:dyDescent="0.25">
      <c r="C175" s="1">
        <v>42460</v>
      </c>
      <c r="D175">
        <v>0.59299999999999997</v>
      </c>
      <c r="E175">
        <v>0.73299999999999998</v>
      </c>
      <c r="F175">
        <v>0.86599999999999999</v>
      </c>
      <c r="G175">
        <v>1.2230000000000001</v>
      </c>
      <c r="H175">
        <v>1.55</v>
      </c>
      <c r="I175">
        <v>1.784</v>
      </c>
      <c r="J175">
        <v>0.59</v>
      </c>
      <c r="K175">
        <v>1.21</v>
      </c>
      <c r="L175">
        <v>1.54</v>
      </c>
      <c r="M175">
        <v>1.78</v>
      </c>
      <c r="N175">
        <v>0.73099999999999998</v>
      </c>
      <c r="O175">
        <v>0.86199999999999999</v>
      </c>
      <c r="P175">
        <v>1.2230000000000001</v>
      </c>
      <c r="Q175">
        <v>1.518</v>
      </c>
      <c r="R175">
        <v>1.77</v>
      </c>
      <c r="S175">
        <v>0.75449999999999995</v>
      </c>
      <c r="T175">
        <v>0.86460000000000004</v>
      </c>
      <c r="U175">
        <v>1.2089000000000001</v>
      </c>
      <c r="V175">
        <v>1.5415000000000001</v>
      </c>
      <c r="W175">
        <v>1.7845</v>
      </c>
      <c r="X175">
        <v>0.59</v>
      </c>
      <c r="Y175">
        <v>0.64</v>
      </c>
      <c r="Z175">
        <v>0.73</v>
      </c>
      <c r="AA175">
        <v>0.89</v>
      </c>
      <c r="AB175">
        <v>0.87</v>
      </c>
      <c r="AC175">
        <v>1.05</v>
      </c>
      <c r="AD175">
        <v>1.21</v>
      </c>
      <c r="AE175">
        <v>1.39</v>
      </c>
      <c r="AF175">
        <v>1.54</v>
      </c>
      <c r="AG175">
        <v>1.7</v>
      </c>
      <c r="AH175">
        <v>1.78</v>
      </c>
      <c r="AI175">
        <v>1.91</v>
      </c>
      <c r="AJ175">
        <v>0.7329</v>
      </c>
      <c r="AK175">
        <v>0.90110000000000001</v>
      </c>
      <c r="AL175">
        <v>1.0772999999999999</v>
      </c>
      <c r="AM175">
        <v>1.2468999999999999</v>
      </c>
      <c r="AN175">
        <v>1.4026000000000001</v>
      </c>
      <c r="AO175">
        <v>1.5412999999999999</v>
      </c>
      <c r="AP175">
        <v>1.6625000000000001</v>
      </c>
      <c r="AQ175">
        <v>1.7676000000000001</v>
      </c>
      <c r="AR175">
        <v>1.8582000000000001</v>
      </c>
      <c r="AS175">
        <v>0.59830000000000005</v>
      </c>
    </row>
    <row r="176" spans="3:45" x14ac:dyDescent="0.25">
      <c r="C176" s="1">
        <v>42489</v>
      </c>
      <c r="D176">
        <v>0.55500000000000005</v>
      </c>
      <c r="E176">
        <v>0.77400000000000002</v>
      </c>
      <c r="F176">
        <v>0.92100000000000004</v>
      </c>
      <c r="G176">
        <v>1.2809999999999999</v>
      </c>
      <c r="H176">
        <v>1.599</v>
      </c>
      <c r="I176">
        <v>1.819</v>
      </c>
      <c r="J176">
        <v>0.56000000000000005</v>
      </c>
      <c r="K176">
        <v>1.28</v>
      </c>
      <c r="L176">
        <v>1.6</v>
      </c>
      <c r="M176">
        <v>1.83</v>
      </c>
      <c r="N176">
        <v>0.77</v>
      </c>
      <c r="O176">
        <v>0.93200000000000005</v>
      </c>
      <c r="P176">
        <v>1.3069999999999999</v>
      </c>
      <c r="Q176">
        <v>1.6060000000000001</v>
      </c>
      <c r="R176">
        <v>1.835</v>
      </c>
      <c r="S176">
        <v>0.7671</v>
      </c>
      <c r="T176">
        <v>0.92279999999999995</v>
      </c>
      <c r="U176">
        <v>1.2793000000000001</v>
      </c>
      <c r="V176">
        <v>1.5954999999999999</v>
      </c>
      <c r="W176">
        <v>1.8191999999999999</v>
      </c>
      <c r="X176">
        <v>0.56000000000000005</v>
      </c>
      <c r="Y176">
        <v>0.57999999999999996</v>
      </c>
      <c r="Z176">
        <v>0.77</v>
      </c>
      <c r="AA176">
        <v>0.82</v>
      </c>
      <c r="AB176">
        <v>0.92</v>
      </c>
      <c r="AC176">
        <v>0.98</v>
      </c>
      <c r="AD176">
        <v>1.28</v>
      </c>
      <c r="AE176">
        <v>1.33</v>
      </c>
      <c r="AF176">
        <v>1.6</v>
      </c>
      <c r="AG176">
        <v>1.65</v>
      </c>
      <c r="AH176">
        <v>1.83</v>
      </c>
      <c r="AI176">
        <v>1.88</v>
      </c>
      <c r="AJ176">
        <v>0.76500000000000001</v>
      </c>
      <c r="AK176">
        <v>0.95789999999999997</v>
      </c>
      <c r="AL176">
        <v>1.1446000000000001</v>
      </c>
      <c r="AM176">
        <v>1.3149999999999999</v>
      </c>
      <c r="AN176">
        <v>1.4658</v>
      </c>
      <c r="AO176">
        <v>1.5969</v>
      </c>
      <c r="AP176">
        <v>1.7101999999999999</v>
      </c>
      <c r="AQ176">
        <v>1.8080000000000001</v>
      </c>
      <c r="AR176">
        <v>1.8931</v>
      </c>
      <c r="AS176">
        <v>0.58679999999999999</v>
      </c>
    </row>
    <row r="177" spans="3:45" x14ac:dyDescent="0.25">
      <c r="C177" s="1">
        <v>42521</v>
      </c>
      <c r="D177">
        <v>0.67200000000000004</v>
      </c>
      <c r="E177">
        <v>0.875</v>
      </c>
      <c r="F177">
        <v>1.026</v>
      </c>
      <c r="G177">
        <v>1.36</v>
      </c>
      <c r="H177">
        <v>1.649</v>
      </c>
      <c r="I177">
        <v>1.8340000000000001</v>
      </c>
      <c r="J177">
        <v>0.68</v>
      </c>
      <c r="K177">
        <v>1.37</v>
      </c>
      <c r="L177">
        <v>1.66</v>
      </c>
      <c r="M177">
        <v>1.84</v>
      </c>
      <c r="N177">
        <v>0.88100000000000001</v>
      </c>
      <c r="O177">
        <v>1.032</v>
      </c>
      <c r="P177">
        <v>1.393</v>
      </c>
      <c r="Q177">
        <v>1.663</v>
      </c>
      <c r="R177">
        <v>1.8620000000000001</v>
      </c>
      <c r="S177">
        <v>0.872</v>
      </c>
      <c r="T177">
        <v>1.0242</v>
      </c>
      <c r="U177">
        <v>1.387</v>
      </c>
      <c r="V177">
        <v>1.6478999999999999</v>
      </c>
      <c r="W177">
        <v>1.8328</v>
      </c>
      <c r="X177">
        <v>0.68</v>
      </c>
      <c r="Y177">
        <v>0.68</v>
      </c>
      <c r="Z177">
        <v>0.87</v>
      </c>
      <c r="AA177">
        <v>0.9</v>
      </c>
      <c r="AB177">
        <v>1.03</v>
      </c>
      <c r="AC177">
        <v>1.06</v>
      </c>
      <c r="AD177">
        <v>1.37</v>
      </c>
      <c r="AE177">
        <v>1.39</v>
      </c>
      <c r="AF177">
        <v>1.66</v>
      </c>
      <c r="AG177">
        <v>1.67</v>
      </c>
      <c r="AH177">
        <v>1.84</v>
      </c>
      <c r="AI177">
        <v>1.85</v>
      </c>
      <c r="AJ177">
        <v>0.88239999999999996</v>
      </c>
      <c r="AK177">
        <v>1.0671999999999999</v>
      </c>
      <c r="AL177">
        <v>1.2454000000000001</v>
      </c>
      <c r="AM177">
        <v>1.4053</v>
      </c>
      <c r="AN177">
        <v>1.5432999999999999</v>
      </c>
      <c r="AO177">
        <v>1.6600999999999999</v>
      </c>
      <c r="AP177">
        <v>1.7584</v>
      </c>
      <c r="AQ177">
        <v>1.8413999999999999</v>
      </c>
      <c r="AR177">
        <v>1.9125000000000001</v>
      </c>
      <c r="AS177">
        <v>0.71819999999999995</v>
      </c>
    </row>
    <row r="178" spans="3:45" x14ac:dyDescent="0.25">
      <c r="C178" s="1">
        <v>42551</v>
      </c>
      <c r="D178">
        <v>0.442</v>
      </c>
      <c r="E178">
        <v>0.59</v>
      </c>
      <c r="F178">
        <v>0.70399999999999996</v>
      </c>
      <c r="G178">
        <v>1.016</v>
      </c>
      <c r="H178">
        <v>1.2949999999999999</v>
      </c>
      <c r="I178">
        <v>1.492</v>
      </c>
      <c r="J178">
        <v>0.45</v>
      </c>
      <c r="K178">
        <v>1.01</v>
      </c>
      <c r="L178">
        <v>1.29</v>
      </c>
      <c r="M178">
        <v>1.49</v>
      </c>
      <c r="N178">
        <v>0.57799999999999996</v>
      </c>
      <c r="O178">
        <v>0.69099999999999995</v>
      </c>
      <c r="P178">
        <v>0.98199999999999998</v>
      </c>
      <c r="Q178">
        <v>1.2689999999999999</v>
      </c>
      <c r="R178">
        <v>1.474</v>
      </c>
      <c r="S178">
        <v>0.57869999999999999</v>
      </c>
      <c r="T178">
        <v>0.70340000000000003</v>
      </c>
      <c r="U178">
        <v>0.99580000000000002</v>
      </c>
      <c r="V178">
        <v>1.2788999999999999</v>
      </c>
      <c r="W178">
        <v>1.4912000000000001</v>
      </c>
      <c r="X178">
        <v>0.45</v>
      </c>
      <c r="Y178">
        <v>0.55000000000000004</v>
      </c>
      <c r="Z178">
        <v>0.57999999999999996</v>
      </c>
      <c r="AA178">
        <v>0.73</v>
      </c>
      <c r="AB178">
        <v>0.71</v>
      </c>
      <c r="AC178">
        <v>0.86</v>
      </c>
      <c r="AD178">
        <v>1.01</v>
      </c>
      <c r="AE178">
        <v>1.18</v>
      </c>
      <c r="AF178">
        <v>1.29</v>
      </c>
      <c r="AG178">
        <v>1.46</v>
      </c>
      <c r="AH178">
        <v>1.49</v>
      </c>
      <c r="AI178">
        <v>1.68</v>
      </c>
      <c r="AJ178">
        <v>0.59509999999999996</v>
      </c>
      <c r="AK178">
        <v>0.73799999999999999</v>
      </c>
      <c r="AL178">
        <v>0.89129999999999998</v>
      </c>
      <c r="AM178">
        <v>1.0371999999999999</v>
      </c>
      <c r="AN178">
        <v>1.1680999999999999</v>
      </c>
      <c r="AO178">
        <v>1.2819</v>
      </c>
      <c r="AP178">
        <v>1.3793</v>
      </c>
      <c r="AQ178">
        <v>1.4625999999999999</v>
      </c>
      <c r="AR178">
        <v>1.5344</v>
      </c>
      <c r="AS178">
        <v>0.4975</v>
      </c>
    </row>
    <row r="179" spans="3:45" x14ac:dyDescent="0.25">
      <c r="C179" s="1">
        <v>42580</v>
      </c>
      <c r="D179">
        <v>0.499</v>
      </c>
      <c r="E179">
        <v>0.66700000000000004</v>
      </c>
      <c r="F179">
        <v>0.75800000000000001</v>
      </c>
      <c r="G179">
        <v>1.0329999999999999</v>
      </c>
      <c r="H179">
        <v>1.296</v>
      </c>
      <c r="I179">
        <v>1.458</v>
      </c>
      <c r="J179">
        <v>0.5</v>
      </c>
      <c r="K179">
        <v>1.03</v>
      </c>
      <c r="L179">
        <v>1.29</v>
      </c>
      <c r="M179">
        <v>1.46</v>
      </c>
      <c r="N179">
        <v>0.65100000000000002</v>
      </c>
      <c r="O179">
        <v>0.755</v>
      </c>
      <c r="P179">
        <v>1.0189999999999999</v>
      </c>
      <c r="Q179">
        <v>1.2689999999999999</v>
      </c>
      <c r="R179">
        <v>1.4490000000000001</v>
      </c>
      <c r="S179">
        <v>0.65669999999999995</v>
      </c>
      <c r="T179">
        <v>0.75439999999999996</v>
      </c>
      <c r="U179">
        <v>1.0326</v>
      </c>
      <c r="V179">
        <v>1.2842</v>
      </c>
      <c r="W179">
        <v>1.4578</v>
      </c>
      <c r="X179">
        <v>0.5</v>
      </c>
      <c r="Y179">
        <v>0.53</v>
      </c>
      <c r="Z179">
        <v>0.67</v>
      </c>
      <c r="AA179">
        <v>0.72</v>
      </c>
      <c r="AB179">
        <v>0.76</v>
      </c>
      <c r="AC179">
        <v>0.83</v>
      </c>
      <c r="AD179">
        <v>1.03</v>
      </c>
      <c r="AE179">
        <v>1.1000000000000001</v>
      </c>
      <c r="AF179">
        <v>1.29</v>
      </c>
      <c r="AG179">
        <v>1.36</v>
      </c>
      <c r="AH179">
        <v>1.46</v>
      </c>
      <c r="AI179">
        <v>1.53</v>
      </c>
      <c r="AJ179">
        <v>0.66359999999999997</v>
      </c>
      <c r="AK179">
        <v>0.79100000000000004</v>
      </c>
      <c r="AL179">
        <v>0.92579999999999996</v>
      </c>
      <c r="AM179">
        <v>1.0543</v>
      </c>
      <c r="AN179">
        <v>1.1702999999999999</v>
      </c>
      <c r="AO179">
        <v>1.2717000000000001</v>
      </c>
      <c r="AP179">
        <v>1.359</v>
      </c>
      <c r="AQ179">
        <v>1.4339</v>
      </c>
      <c r="AR179">
        <v>1.4984</v>
      </c>
      <c r="AS179">
        <v>0.56989999999999996</v>
      </c>
    </row>
    <row r="180" spans="3:45" x14ac:dyDescent="0.25">
      <c r="C180" s="1">
        <v>42613</v>
      </c>
      <c r="D180">
        <v>0.59599999999999997</v>
      </c>
      <c r="E180">
        <v>0.79300000000000004</v>
      </c>
      <c r="F180">
        <v>0.90300000000000002</v>
      </c>
      <c r="G180">
        <v>1.18</v>
      </c>
      <c r="H180">
        <v>1.4390000000000001</v>
      </c>
      <c r="I180">
        <v>1.5680000000000001</v>
      </c>
      <c r="J180">
        <v>0.61</v>
      </c>
      <c r="K180">
        <v>1.19</v>
      </c>
      <c r="L180">
        <v>1.45</v>
      </c>
      <c r="M180">
        <v>1.58</v>
      </c>
      <c r="N180">
        <v>0.80600000000000005</v>
      </c>
      <c r="O180">
        <v>0.93200000000000005</v>
      </c>
      <c r="P180">
        <v>1.204</v>
      </c>
      <c r="Q180">
        <v>1.44</v>
      </c>
      <c r="R180">
        <v>1.591</v>
      </c>
      <c r="S180">
        <v>0.78959999999999997</v>
      </c>
      <c r="T180">
        <v>0.89910000000000001</v>
      </c>
      <c r="U180">
        <v>1.1896</v>
      </c>
      <c r="V180">
        <v>1.4469000000000001</v>
      </c>
      <c r="W180">
        <v>1.5672999999999999</v>
      </c>
      <c r="X180">
        <v>0.61</v>
      </c>
      <c r="Y180">
        <v>0.59</v>
      </c>
      <c r="Z180">
        <v>0.8</v>
      </c>
      <c r="AA180">
        <v>0.78</v>
      </c>
      <c r="AB180">
        <v>0.92</v>
      </c>
      <c r="AC180">
        <v>0.89</v>
      </c>
      <c r="AD180">
        <v>1.19</v>
      </c>
      <c r="AE180">
        <v>1.1599999999999999</v>
      </c>
      <c r="AF180">
        <v>1.45</v>
      </c>
      <c r="AG180">
        <v>1.42</v>
      </c>
      <c r="AH180">
        <v>1.58</v>
      </c>
      <c r="AI180">
        <v>1.57</v>
      </c>
      <c r="AJ180">
        <v>0.8135</v>
      </c>
      <c r="AK180">
        <v>0.96819999999999995</v>
      </c>
      <c r="AL180">
        <v>1.1106</v>
      </c>
      <c r="AM180">
        <v>1.2347999999999999</v>
      </c>
      <c r="AN180">
        <v>1.3403</v>
      </c>
      <c r="AO180">
        <v>1.4292</v>
      </c>
      <c r="AP180">
        <v>1.5043</v>
      </c>
      <c r="AQ180">
        <v>1.5687</v>
      </c>
      <c r="AR180">
        <v>1.625</v>
      </c>
      <c r="AS180">
        <v>0.66379999999999995</v>
      </c>
    </row>
    <row r="181" spans="3:45" x14ac:dyDescent="0.25">
      <c r="C181" s="1">
        <v>42643</v>
      </c>
      <c r="D181">
        <v>0.59299999999999997</v>
      </c>
      <c r="E181">
        <v>0.76600000000000001</v>
      </c>
      <c r="F181">
        <v>0.875</v>
      </c>
      <c r="G181">
        <v>1.1519999999999999</v>
      </c>
      <c r="H181">
        <v>1.4330000000000001</v>
      </c>
      <c r="I181">
        <v>1.6060000000000001</v>
      </c>
      <c r="J181">
        <v>0.59</v>
      </c>
      <c r="K181">
        <v>1.1399999999999999</v>
      </c>
      <c r="L181">
        <v>1.42</v>
      </c>
      <c r="M181">
        <v>1.6</v>
      </c>
      <c r="N181">
        <v>0.78400000000000003</v>
      </c>
      <c r="O181">
        <v>0.89100000000000001</v>
      </c>
      <c r="P181">
        <v>1.1839999999999999</v>
      </c>
      <c r="Q181">
        <v>1.3959999999999999</v>
      </c>
      <c r="R181">
        <v>1.597</v>
      </c>
      <c r="S181">
        <v>0.75949999999999995</v>
      </c>
      <c r="T181">
        <v>0.876</v>
      </c>
      <c r="U181">
        <v>1.1454</v>
      </c>
      <c r="V181">
        <v>1.4233</v>
      </c>
      <c r="W181">
        <v>1.6057999999999999</v>
      </c>
      <c r="X181">
        <v>0.59</v>
      </c>
      <c r="Y181">
        <v>0.59</v>
      </c>
      <c r="Z181">
        <v>0.77</v>
      </c>
      <c r="AA181">
        <v>0.75</v>
      </c>
      <c r="AB181">
        <v>0.88</v>
      </c>
      <c r="AC181">
        <v>0.87</v>
      </c>
      <c r="AD181">
        <v>1.1399999999999999</v>
      </c>
      <c r="AE181">
        <v>1.1299999999999999</v>
      </c>
      <c r="AF181">
        <v>1.42</v>
      </c>
      <c r="AG181">
        <v>1.4</v>
      </c>
      <c r="AH181">
        <v>1.6</v>
      </c>
      <c r="AI181">
        <v>1.58</v>
      </c>
      <c r="AJ181">
        <v>0.78249999999999997</v>
      </c>
      <c r="AK181">
        <v>0.92469999999999997</v>
      </c>
      <c r="AL181">
        <v>1.0646</v>
      </c>
      <c r="AM181">
        <v>1.1934</v>
      </c>
      <c r="AN181">
        <v>1.3084</v>
      </c>
      <c r="AO181">
        <v>1.4098999999999999</v>
      </c>
      <c r="AP181">
        <v>1.4992000000000001</v>
      </c>
      <c r="AQ181">
        <v>1.5785</v>
      </c>
      <c r="AR181">
        <v>1.6495</v>
      </c>
      <c r="AS181">
        <v>0.65800000000000003</v>
      </c>
    </row>
    <row r="182" spans="3:45" x14ac:dyDescent="0.25">
      <c r="C182" s="1">
        <v>42674</v>
      </c>
      <c r="D182">
        <v>0.65400000000000003</v>
      </c>
      <c r="E182">
        <v>0.84899999999999998</v>
      </c>
      <c r="F182">
        <v>0.997</v>
      </c>
      <c r="G182">
        <v>1.3129999999999999</v>
      </c>
      <c r="H182">
        <v>1.625</v>
      </c>
      <c r="I182">
        <v>1.8340000000000001</v>
      </c>
      <c r="J182">
        <v>0.66</v>
      </c>
      <c r="K182">
        <v>1.31</v>
      </c>
      <c r="L182">
        <v>1.62</v>
      </c>
      <c r="M182">
        <v>1.84</v>
      </c>
      <c r="N182">
        <v>0.875</v>
      </c>
      <c r="O182">
        <v>0.98499999999999999</v>
      </c>
      <c r="P182">
        <v>1.3440000000000001</v>
      </c>
      <c r="Q182">
        <v>1.597</v>
      </c>
      <c r="R182">
        <v>1.825</v>
      </c>
      <c r="S182">
        <v>0.85770000000000002</v>
      </c>
      <c r="T182">
        <v>0.99490000000000001</v>
      </c>
      <c r="U182">
        <v>1.3229</v>
      </c>
      <c r="V182">
        <v>1.6173999999999999</v>
      </c>
      <c r="W182">
        <v>1.8337000000000001</v>
      </c>
      <c r="X182">
        <v>0.66</v>
      </c>
      <c r="Y182">
        <v>0.67</v>
      </c>
      <c r="Z182">
        <v>0.86</v>
      </c>
      <c r="AA182">
        <v>0.86</v>
      </c>
      <c r="AB182">
        <v>1</v>
      </c>
      <c r="AC182">
        <v>1.01</v>
      </c>
      <c r="AD182">
        <v>1.31</v>
      </c>
      <c r="AE182">
        <v>1.3</v>
      </c>
      <c r="AF182">
        <v>1.62</v>
      </c>
      <c r="AG182">
        <v>1.6</v>
      </c>
      <c r="AH182">
        <v>1.84</v>
      </c>
      <c r="AI182">
        <v>1.81</v>
      </c>
      <c r="AJ182">
        <v>0.87050000000000005</v>
      </c>
      <c r="AK182">
        <v>1.0455000000000001</v>
      </c>
      <c r="AL182">
        <v>1.2132000000000001</v>
      </c>
      <c r="AM182">
        <v>1.3656999999999999</v>
      </c>
      <c r="AN182">
        <v>1.5008999999999999</v>
      </c>
      <c r="AO182">
        <v>1.6191</v>
      </c>
      <c r="AP182">
        <v>1.7223999999999999</v>
      </c>
      <c r="AQ182">
        <v>1.8128</v>
      </c>
      <c r="AR182">
        <v>1.8928</v>
      </c>
      <c r="AS182">
        <v>0.70599999999999996</v>
      </c>
    </row>
    <row r="183" spans="3:45" x14ac:dyDescent="0.25">
      <c r="C183" s="1">
        <v>42704</v>
      </c>
      <c r="D183">
        <v>0.78</v>
      </c>
      <c r="E183">
        <v>1.115</v>
      </c>
      <c r="F183">
        <v>1.39</v>
      </c>
      <c r="G183">
        <v>1.8340000000000001</v>
      </c>
      <c r="H183">
        <v>2.1779999999999999</v>
      </c>
      <c r="I183">
        <v>2.367</v>
      </c>
      <c r="J183">
        <v>0.8</v>
      </c>
      <c r="K183">
        <v>1.83</v>
      </c>
      <c r="L183">
        <v>2.1800000000000002</v>
      </c>
      <c r="M183">
        <v>2.37</v>
      </c>
      <c r="N183">
        <v>1.1240000000000001</v>
      </c>
      <c r="O183">
        <v>1.39</v>
      </c>
      <c r="P183">
        <v>1.8779999999999999</v>
      </c>
      <c r="Q183">
        <v>2.1880000000000002</v>
      </c>
      <c r="R183">
        <v>2.407</v>
      </c>
      <c r="S183">
        <v>1.1157999999999999</v>
      </c>
      <c r="T183">
        <v>1.3914</v>
      </c>
      <c r="U183">
        <v>1.8627</v>
      </c>
      <c r="V183">
        <v>2.1738</v>
      </c>
      <c r="W183">
        <v>2.3673999999999999</v>
      </c>
      <c r="X183">
        <v>0.8</v>
      </c>
      <c r="Y183">
        <v>0.79</v>
      </c>
      <c r="Z183">
        <v>1.1100000000000001</v>
      </c>
      <c r="AA183">
        <v>1.1000000000000001</v>
      </c>
      <c r="AB183">
        <v>1.4</v>
      </c>
      <c r="AC183">
        <v>1.38</v>
      </c>
      <c r="AD183">
        <v>1.83</v>
      </c>
      <c r="AE183">
        <v>1.81</v>
      </c>
      <c r="AF183">
        <v>2.1800000000000002</v>
      </c>
      <c r="AG183">
        <v>2.15</v>
      </c>
      <c r="AH183">
        <v>2.37</v>
      </c>
      <c r="AI183">
        <v>2.34</v>
      </c>
      <c r="AJ183">
        <v>1.1428</v>
      </c>
      <c r="AK183">
        <v>1.4339999999999999</v>
      </c>
      <c r="AL183">
        <v>1.6911</v>
      </c>
      <c r="AM183">
        <v>1.9036</v>
      </c>
      <c r="AN183">
        <v>2.0737999999999999</v>
      </c>
      <c r="AO183">
        <v>2.2084000000000001</v>
      </c>
      <c r="AP183">
        <v>2.3147000000000002</v>
      </c>
      <c r="AQ183">
        <v>2.3997000000000002</v>
      </c>
      <c r="AR183">
        <v>2.4691000000000001</v>
      </c>
      <c r="AS183">
        <v>0.85640000000000005</v>
      </c>
    </row>
    <row r="184" spans="3:45" x14ac:dyDescent="0.25">
      <c r="C184" s="1">
        <v>42734</v>
      </c>
      <c r="D184">
        <v>0.81799999999999995</v>
      </c>
      <c r="E184">
        <v>1.198</v>
      </c>
      <c r="F184">
        <v>1.462</v>
      </c>
      <c r="G184">
        <v>1.9219999999999999</v>
      </c>
      <c r="H184">
        <v>2.2400000000000002</v>
      </c>
      <c r="I184">
        <v>2.4319999999999999</v>
      </c>
      <c r="J184">
        <v>0.85</v>
      </c>
      <c r="K184">
        <v>1.93</v>
      </c>
      <c r="L184">
        <v>2.25</v>
      </c>
      <c r="M184">
        <v>2.4500000000000002</v>
      </c>
      <c r="N184">
        <v>1.1830000000000001</v>
      </c>
      <c r="O184">
        <v>1.4330000000000001</v>
      </c>
      <c r="P184">
        <v>1.946</v>
      </c>
      <c r="Q184">
        <v>2.242</v>
      </c>
      <c r="R184">
        <v>2.4460000000000002</v>
      </c>
      <c r="S184">
        <v>1.1747000000000001</v>
      </c>
      <c r="T184">
        <v>1.4597</v>
      </c>
      <c r="U184">
        <v>1.9176</v>
      </c>
      <c r="V184">
        <v>2.2381000000000002</v>
      </c>
      <c r="W184">
        <v>2.4466999999999999</v>
      </c>
      <c r="X184">
        <v>0.85</v>
      </c>
      <c r="Y184">
        <v>0.87</v>
      </c>
      <c r="Z184">
        <v>1.2</v>
      </c>
      <c r="AA184">
        <v>1.24</v>
      </c>
      <c r="AB184">
        <v>1.47</v>
      </c>
      <c r="AC184">
        <v>1.52</v>
      </c>
      <c r="AD184">
        <v>1.93</v>
      </c>
      <c r="AE184">
        <v>2</v>
      </c>
      <c r="AF184">
        <v>2.25</v>
      </c>
      <c r="AG184">
        <v>2.31</v>
      </c>
      <c r="AH184">
        <v>2.4500000000000002</v>
      </c>
      <c r="AI184">
        <v>2.5099999999999998</v>
      </c>
      <c r="AJ184">
        <v>1.2018</v>
      </c>
      <c r="AK184">
        <v>1.5014000000000001</v>
      </c>
      <c r="AL184">
        <v>1.7630999999999999</v>
      </c>
      <c r="AM184">
        <v>1.9785999999999999</v>
      </c>
      <c r="AN184">
        <v>2.1507000000000001</v>
      </c>
      <c r="AO184">
        <v>2.2864</v>
      </c>
      <c r="AP184">
        <v>2.3932000000000002</v>
      </c>
      <c r="AQ184">
        <v>2.4780000000000002</v>
      </c>
      <c r="AR184">
        <v>2.5466000000000002</v>
      </c>
      <c r="AS184">
        <v>0.89770000000000005</v>
      </c>
    </row>
    <row r="185" spans="3:45" x14ac:dyDescent="0.25">
      <c r="C185" s="1">
        <v>42766</v>
      </c>
      <c r="D185">
        <v>0.76700000000000002</v>
      </c>
      <c r="E185">
        <v>1.204</v>
      </c>
      <c r="F185">
        <v>1.4590000000000001</v>
      </c>
      <c r="G185">
        <v>1.9059999999999999</v>
      </c>
      <c r="H185">
        <v>2.2480000000000002</v>
      </c>
      <c r="I185">
        <v>2.4510000000000001</v>
      </c>
      <c r="J185">
        <v>0.84</v>
      </c>
      <c r="K185">
        <v>1.9</v>
      </c>
      <c r="L185">
        <v>2.2400000000000002</v>
      </c>
      <c r="M185">
        <v>2.4500000000000002</v>
      </c>
      <c r="N185">
        <v>1.2030000000000001</v>
      </c>
      <c r="O185">
        <v>1.47</v>
      </c>
      <c r="P185">
        <v>1.93</v>
      </c>
      <c r="Q185">
        <v>2.2389999999999999</v>
      </c>
      <c r="R185">
        <v>2.4660000000000002</v>
      </c>
      <c r="S185">
        <v>1.2000999999999999</v>
      </c>
      <c r="T185">
        <v>1.4717</v>
      </c>
      <c r="U185">
        <v>1.9207000000000001</v>
      </c>
      <c r="V185">
        <v>2.2547000000000001</v>
      </c>
      <c r="W185">
        <v>2.4666000000000001</v>
      </c>
      <c r="X185">
        <v>0.84</v>
      </c>
      <c r="Y185">
        <v>0.81</v>
      </c>
      <c r="Z185">
        <v>1.19</v>
      </c>
      <c r="AA185">
        <v>1.21</v>
      </c>
      <c r="AB185">
        <v>1.46</v>
      </c>
      <c r="AC185">
        <v>1.48</v>
      </c>
      <c r="AD185">
        <v>1.9</v>
      </c>
      <c r="AE185">
        <v>1.94</v>
      </c>
      <c r="AF185">
        <v>2.2400000000000002</v>
      </c>
      <c r="AG185">
        <v>2.27</v>
      </c>
      <c r="AH185">
        <v>2.4500000000000002</v>
      </c>
      <c r="AI185">
        <v>2.48</v>
      </c>
      <c r="AJ185">
        <v>1.1984999999999999</v>
      </c>
      <c r="AK185">
        <v>1.4964999999999999</v>
      </c>
      <c r="AL185">
        <v>1.7504</v>
      </c>
      <c r="AM185">
        <v>1.9585999999999999</v>
      </c>
      <c r="AN185">
        <v>2.1261999999999999</v>
      </c>
      <c r="AO185">
        <v>2.2601</v>
      </c>
      <c r="AP185">
        <v>2.3673999999999999</v>
      </c>
      <c r="AQ185">
        <v>2.4542999999999999</v>
      </c>
      <c r="AR185">
        <v>2.5257999999999998</v>
      </c>
      <c r="AS185">
        <v>0.87319999999999998</v>
      </c>
    </row>
    <row r="186" spans="3:45" x14ac:dyDescent="0.25">
      <c r="C186" s="1">
        <v>42794</v>
      </c>
      <c r="D186">
        <v>0.8</v>
      </c>
      <c r="E186">
        <v>1.216</v>
      </c>
      <c r="F186">
        <v>1.47</v>
      </c>
      <c r="G186">
        <v>1.88</v>
      </c>
      <c r="H186">
        <v>2.1829999999999998</v>
      </c>
      <c r="I186">
        <v>2.3580000000000001</v>
      </c>
      <c r="J186">
        <v>0.88</v>
      </c>
      <c r="K186">
        <v>1.89</v>
      </c>
      <c r="L186">
        <v>2.19</v>
      </c>
      <c r="M186">
        <v>2.36</v>
      </c>
      <c r="N186">
        <v>1.258</v>
      </c>
      <c r="O186">
        <v>1.5209999999999999</v>
      </c>
      <c r="P186">
        <v>1.956</v>
      </c>
      <c r="Q186">
        <v>2.2120000000000002</v>
      </c>
      <c r="R186">
        <v>2.4129999999999998</v>
      </c>
      <c r="S186">
        <v>1.2096</v>
      </c>
      <c r="T186">
        <v>1.4742</v>
      </c>
      <c r="U186">
        <v>1.8895999999999999</v>
      </c>
      <c r="V186">
        <v>2.2216999999999998</v>
      </c>
      <c r="W186">
        <v>2.3588</v>
      </c>
      <c r="X186">
        <v>0.88</v>
      </c>
      <c r="Y186">
        <v>0.82</v>
      </c>
      <c r="Z186">
        <v>1.22</v>
      </c>
      <c r="AA186">
        <v>1.19</v>
      </c>
      <c r="AB186">
        <v>1.49</v>
      </c>
      <c r="AC186">
        <v>1.45</v>
      </c>
      <c r="AD186">
        <v>1.89</v>
      </c>
      <c r="AE186">
        <v>1.88</v>
      </c>
      <c r="AF186">
        <v>2.19</v>
      </c>
      <c r="AG186">
        <v>2.2000000000000002</v>
      </c>
      <c r="AH186">
        <v>2.36</v>
      </c>
      <c r="AI186">
        <v>2.39</v>
      </c>
      <c r="AJ186">
        <v>1.2366999999999999</v>
      </c>
      <c r="AK186">
        <v>1.5201</v>
      </c>
      <c r="AL186">
        <v>1.7541</v>
      </c>
      <c r="AM186">
        <v>1.9411</v>
      </c>
      <c r="AN186">
        <v>2.0886</v>
      </c>
      <c r="AO186">
        <v>2.2050000000000001</v>
      </c>
      <c r="AP186">
        <v>2.2978999999999998</v>
      </c>
      <c r="AQ186">
        <v>2.3736000000000002</v>
      </c>
      <c r="AR186">
        <v>2.4369999999999998</v>
      </c>
      <c r="AS186">
        <v>0.91639999999999999</v>
      </c>
    </row>
    <row r="187" spans="3:45" x14ac:dyDescent="0.25">
      <c r="C187" s="1">
        <v>42825</v>
      </c>
      <c r="D187">
        <v>1.0269999999999999</v>
      </c>
      <c r="E187">
        <v>1.258</v>
      </c>
      <c r="F187">
        <v>1.4970000000000001</v>
      </c>
      <c r="G187">
        <v>1.9279999999999999</v>
      </c>
      <c r="H187">
        <v>2.2170000000000001</v>
      </c>
      <c r="I187">
        <v>2.395</v>
      </c>
      <c r="J187">
        <v>1.03</v>
      </c>
      <c r="K187">
        <v>1.93</v>
      </c>
      <c r="L187">
        <v>2.2200000000000002</v>
      </c>
      <c r="M187">
        <v>2.4</v>
      </c>
      <c r="N187">
        <v>1.2450000000000001</v>
      </c>
      <c r="O187">
        <v>1.5069999999999999</v>
      </c>
      <c r="P187">
        <v>1.913</v>
      </c>
      <c r="Q187">
        <v>2.202</v>
      </c>
      <c r="R187">
        <v>2.3889999999999998</v>
      </c>
      <c r="S187">
        <v>1.2390000000000001</v>
      </c>
      <c r="T187">
        <v>1.4924999999999999</v>
      </c>
      <c r="U187">
        <v>1.9169</v>
      </c>
      <c r="V187">
        <v>2.2069999999999999</v>
      </c>
      <c r="W187">
        <v>2.3952</v>
      </c>
      <c r="X187">
        <v>1.03</v>
      </c>
      <c r="Y187">
        <v>1.03</v>
      </c>
      <c r="Z187">
        <v>1.27</v>
      </c>
      <c r="AA187">
        <v>1.28</v>
      </c>
      <c r="AB187">
        <v>1.5</v>
      </c>
      <c r="AC187">
        <v>1.53</v>
      </c>
      <c r="AD187">
        <v>1.93</v>
      </c>
      <c r="AE187">
        <v>1.94</v>
      </c>
      <c r="AF187">
        <v>2.2200000000000002</v>
      </c>
      <c r="AG187">
        <v>2.23</v>
      </c>
      <c r="AH187">
        <v>2.4</v>
      </c>
      <c r="AI187">
        <v>2.4</v>
      </c>
      <c r="AJ187">
        <v>1.2793000000000001</v>
      </c>
      <c r="AK187">
        <v>1.5407</v>
      </c>
      <c r="AL187">
        <v>1.7756000000000001</v>
      </c>
      <c r="AM187">
        <v>1.9676</v>
      </c>
      <c r="AN187">
        <v>2.1190000000000002</v>
      </c>
      <c r="AO187">
        <v>2.2372999999999998</v>
      </c>
      <c r="AP187">
        <v>2.3308</v>
      </c>
      <c r="AQ187">
        <v>2.4064000000000001</v>
      </c>
      <c r="AR187">
        <v>2.4697</v>
      </c>
      <c r="AS187">
        <v>1.0550999999999999</v>
      </c>
    </row>
    <row r="188" spans="3:45" x14ac:dyDescent="0.25">
      <c r="C188" s="1">
        <v>42853</v>
      </c>
      <c r="D188">
        <v>1.073</v>
      </c>
      <c r="E188">
        <v>1.27</v>
      </c>
      <c r="F188">
        <v>1.448</v>
      </c>
      <c r="G188">
        <v>1.8160000000000001</v>
      </c>
      <c r="H188">
        <v>2.0960000000000001</v>
      </c>
      <c r="I188">
        <v>2.282</v>
      </c>
      <c r="J188">
        <v>1.07</v>
      </c>
      <c r="K188">
        <v>1.81</v>
      </c>
      <c r="L188">
        <v>2.1</v>
      </c>
      <c r="M188">
        <v>2.29</v>
      </c>
      <c r="N188">
        <v>1.254</v>
      </c>
      <c r="O188">
        <v>1.4510000000000001</v>
      </c>
      <c r="P188">
        <v>1.82</v>
      </c>
      <c r="Q188">
        <v>2.089</v>
      </c>
      <c r="R188">
        <v>2.2890000000000001</v>
      </c>
      <c r="S188">
        <v>1.2573000000000001</v>
      </c>
      <c r="T188">
        <v>1.4450000000000001</v>
      </c>
      <c r="U188">
        <v>1.8143</v>
      </c>
      <c r="V188">
        <v>2.0926999999999998</v>
      </c>
      <c r="W188">
        <v>2.2825000000000002</v>
      </c>
      <c r="X188">
        <v>1.07</v>
      </c>
      <c r="Y188">
        <v>1.06</v>
      </c>
      <c r="Z188">
        <v>1.28</v>
      </c>
      <c r="AA188">
        <v>1.27</v>
      </c>
      <c r="AB188">
        <v>1.45</v>
      </c>
      <c r="AC188">
        <v>1.46</v>
      </c>
      <c r="AD188">
        <v>1.81</v>
      </c>
      <c r="AE188">
        <v>1.83</v>
      </c>
      <c r="AF188">
        <v>2.1</v>
      </c>
      <c r="AG188">
        <v>2.11</v>
      </c>
      <c r="AH188">
        <v>2.29</v>
      </c>
      <c r="AI188">
        <v>2.31</v>
      </c>
      <c r="AJ188">
        <v>1.2783</v>
      </c>
      <c r="AK188">
        <v>1.4813000000000001</v>
      </c>
      <c r="AL188">
        <v>1.677</v>
      </c>
      <c r="AM188">
        <v>1.8473999999999999</v>
      </c>
      <c r="AN188">
        <v>1.9896</v>
      </c>
      <c r="AO188">
        <v>2.1063000000000001</v>
      </c>
      <c r="AP188">
        <v>2.2025000000000001</v>
      </c>
      <c r="AQ188">
        <v>2.2829000000000002</v>
      </c>
      <c r="AR188">
        <v>2.3517000000000001</v>
      </c>
      <c r="AS188">
        <v>1.1191</v>
      </c>
    </row>
    <row r="189" spans="3:45" x14ac:dyDescent="0.25">
      <c r="C189" s="1">
        <v>42886</v>
      </c>
      <c r="D189">
        <v>1.155</v>
      </c>
      <c r="E189">
        <v>1.278</v>
      </c>
      <c r="F189">
        <v>1.429</v>
      </c>
      <c r="G189">
        <v>1.748</v>
      </c>
      <c r="H189">
        <v>2.012</v>
      </c>
      <c r="I189">
        <v>2.198</v>
      </c>
      <c r="J189">
        <v>1.17</v>
      </c>
      <c r="K189">
        <v>1.75</v>
      </c>
      <c r="L189">
        <v>2.02</v>
      </c>
      <c r="M189">
        <v>2.21</v>
      </c>
      <c r="N189">
        <v>1.2829999999999999</v>
      </c>
      <c r="O189">
        <v>1.4319999999999999</v>
      </c>
      <c r="P189">
        <v>1.77</v>
      </c>
      <c r="Q189">
        <v>2.0059999999999998</v>
      </c>
      <c r="R189">
        <v>2.2149999999999999</v>
      </c>
      <c r="S189">
        <v>1.2663</v>
      </c>
      <c r="T189">
        <v>1.4275</v>
      </c>
      <c r="U189">
        <v>1.7534000000000001</v>
      </c>
      <c r="V189">
        <v>2.0036999999999998</v>
      </c>
      <c r="W189">
        <v>2.1964999999999999</v>
      </c>
      <c r="X189">
        <v>1.17</v>
      </c>
      <c r="Y189">
        <v>1.1499999999999999</v>
      </c>
      <c r="Z189">
        <v>1.28</v>
      </c>
      <c r="AA189">
        <v>1.3</v>
      </c>
      <c r="AB189">
        <v>1.44</v>
      </c>
      <c r="AC189">
        <v>1.46</v>
      </c>
      <c r="AD189">
        <v>1.75</v>
      </c>
      <c r="AE189">
        <v>1.8</v>
      </c>
      <c r="AF189">
        <v>2.02</v>
      </c>
      <c r="AG189">
        <v>2.0699999999999998</v>
      </c>
      <c r="AH189">
        <v>2.21</v>
      </c>
      <c r="AI189">
        <v>2.2599999999999998</v>
      </c>
      <c r="AJ189">
        <v>1.284</v>
      </c>
      <c r="AK189">
        <v>1.4557</v>
      </c>
      <c r="AL189">
        <v>1.6323000000000001</v>
      </c>
      <c r="AM189">
        <v>1.7890999999999999</v>
      </c>
      <c r="AN189">
        <v>1.921</v>
      </c>
      <c r="AO189">
        <v>2.0303</v>
      </c>
      <c r="AP189">
        <v>2.1215999999999999</v>
      </c>
      <c r="AQ189">
        <v>2.1991999999999998</v>
      </c>
      <c r="AR189">
        <v>2.2667999999999999</v>
      </c>
      <c r="AS189">
        <v>1.1887000000000001</v>
      </c>
    </row>
    <row r="190" spans="3:45" x14ac:dyDescent="0.25">
      <c r="C190" s="1">
        <v>42916</v>
      </c>
      <c r="D190">
        <v>1.238</v>
      </c>
      <c r="E190">
        <v>1.3859999999999999</v>
      </c>
      <c r="F190">
        <v>1.546</v>
      </c>
      <c r="G190">
        <v>1.887</v>
      </c>
      <c r="H190">
        <v>2.1379999999999999</v>
      </c>
      <c r="I190">
        <v>2.302</v>
      </c>
      <c r="J190">
        <v>1.24</v>
      </c>
      <c r="K190">
        <v>1.89</v>
      </c>
      <c r="L190">
        <v>2.14</v>
      </c>
      <c r="M190">
        <v>2.31</v>
      </c>
      <c r="N190">
        <v>1.373</v>
      </c>
      <c r="O190">
        <v>1.5549999999999999</v>
      </c>
      <c r="P190">
        <v>1.8759999999999999</v>
      </c>
      <c r="Q190">
        <v>2.13</v>
      </c>
      <c r="R190">
        <v>2.302</v>
      </c>
      <c r="S190">
        <v>1.3736999999999999</v>
      </c>
      <c r="T190">
        <v>1.5427</v>
      </c>
      <c r="U190">
        <v>1.8764000000000001</v>
      </c>
      <c r="V190">
        <v>2.1265000000000001</v>
      </c>
      <c r="W190">
        <v>2.3010000000000002</v>
      </c>
      <c r="X190">
        <v>1.24</v>
      </c>
      <c r="Y190">
        <v>1.22</v>
      </c>
      <c r="Z190">
        <v>1.38</v>
      </c>
      <c r="AA190">
        <v>1.37</v>
      </c>
      <c r="AB190">
        <v>1.55</v>
      </c>
      <c r="AC190">
        <v>1.52</v>
      </c>
      <c r="AD190">
        <v>1.89</v>
      </c>
      <c r="AE190">
        <v>1.83</v>
      </c>
      <c r="AF190">
        <v>2.14</v>
      </c>
      <c r="AG190">
        <v>2.06</v>
      </c>
      <c r="AH190">
        <v>2.31</v>
      </c>
      <c r="AI190">
        <v>2.23</v>
      </c>
      <c r="AJ190">
        <v>1.3946000000000001</v>
      </c>
      <c r="AK190">
        <v>1.5719000000000001</v>
      </c>
      <c r="AL190">
        <v>1.7464999999999999</v>
      </c>
      <c r="AM190">
        <v>1.9008</v>
      </c>
      <c r="AN190">
        <v>2.0303</v>
      </c>
      <c r="AO190">
        <v>2.1368</v>
      </c>
      <c r="AP190">
        <v>2.2239</v>
      </c>
      <c r="AQ190">
        <v>2.2957000000000001</v>
      </c>
      <c r="AR190">
        <v>2.3557000000000001</v>
      </c>
      <c r="AS190">
        <v>1.2607999999999999</v>
      </c>
    </row>
    <row r="191" spans="3:45" x14ac:dyDescent="0.25">
      <c r="C191" s="1">
        <v>42947</v>
      </c>
      <c r="D191">
        <v>1.222</v>
      </c>
      <c r="E191">
        <v>1.351</v>
      </c>
      <c r="F191">
        <v>1.5029999999999999</v>
      </c>
      <c r="G191">
        <v>1.8320000000000001</v>
      </c>
      <c r="H191">
        <v>2.1059999999999999</v>
      </c>
      <c r="I191">
        <v>2.2919999999999998</v>
      </c>
      <c r="J191">
        <v>1.23</v>
      </c>
      <c r="K191">
        <v>1.84</v>
      </c>
      <c r="L191">
        <v>2.11</v>
      </c>
      <c r="M191">
        <v>2.2999999999999998</v>
      </c>
      <c r="N191">
        <v>1.351</v>
      </c>
      <c r="O191">
        <v>1.506</v>
      </c>
      <c r="P191">
        <v>1.839</v>
      </c>
      <c r="Q191">
        <v>2.0960000000000001</v>
      </c>
      <c r="R191">
        <v>2.2949999999999999</v>
      </c>
      <c r="S191">
        <v>1.351</v>
      </c>
      <c r="T191">
        <v>1.5086999999999999</v>
      </c>
      <c r="U191">
        <v>1.8286</v>
      </c>
      <c r="V191">
        <v>2.0985999999999998</v>
      </c>
      <c r="W191">
        <v>2.2917000000000001</v>
      </c>
      <c r="X191">
        <v>1.23</v>
      </c>
      <c r="Y191">
        <v>1.23</v>
      </c>
      <c r="Z191">
        <v>1.34</v>
      </c>
      <c r="AA191">
        <v>1.37</v>
      </c>
      <c r="AB191">
        <v>1.51</v>
      </c>
      <c r="AC191">
        <v>1.52</v>
      </c>
      <c r="AD191">
        <v>1.84</v>
      </c>
      <c r="AE191">
        <v>1.85</v>
      </c>
      <c r="AF191">
        <v>2.11</v>
      </c>
      <c r="AG191">
        <v>2.11</v>
      </c>
      <c r="AH191">
        <v>2.2999999999999998</v>
      </c>
      <c r="AI191">
        <v>2.2999999999999998</v>
      </c>
      <c r="AJ191">
        <v>1.3568</v>
      </c>
      <c r="AK191">
        <v>1.5258</v>
      </c>
      <c r="AL191">
        <v>1.698</v>
      </c>
      <c r="AM191">
        <v>1.8541000000000001</v>
      </c>
      <c r="AN191">
        <v>1.9886999999999999</v>
      </c>
      <c r="AO191">
        <v>2.1023000000000001</v>
      </c>
      <c r="AP191">
        <v>2.1977000000000002</v>
      </c>
      <c r="AQ191">
        <v>2.2785000000000002</v>
      </c>
      <c r="AR191">
        <v>2.3477000000000001</v>
      </c>
      <c r="AS191">
        <v>1.2383</v>
      </c>
    </row>
    <row r="192" spans="3:45" x14ac:dyDescent="0.25">
      <c r="C192" s="1">
        <v>42978</v>
      </c>
      <c r="D192">
        <v>1.2250000000000001</v>
      </c>
      <c r="E192">
        <v>1.33</v>
      </c>
      <c r="F192">
        <v>1.4319999999999999</v>
      </c>
      <c r="G192">
        <v>1.7070000000000001</v>
      </c>
      <c r="H192">
        <v>1.9490000000000001</v>
      </c>
      <c r="I192">
        <v>2.1219999999999999</v>
      </c>
      <c r="J192">
        <v>1.23</v>
      </c>
      <c r="K192">
        <v>1.7</v>
      </c>
      <c r="L192">
        <v>1.95</v>
      </c>
      <c r="M192">
        <v>2.12</v>
      </c>
      <c r="N192">
        <v>1.3280000000000001</v>
      </c>
      <c r="O192">
        <v>1.427</v>
      </c>
      <c r="P192">
        <v>1.718</v>
      </c>
      <c r="Q192">
        <v>1.93</v>
      </c>
      <c r="R192">
        <v>2.1219999999999999</v>
      </c>
      <c r="S192">
        <v>1.3225</v>
      </c>
      <c r="T192">
        <v>1.4257</v>
      </c>
      <c r="U192">
        <v>1.7137</v>
      </c>
      <c r="V192">
        <v>1.9394</v>
      </c>
      <c r="W192">
        <v>2.1212</v>
      </c>
      <c r="X192">
        <v>1.23</v>
      </c>
      <c r="Y192">
        <v>1.23</v>
      </c>
      <c r="Z192">
        <v>1.33</v>
      </c>
      <c r="AA192">
        <v>1.33</v>
      </c>
      <c r="AB192">
        <v>1.44</v>
      </c>
      <c r="AC192">
        <v>1.47</v>
      </c>
      <c r="AD192">
        <v>1.7</v>
      </c>
      <c r="AE192">
        <v>1.77</v>
      </c>
      <c r="AF192">
        <v>1.95</v>
      </c>
      <c r="AG192">
        <v>2.0099999999999998</v>
      </c>
      <c r="AH192">
        <v>2.12</v>
      </c>
      <c r="AI192">
        <v>2.19</v>
      </c>
      <c r="AJ192">
        <v>1.3228</v>
      </c>
      <c r="AK192">
        <v>1.4564999999999999</v>
      </c>
      <c r="AL192">
        <v>1.5962000000000001</v>
      </c>
      <c r="AM192">
        <v>1.7259</v>
      </c>
      <c r="AN192">
        <v>1.8401000000000001</v>
      </c>
      <c r="AO192">
        <v>1.9384999999999999</v>
      </c>
      <c r="AP192">
        <v>2.0228000000000002</v>
      </c>
      <c r="AQ192">
        <v>2.0954999999999999</v>
      </c>
      <c r="AR192">
        <v>2.1589999999999998</v>
      </c>
      <c r="AS192">
        <v>1.2322</v>
      </c>
    </row>
    <row r="193" spans="3:45" x14ac:dyDescent="0.25">
      <c r="C193" s="1">
        <v>43007</v>
      </c>
      <c r="D193">
        <v>1.3</v>
      </c>
      <c r="E193">
        <v>1.4790000000000001</v>
      </c>
      <c r="F193">
        <v>1.6140000000000001</v>
      </c>
      <c r="G193">
        <v>1.9279999999999999</v>
      </c>
      <c r="H193">
        <v>2.1640000000000001</v>
      </c>
      <c r="I193">
        <v>2.3260000000000001</v>
      </c>
      <c r="J193">
        <v>1.31</v>
      </c>
      <c r="K193">
        <v>1.92</v>
      </c>
      <c r="L193">
        <v>2.16</v>
      </c>
      <c r="M193">
        <v>2.33</v>
      </c>
      <c r="N193">
        <v>1.482</v>
      </c>
      <c r="O193">
        <v>1.6279999999999999</v>
      </c>
      <c r="P193">
        <v>1.9410000000000001</v>
      </c>
      <c r="Q193">
        <v>2.1629999999999998</v>
      </c>
      <c r="R193">
        <v>2.3380000000000001</v>
      </c>
      <c r="S193">
        <v>1.4875</v>
      </c>
      <c r="T193">
        <v>1.6043000000000001</v>
      </c>
      <c r="U193">
        <v>1.9209000000000001</v>
      </c>
      <c r="V193">
        <v>2.1572</v>
      </c>
      <c r="W193">
        <v>2.3256000000000001</v>
      </c>
      <c r="X193">
        <v>1.31</v>
      </c>
      <c r="Y193">
        <v>1.31</v>
      </c>
      <c r="Z193">
        <v>1.47</v>
      </c>
      <c r="AA193">
        <v>1.46</v>
      </c>
      <c r="AB193">
        <v>1.62</v>
      </c>
      <c r="AC193">
        <v>1.59</v>
      </c>
      <c r="AD193">
        <v>1.92</v>
      </c>
      <c r="AE193">
        <v>1.89</v>
      </c>
      <c r="AF193">
        <v>2.16</v>
      </c>
      <c r="AG193">
        <v>2.12</v>
      </c>
      <c r="AH193">
        <v>2.33</v>
      </c>
      <c r="AI193">
        <v>2.2799999999999998</v>
      </c>
      <c r="AJ193">
        <v>1.4810000000000001</v>
      </c>
      <c r="AK193">
        <v>1.6455</v>
      </c>
      <c r="AL193">
        <v>1.8015000000000001</v>
      </c>
      <c r="AM193">
        <v>1.9390000000000001</v>
      </c>
      <c r="AN193">
        <v>2.0560999999999998</v>
      </c>
      <c r="AO193">
        <v>2.1541000000000001</v>
      </c>
      <c r="AP193">
        <v>2.2360000000000002</v>
      </c>
      <c r="AQ193">
        <v>2.3050000000000002</v>
      </c>
      <c r="AR193">
        <v>2.3637999999999999</v>
      </c>
      <c r="AS193">
        <v>1.3341000000000001</v>
      </c>
    </row>
    <row r="194" spans="3:45" x14ac:dyDescent="0.25">
      <c r="C194" s="1">
        <v>43039</v>
      </c>
      <c r="D194">
        <v>1.429</v>
      </c>
      <c r="E194">
        <v>1.5960000000000001</v>
      </c>
      <c r="F194">
        <v>1.72</v>
      </c>
      <c r="G194">
        <v>2.0099999999999998</v>
      </c>
      <c r="H194">
        <v>2.2280000000000002</v>
      </c>
      <c r="I194">
        <v>2.3759999999999999</v>
      </c>
      <c r="J194">
        <v>1.43</v>
      </c>
      <c r="K194">
        <v>2.0099999999999998</v>
      </c>
      <c r="L194">
        <v>2.23</v>
      </c>
      <c r="M194">
        <v>2.38</v>
      </c>
      <c r="N194">
        <v>1.589</v>
      </c>
      <c r="O194">
        <v>1.734</v>
      </c>
      <c r="P194">
        <v>2.0179999999999998</v>
      </c>
      <c r="Q194">
        <v>2.2240000000000002</v>
      </c>
      <c r="R194">
        <v>2.3759999999999999</v>
      </c>
      <c r="S194">
        <v>1.5922000000000001</v>
      </c>
      <c r="T194">
        <v>1.7071000000000001</v>
      </c>
      <c r="U194">
        <v>2.0127999999999999</v>
      </c>
      <c r="V194">
        <v>2.2231999999999998</v>
      </c>
      <c r="W194">
        <v>2.375</v>
      </c>
      <c r="X194">
        <v>1.43</v>
      </c>
      <c r="Y194">
        <v>1.43</v>
      </c>
      <c r="Z194">
        <v>1.6</v>
      </c>
      <c r="AA194">
        <v>1.6</v>
      </c>
      <c r="AB194">
        <v>1.73</v>
      </c>
      <c r="AC194">
        <v>1.73</v>
      </c>
      <c r="AD194">
        <v>2.0099999999999998</v>
      </c>
      <c r="AE194">
        <v>2.04</v>
      </c>
      <c r="AF194">
        <v>2.23</v>
      </c>
      <c r="AG194">
        <v>2.2599999999999998</v>
      </c>
      <c r="AH194">
        <v>2.38</v>
      </c>
      <c r="AI194">
        <v>2.42</v>
      </c>
      <c r="AJ194">
        <v>1.5965</v>
      </c>
      <c r="AK194">
        <v>1.7537</v>
      </c>
      <c r="AL194">
        <v>1.897</v>
      </c>
      <c r="AM194">
        <v>2.0211000000000001</v>
      </c>
      <c r="AN194">
        <v>2.1259000000000001</v>
      </c>
      <c r="AO194">
        <v>2.2132999999999998</v>
      </c>
      <c r="AP194">
        <v>2.2864</v>
      </c>
      <c r="AQ194">
        <v>2.3481000000000001</v>
      </c>
      <c r="AR194">
        <v>2.4009</v>
      </c>
      <c r="AS194">
        <v>1.4416</v>
      </c>
    </row>
    <row r="195" spans="3:45" x14ac:dyDescent="0.25">
      <c r="C195" s="1">
        <v>43069</v>
      </c>
      <c r="D195">
        <v>1.6180000000000001</v>
      </c>
      <c r="E195">
        <v>1.79</v>
      </c>
      <c r="F195">
        <v>1.903</v>
      </c>
      <c r="G195">
        <v>2.1440000000000001</v>
      </c>
      <c r="H195">
        <v>2.3149999999999999</v>
      </c>
      <c r="I195">
        <v>2.415</v>
      </c>
      <c r="J195">
        <v>1.62</v>
      </c>
      <c r="K195">
        <v>2.14</v>
      </c>
      <c r="L195">
        <v>2.31</v>
      </c>
      <c r="M195">
        <v>2.42</v>
      </c>
      <c r="N195">
        <v>1.77</v>
      </c>
      <c r="O195">
        <v>1.901</v>
      </c>
      <c r="P195">
        <v>2.1339999999999999</v>
      </c>
      <c r="Q195">
        <v>2.3069999999999999</v>
      </c>
      <c r="R195">
        <v>2.4279999999999999</v>
      </c>
      <c r="S195">
        <v>1.7853000000000001</v>
      </c>
      <c r="T195">
        <v>1.9061999999999999</v>
      </c>
      <c r="U195">
        <v>2.1360000000000001</v>
      </c>
      <c r="V195">
        <v>2.31</v>
      </c>
      <c r="W195">
        <v>2.4157999999999999</v>
      </c>
      <c r="X195">
        <v>1.62</v>
      </c>
      <c r="Y195">
        <v>1.62</v>
      </c>
      <c r="Z195">
        <v>1.78</v>
      </c>
      <c r="AA195">
        <v>1.76</v>
      </c>
      <c r="AB195">
        <v>1.9</v>
      </c>
      <c r="AC195">
        <v>1.86</v>
      </c>
      <c r="AD195">
        <v>2.14</v>
      </c>
      <c r="AE195">
        <v>2.08</v>
      </c>
      <c r="AF195">
        <v>2.31</v>
      </c>
      <c r="AG195">
        <v>2.25</v>
      </c>
      <c r="AH195">
        <v>2.42</v>
      </c>
      <c r="AI195">
        <v>2.35</v>
      </c>
      <c r="AJ195">
        <v>1.7902</v>
      </c>
      <c r="AK195">
        <v>1.9286000000000001</v>
      </c>
      <c r="AL195">
        <v>2.0468000000000002</v>
      </c>
      <c r="AM195">
        <v>2.1465000000000001</v>
      </c>
      <c r="AN195">
        <v>2.23</v>
      </c>
      <c r="AO195">
        <v>2.2999999999999998</v>
      </c>
      <c r="AP195">
        <v>2.3589000000000002</v>
      </c>
      <c r="AQ195">
        <v>2.4087999999999998</v>
      </c>
      <c r="AR195">
        <v>2.4518</v>
      </c>
      <c r="AS195">
        <v>1.6313</v>
      </c>
    </row>
    <row r="196" spans="3:45" x14ac:dyDescent="0.25">
      <c r="C196" s="1">
        <v>43098</v>
      </c>
      <c r="D196">
        <v>1.7370000000000001</v>
      </c>
      <c r="E196">
        <v>1.891</v>
      </c>
      <c r="F196">
        <v>1.976</v>
      </c>
      <c r="G196">
        <v>2.2109999999999999</v>
      </c>
      <c r="H196">
        <v>2.3330000000000002</v>
      </c>
      <c r="I196">
        <v>2.411</v>
      </c>
      <c r="J196">
        <v>1.76</v>
      </c>
      <c r="K196">
        <v>2.2000000000000002</v>
      </c>
      <c r="L196">
        <v>2.33</v>
      </c>
      <c r="M196">
        <v>2.4</v>
      </c>
      <c r="N196">
        <v>1.8839999999999999</v>
      </c>
      <c r="O196">
        <v>1.9790000000000001</v>
      </c>
      <c r="P196">
        <v>2.1880000000000002</v>
      </c>
      <c r="Q196">
        <v>2.3279999999999998</v>
      </c>
      <c r="R196">
        <v>2.4060000000000001</v>
      </c>
      <c r="S196">
        <v>1.8844000000000001</v>
      </c>
      <c r="T196">
        <v>1.9542999999999999</v>
      </c>
      <c r="U196">
        <v>2.1894</v>
      </c>
      <c r="V196">
        <v>2.3344</v>
      </c>
      <c r="W196">
        <v>2.4114</v>
      </c>
      <c r="X196">
        <v>1.76</v>
      </c>
      <c r="Y196">
        <v>1.72</v>
      </c>
      <c r="Z196">
        <v>1.89</v>
      </c>
      <c r="AA196">
        <v>1.88</v>
      </c>
      <c r="AB196">
        <v>1.98</v>
      </c>
      <c r="AC196">
        <v>1.98</v>
      </c>
      <c r="AD196">
        <v>2.2000000000000002</v>
      </c>
      <c r="AE196">
        <v>2.23</v>
      </c>
      <c r="AF196">
        <v>2.33</v>
      </c>
      <c r="AG196">
        <v>2.37</v>
      </c>
      <c r="AH196">
        <v>2.4</v>
      </c>
      <c r="AI196">
        <v>2.46</v>
      </c>
      <c r="AJ196">
        <v>1.8852</v>
      </c>
      <c r="AK196">
        <v>2.0032999999999999</v>
      </c>
      <c r="AL196">
        <v>2.1055999999999999</v>
      </c>
      <c r="AM196">
        <v>2.1911999999999998</v>
      </c>
      <c r="AN196">
        <v>2.2612999999999999</v>
      </c>
      <c r="AO196">
        <v>2.3180000000000001</v>
      </c>
      <c r="AP196">
        <v>2.3637999999999999</v>
      </c>
      <c r="AQ196">
        <v>2.4011999999999998</v>
      </c>
      <c r="AR196">
        <v>2.4319999999999999</v>
      </c>
      <c r="AS196">
        <v>1.7573000000000001</v>
      </c>
    </row>
    <row r="197" spans="3:45" x14ac:dyDescent="0.25">
      <c r="C197" s="1">
        <v>43131</v>
      </c>
      <c r="D197">
        <v>1.897</v>
      </c>
      <c r="E197">
        <v>2.145</v>
      </c>
      <c r="F197">
        <v>2.2890000000000001</v>
      </c>
      <c r="G197">
        <v>2.5259999999999998</v>
      </c>
      <c r="H197">
        <v>2.6629999999999998</v>
      </c>
      <c r="I197">
        <v>2.72</v>
      </c>
      <c r="J197">
        <v>1.9</v>
      </c>
      <c r="K197">
        <v>2.52</v>
      </c>
      <c r="L197">
        <v>2.66</v>
      </c>
      <c r="M197">
        <v>2.72</v>
      </c>
      <c r="N197">
        <v>2.1139999999999999</v>
      </c>
      <c r="O197">
        <v>2.3039999999999998</v>
      </c>
      <c r="P197">
        <v>2.5249999999999999</v>
      </c>
      <c r="Q197">
        <v>2.6560000000000001</v>
      </c>
      <c r="R197">
        <v>2.7130000000000001</v>
      </c>
      <c r="S197">
        <v>2.1467000000000001</v>
      </c>
      <c r="T197">
        <v>2.2856000000000001</v>
      </c>
      <c r="U197">
        <v>2.5259</v>
      </c>
      <c r="V197">
        <v>2.6583000000000001</v>
      </c>
      <c r="W197">
        <v>2.7132000000000001</v>
      </c>
      <c r="X197">
        <v>1.9</v>
      </c>
      <c r="Y197">
        <v>1.79</v>
      </c>
      <c r="Z197">
        <v>2.14</v>
      </c>
      <c r="AA197">
        <v>2.09</v>
      </c>
      <c r="AB197">
        <v>2.29</v>
      </c>
      <c r="AC197">
        <v>2.21</v>
      </c>
      <c r="AD197">
        <v>2.52</v>
      </c>
      <c r="AE197">
        <v>2.44</v>
      </c>
      <c r="AF197">
        <v>2.66</v>
      </c>
      <c r="AG197">
        <v>2.57</v>
      </c>
      <c r="AH197">
        <v>2.72</v>
      </c>
      <c r="AI197">
        <v>2.65</v>
      </c>
      <c r="AJ197">
        <v>2.1440999999999999</v>
      </c>
      <c r="AK197">
        <v>2.3127</v>
      </c>
      <c r="AL197">
        <v>2.4354</v>
      </c>
      <c r="AM197">
        <v>2.5249999999999999</v>
      </c>
      <c r="AN197">
        <v>2.5909</v>
      </c>
      <c r="AO197">
        <v>2.6398000000000001</v>
      </c>
      <c r="AP197">
        <v>2.6766000000000001</v>
      </c>
      <c r="AQ197">
        <v>2.7050000000000001</v>
      </c>
      <c r="AR197">
        <v>2.7275</v>
      </c>
      <c r="AS197">
        <v>1.9118999999999999</v>
      </c>
    </row>
    <row r="198" spans="3:45" x14ac:dyDescent="0.25">
      <c r="C198" s="1">
        <v>43159</v>
      </c>
      <c r="D198">
        <v>2.0699999999999998</v>
      </c>
      <c r="E198">
        <v>2.262</v>
      </c>
      <c r="F198">
        <v>2.4180000000000001</v>
      </c>
      <c r="G198">
        <v>2.65</v>
      </c>
      <c r="H198">
        <v>2.802</v>
      </c>
      <c r="I198">
        <v>2.8679999999999999</v>
      </c>
      <c r="J198">
        <v>2.0699999999999998</v>
      </c>
      <c r="K198">
        <v>2.65</v>
      </c>
      <c r="L198">
        <v>2.8</v>
      </c>
      <c r="M198">
        <v>2.87</v>
      </c>
      <c r="N198">
        <v>2.2559999999999998</v>
      </c>
      <c r="O198">
        <v>2.4220000000000002</v>
      </c>
      <c r="P198">
        <v>2.645</v>
      </c>
      <c r="Q198">
        <v>2.798</v>
      </c>
      <c r="R198">
        <v>2.8860000000000001</v>
      </c>
      <c r="S198">
        <v>2.2545000000000002</v>
      </c>
      <c r="T198">
        <v>2.4150999999999998</v>
      </c>
      <c r="U198">
        <v>2.6526999999999998</v>
      </c>
      <c r="V198">
        <v>2.8010999999999999</v>
      </c>
      <c r="W198">
        <v>2.8690000000000002</v>
      </c>
      <c r="X198">
        <v>2.0699999999999998</v>
      </c>
      <c r="Y198">
        <v>2.02</v>
      </c>
      <c r="Z198">
        <v>2.25</v>
      </c>
      <c r="AA198">
        <v>2.25</v>
      </c>
      <c r="AB198">
        <v>2.42</v>
      </c>
      <c r="AC198">
        <v>2.41</v>
      </c>
      <c r="AD198">
        <v>2.65</v>
      </c>
      <c r="AE198">
        <v>2.66</v>
      </c>
      <c r="AF198">
        <v>2.8</v>
      </c>
      <c r="AG198">
        <v>2.83</v>
      </c>
      <c r="AH198">
        <v>2.87</v>
      </c>
      <c r="AI198">
        <v>2.91</v>
      </c>
      <c r="AJ198">
        <v>2.2631000000000001</v>
      </c>
      <c r="AK198">
        <v>2.4283999999999999</v>
      </c>
      <c r="AL198">
        <v>2.5558999999999998</v>
      </c>
      <c r="AM198">
        <v>2.6541000000000001</v>
      </c>
      <c r="AN198">
        <v>2.7296999999999998</v>
      </c>
      <c r="AO198">
        <v>2.7881</v>
      </c>
      <c r="AP198">
        <v>2.8336000000000001</v>
      </c>
      <c r="AQ198">
        <v>2.8694000000000002</v>
      </c>
      <c r="AR198">
        <v>2.8980000000000001</v>
      </c>
      <c r="AS198">
        <v>2.0493000000000001</v>
      </c>
    </row>
    <row r="199" spans="3:45" x14ac:dyDescent="0.25">
      <c r="C199" s="1">
        <v>43189</v>
      </c>
      <c r="D199">
        <v>2.09</v>
      </c>
      <c r="E199">
        <v>2.274</v>
      </c>
      <c r="F199">
        <v>2.3860000000000001</v>
      </c>
      <c r="G199">
        <v>2.5649999999999999</v>
      </c>
      <c r="H199">
        <v>2.6880000000000002</v>
      </c>
      <c r="I199">
        <v>2.7440000000000002</v>
      </c>
      <c r="J199">
        <v>2.09</v>
      </c>
      <c r="K199">
        <v>2.56</v>
      </c>
      <c r="L199">
        <v>2.68</v>
      </c>
      <c r="M199">
        <v>2.74</v>
      </c>
      <c r="N199">
        <v>2.2989999999999999</v>
      </c>
      <c r="O199">
        <v>2.3969999999999998</v>
      </c>
      <c r="P199">
        <v>2.5489999999999999</v>
      </c>
      <c r="Q199">
        <v>2.6779999999999999</v>
      </c>
      <c r="R199">
        <v>2.7410000000000001</v>
      </c>
      <c r="S199">
        <v>2.2706</v>
      </c>
      <c r="T199">
        <v>2.3879999999999999</v>
      </c>
      <c r="U199">
        <v>2.5547</v>
      </c>
      <c r="V199">
        <v>2.681</v>
      </c>
      <c r="W199">
        <v>2.7452999999999999</v>
      </c>
      <c r="X199">
        <v>2.09</v>
      </c>
      <c r="Y199">
        <v>2.09</v>
      </c>
      <c r="Z199">
        <v>2.27</v>
      </c>
      <c r="AA199">
        <v>2.29</v>
      </c>
      <c r="AB199">
        <v>2.39</v>
      </c>
      <c r="AC199">
        <v>2.41</v>
      </c>
      <c r="AD199">
        <v>2.56</v>
      </c>
      <c r="AE199">
        <v>2.59</v>
      </c>
      <c r="AF199">
        <v>2.68</v>
      </c>
      <c r="AG199">
        <v>2.72</v>
      </c>
      <c r="AH199">
        <v>2.74</v>
      </c>
      <c r="AI199">
        <v>2.79</v>
      </c>
      <c r="AJ199">
        <v>2.2717000000000001</v>
      </c>
      <c r="AK199">
        <v>2.3984999999999999</v>
      </c>
      <c r="AL199">
        <v>2.4933999999999998</v>
      </c>
      <c r="AM199">
        <v>2.5649000000000002</v>
      </c>
      <c r="AN199">
        <v>2.6192000000000002</v>
      </c>
      <c r="AO199">
        <v>2.661</v>
      </c>
      <c r="AP199">
        <v>2.6938</v>
      </c>
      <c r="AQ199">
        <v>2.7201</v>
      </c>
      <c r="AR199">
        <v>2.7418999999999998</v>
      </c>
      <c r="AS199">
        <v>2.1019999999999999</v>
      </c>
    </row>
    <row r="200" spans="3:45" x14ac:dyDescent="0.25">
      <c r="C200" s="1">
        <v>43220</v>
      </c>
      <c r="D200">
        <v>2.2389999999999999</v>
      </c>
      <c r="E200">
        <v>2.488</v>
      </c>
      <c r="F200">
        <v>2.6150000000000002</v>
      </c>
      <c r="G200">
        <v>2.7890000000000001</v>
      </c>
      <c r="H200">
        <v>2.9</v>
      </c>
      <c r="I200">
        <v>2.9359999999999999</v>
      </c>
      <c r="J200">
        <v>2.2400000000000002</v>
      </c>
      <c r="K200">
        <v>2.79</v>
      </c>
      <c r="L200">
        <v>2.91</v>
      </c>
      <c r="M200">
        <v>2.95</v>
      </c>
      <c r="N200">
        <v>2.484</v>
      </c>
      <c r="O200">
        <v>2.6419999999999999</v>
      </c>
      <c r="P200">
        <v>2.8079999999999998</v>
      </c>
      <c r="Q200">
        <v>2.9079999999999999</v>
      </c>
      <c r="R200">
        <v>2.9550000000000001</v>
      </c>
      <c r="S200">
        <v>2.4832999999999998</v>
      </c>
      <c r="T200">
        <v>2.6101999999999999</v>
      </c>
      <c r="U200">
        <v>2.7866</v>
      </c>
      <c r="V200">
        <v>2.9003000000000001</v>
      </c>
      <c r="W200">
        <v>2.9371</v>
      </c>
      <c r="X200">
        <v>2.2400000000000002</v>
      </c>
      <c r="Y200">
        <v>2.25</v>
      </c>
      <c r="Z200">
        <v>2.4900000000000002</v>
      </c>
      <c r="AA200">
        <v>2.4900000000000002</v>
      </c>
      <c r="AB200">
        <v>2.62</v>
      </c>
      <c r="AC200">
        <v>2.63</v>
      </c>
      <c r="AD200">
        <v>2.79</v>
      </c>
      <c r="AE200">
        <v>2.82</v>
      </c>
      <c r="AF200">
        <v>2.91</v>
      </c>
      <c r="AG200">
        <v>2.95</v>
      </c>
      <c r="AH200">
        <v>2.95</v>
      </c>
      <c r="AI200">
        <v>2.99</v>
      </c>
      <c r="AJ200">
        <v>2.4853999999999998</v>
      </c>
      <c r="AK200">
        <v>2.6337000000000002</v>
      </c>
      <c r="AL200">
        <v>2.7311999999999999</v>
      </c>
      <c r="AM200">
        <v>2.7972000000000001</v>
      </c>
      <c r="AN200">
        <v>2.8433999999999999</v>
      </c>
      <c r="AO200">
        <v>2.8771</v>
      </c>
      <c r="AP200">
        <v>2.9026999999999998</v>
      </c>
      <c r="AQ200">
        <v>2.923</v>
      </c>
      <c r="AR200">
        <v>2.9399000000000002</v>
      </c>
      <c r="AS200">
        <v>2.2545000000000002</v>
      </c>
    </row>
    <row r="201" spans="3:45" x14ac:dyDescent="0.25">
      <c r="C201" s="1">
        <v>43251</v>
      </c>
      <c r="D201">
        <v>2.226</v>
      </c>
      <c r="E201">
        <v>2.411</v>
      </c>
      <c r="F201">
        <v>2.528</v>
      </c>
      <c r="G201">
        <v>2.6640000000000001</v>
      </c>
      <c r="H201">
        <v>2.7690000000000001</v>
      </c>
      <c r="I201">
        <v>2.8220000000000001</v>
      </c>
      <c r="J201">
        <v>2.23</v>
      </c>
      <c r="K201">
        <v>2.68</v>
      </c>
      <c r="L201">
        <v>2.78</v>
      </c>
      <c r="M201">
        <v>2.83</v>
      </c>
      <c r="N201">
        <v>2.4260000000000002</v>
      </c>
      <c r="O201">
        <v>2.5590000000000002</v>
      </c>
      <c r="P201">
        <v>2.7069999999999999</v>
      </c>
      <c r="Q201">
        <v>2.806</v>
      </c>
      <c r="R201">
        <v>2.87</v>
      </c>
      <c r="S201">
        <v>2.4268000000000001</v>
      </c>
      <c r="T201">
        <v>2.5524</v>
      </c>
      <c r="U201">
        <v>2.6998000000000002</v>
      </c>
      <c r="V201">
        <v>2.8069000000000002</v>
      </c>
      <c r="W201">
        <v>2.8591000000000002</v>
      </c>
      <c r="X201">
        <v>2.23</v>
      </c>
      <c r="Y201">
        <v>2.31</v>
      </c>
      <c r="Z201">
        <v>2.4</v>
      </c>
      <c r="AA201">
        <v>2.54</v>
      </c>
      <c r="AB201">
        <v>2.54</v>
      </c>
      <c r="AC201">
        <v>2.68</v>
      </c>
      <c r="AD201">
        <v>2.68</v>
      </c>
      <c r="AE201">
        <v>2.84</v>
      </c>
      <c r="AF201">
        <v>2.78</v>
      </c>
      <c r="AG201">
        <v>2.96</v>
      </c>
      <c r="AH201">
        <v>2.83</v>
      </c>
      <c r="AI201">
        <v>3.01</v>
      </c>
      <c r="AJ201">
        <v>2.4134000000000002</v>
      </c>
      <c r="AK201">
        <v>2.5348000000000002</v>
      </c>
      <c r="AL201">
        <v>2.6219000000000001</v>
      </c>
      <c r="AM201">
        <v>2.6850999999999998</v>
      </c>
      <c r="AN201">
        <v>2.7315</v>
      </c>
      <c r="AO201">
        <v>2.7662</v>
      </c>
      <c r="AP201">
        <v>2.7927</v>
      </c>
      <c r="AQ201">
        <v>2.8136000000000001</v>
      </c>
      <c r="AR201">
        <v>2.8304999999999998</v>
      </c>
      <c r="AS201">
        <v>2.2431999999999999</v>
      </c>
    </row>
    <row r="202" spans="3:45" x14ac:dyDescent="0.25">
      <c r="C202" s="1">
        <v>43280</v>
      </c>
      <c r="D202">
        <v>2.3220000000000001</v>
      </c>
      <c r="E202">
        <v>2.528</v>
      </c>
      <c r="F202">
        <v>2.6190000000000002</v>
      </c>
      <c r="G202">
        <v>2.7309999999999999</v>
      </c>
      <c r="H202">
        <v>2.8170000000000002</v>
      </c>
      <c r="I202">
        <v>2.851</v>
      </c>
      <c r="J202">
        <v>2.33</v>
      </c>
      <c r="K202">
        <v>2.73</v>
      </c>
      <c r="L202">
        <v>2.81</v>
      </c>
      <c r="M202">
        <v>2.85</v>
      </c>
      <c r="N202">
        <v>2.5310000000000001</v>
      </c>
      <c r="O202">
        <v>2.6339999999999999</v>
      </c>
      <c r="P202">
        <v>2.73</v>
      </c>
      <c r="Q202">
        <v>2.8210000000000002</v>
      </c>
      <c r="R202">
        <v>2.859</v>
      </c>
      <c r="S202">
        <v>2.5314999999999999</v>
      </c>
      <c r="T202">
        <v>2.6215000000000002</v>
      </c>
      <c r="U202">
        <v>2.7302</v>
      </c>
      <c r="V202">
        <v>2.8216999999999999</v>
      </c>
      <c r="W202">
        <v>2.8591000000000002</v>
      </c>
      <c r="X202">
        <v>2.33</v>
      </c>
      <c r="Y202">
        <v>2.33</v>
      </c>
      <c r="Z202">
        <v>2.52</v>
      </c>
      <c r="AA202">
        <v>2.5299999999999998</v>
      </c>
      <c r="AB202">
        <v>2.63</v>
      </c>
      <c r="AC202">
        <v>2.62</v>
      </c>
      <c r="AD202">
        <v>2.73</v>
      </c>
      <c r="AE202">
        <v>2.73</v>
      </c>
      <c r="AF202">
        <v>2.81</v>
      </c>
      <c r="AG202">
        <v>2.82</v>
      </c>
      <c r="AH202">
        <v>2.85</v>
      </c>
      <c r="AI202">
        <v>2.85</v>
      </c>
      <c r="AJ202">
        <v>2.5207000000000002</v>
      </c>
      <c r="AK202">
        <v>2.6133999999999999</v>
      </c>
      <c r="AL202">
        <v>2.6798000000000002</v>
      </c>
      <c r="AM202">
        <v>2.7311999999999999</v>
      </c>
      <c r="AN202">
        <v>2.7713999999999999</v>
      </c>
      <c r="AO202">
        <v>2.8031000000000001</v>
      </c>
      <c r="AP202">
        <v>2.8283</v>
      </c>
      <c r="AQ202">
        <v>2.8485999999999998</v>
      </c>
      <c r="AR202">
        <v>2.8651</v>
      </c>
      <c r="AS202">
        <v>2.3344</v>
      </c>
    </row>
    <row r="203" spans="3:45" x14ac:dyDescent="0.25">
      <c r="C203" s="1">
        <v>43312</v>
      </c>
      <c r="D203">
        <v>2.4169999999999998</v>
      </c>
      <c r="E203">
        <v>2.669</v>
      </c>
      <c r="F203">
        <v>2.7629999999999999</v>
      </c>
      <c r="G203">
        <v>2.8479999999999999</v>
      </c>
      <c r="H203">
        <v>2.9249999999999998</v>
      </c>
      <c r="I203">
        <v>2.964</v>
      </c>
      <c r="J203">
        <v>2.44</v>
      </c>
      <c r="K203">
        <v>2.85</v>
      </c>
      <c r="L203">
        <v>2.92</v>
      </c>
      <c r="M203">
        <v>2.96</v>
      </c>
      <c r="N203">
        <v>2.6749999999999998</v>
      </c>
      <c r="O203">
        <v>2.7690000000000001</v>
      </c>
      <c r="P203">
        <v>2.8450000000000002</v>
      </c>
      <c r="Q203">
        <v>2.94</v>
      </c>
      <c r="R203">
        <v>2.96</v>
      </c>
      <c r="S203">
        <v>2.6604000000000001</v>
      </c>
      <c r="T203">
        <v>2.7686000000000002</v>
      </c>
      <c r="U203">
        <v>2.8456000000000001</v>
      </c>
      <c r="V203">
        <v>2.9241000000000001</v>
      </c>
      <c r="W203">
        <v>2.9607999999999999</v>
      </c>
      <c r="X203">
        <v>2.44</v>
      </c>
      <c r="Y203">
        <v>2.42</v>
      </c>
      <c r="Z203">
        <v>2.67</v>
      </c>
      <c r="AA203">
        <v>2.66</v>
      </c>
      <c r="AB203">
        <v>2.77</v>
      </c>
      <c r="AC203">
        <v>2.75</v>
      </c>
      <c r="AD203">
        <v>2.85</v>
      </c>
      <c r="AE203">
        <v>2.84</v>
      </c>
      <c r="AF203">
        <v>2.92</v>
      </c>
      <c r="AG203">
        <v>2.92</v>
      </c>
      <c r="AH203">
        <v>2.96</v>
      </c>
      <c r="AI203">
        <v>2.96</v>
      </c>
      <c r="AJ203">
        <v>2.6634000000000002</v>
      </c>
      <c r="AK203">
        <v>2.7536999999999998</v>
      </c>
      <c r="AL203">
        <v>2.8014000000000001</v>
      </c>
      <c r="AM203">
        <v>2.8357000000000001</v>
      </c>
      <c r="AN203">
        <v>2.8650000000000002</v>
      </c>
      <c r="AO203">
        <v>2.8914</v>
      </c>
      <c r="AP203">
        <v>2.915</v>
      </c>
      <c r="AQ203">
        <v>2.9359999999999999</v>
      </c>
      <c r="AR203">
        <v>2.9544000000000001</v>
      </c>
      <c r="AS203">
        <v>2.4398</v>
      </c>
    </row>
    <row r="204" spans="3:45" x14ac:dyDescent="0.25">
      <c r="C204" s="1">
        <v>43343</v>
      </c>
      <c r="D204">
        <v>2.4550000000000001</v>
      </c>
      <c r="E204">
        <v>2.629</v>
      </c>
      <c r="F204">
        <v>2.694</v>
      </c>
      <c r="G204">
        <v>2.7349999999999999</v>
      </c>
      <c r="H204">
        <v>2.8069999999999999</v>
      </c>
      <c r="I204">
        <v>2.8530000000000002</v>
      </c>
      <c r="J204">
        <v>2.46</v>
      </c>
      <c r="K204">
        <v>2.74</v>
      </c>
      <c r="L204">
        <v>2.81</v>
      </c>
      <c r="M204">
        <v>2.86</v>
      </c>
      <c r="N204">
        <v>2.6309999999999998</v>
      </c>
      <c r="O204">
        <v>2.6970000000000001</v>
      </c>
      <c r="P204">
        <v>2.7480000000000002</v>
      </c>
      <c r="Q204">
        <v>2.8090000000000002</v>
      </c>
      <c r="R204">
        <v>2.867</v>
      </c>
      <c r="S204">
        <v>2.6280000000000001</v>
      </c>
      <c r="T204">
        <v>2.6899000000000002</v>
      </c>
      <c r="U204">
        <v>2.7374000000000001</v>
      </c>
      <c r="V204">
        <v>2.8031000000000001</v>
      </c>
      <c r="W204">
        <v>2.8611</v>
      </c>
      <c r="X204">
        <v>2.46</v>
      </c>
      <c r="Y204">
        <v>2.4700000000000002</v>
      </c>
      <c r="Z204">
        <v>2.62</v>
      </c>
      <c r="AA204">
        <v>2.65</v>
      </c>
      <c r="AB204">
        <v>2.7</v>
      </c>
      <c r="AC204">
        <v>2.72</v>
      </c>
      <c r="AD204">
        <v>2.74</v>
      </c>
      <c r="AE204">
        <v>2.76</v>
      </c>
      <c r="AF204">
        <v>2.81</v>
      </c>
      <c r="AG204">
        <v>2.83</v>
      </c>
      <c r="AH204">
        <v>2.86</v>
      </c>
      <c r="AI204">
        <v>2.87</v>
      </c>
      <c r="AJ204">
        <v>2.6198000000000001</v>
      </c>
      <c r="AK204">
        <v>2.6817000000000002</v>
      </c>
      <c r="AL204">
        <v>2.7161</v>
      </c>
      <c r="AM204">
        <v>2.7431000000000001</v>
      </c>
      <c r="AN204">
        <v>2.7677999999999998</v>
      </c>
      <c r="AO204">
        <v>2.7913999999999999</v>
      </c>
      <c r="AP204">
        <v>2.8140999999999998</v>
      </c>
      <c r="AQ204">
        <v>2.8355000000000001</v>
      </c>
      <c r="AR204">
        <v>2.8555999999999999</v>
      </c>
      <c r="AS204">
        <v>2.4548000000000001</v>
      </c>
    </row>
    <row r="205" spans="3:45" x14ac:dyDescent="0.25">
      <c r="C205" s="1">
        <v>43371</v>
      </c>
      <c r="D205">
        <v>2.5710000000000002</v>
      </c>
      <c r="E205">
        <v>2.819</v>
      </c>
      <c r="F205">
        <v>2.883</v>
      </c>
      <c r="G205">
        <v>2.948</v>
      </c>
      <c r="H205">
        <v>3.0169999999999999</v>
      </c>
      <c r="I205">
        <v>3.056</v>
      </c>
      <c r="J205">
        <v>2.59</v>
      </c>
      <c r="K205">
        <v>2.94</v>
      </c>
      <c r="L205">
        <v>3.01</v>
      </c>
      <c r="M205">
        <v>3.05</v>
      </c>
      <c r="N205">
        <v>2.8210000000000002</v>
      </c>
      <c r="O205">
        <v>2.8879999999999999</v>
      </c>
      <c r="P205">
        <v>2.9580000000000002</v>
      </c>
      <c r="Q205">
        <v>3.0270000000000001</v>
      </c>
      <c r="R205">
        <v>3.0630000000000002</v>
      </c>
      <c r="S205">
        <v>2.8214999999999999</v>
      </c>
      <c r="T205">
        <v>2.8831000000000002</v>
      </c>
      <c r="U205">
        <v>2.9496000000000002</v>
      </c>
      <c r="V205">
        <v>3.0198</v>
      </c>
      <c r="W205">
        <v>3.0638000000000001</v>
      </c>
      <c r="X205">
        <v>2.59</v>
      </c>
      <c r="Y205">
        <v>2.59</v>
      </c>
      <c r="Z205">
        <v>2.81</v>
      </c>
      <c r="AA205">
        <v>2.83</v>
      </c>
      <c r="AB205">
        <v>2.88</v>
      </c>
      <c r="AC205">
        <v>2.89</v>
      </c>
      <c r="AD205">
        <v>2.94</v>
      </c>
      <c r="AE205">
        <v>2.96</v>
      </c>
      <c r="AF205">
        <v>3.01</v>
      </c>
      <c r="AG205">
        <v>3.03</v>
      </c>
      <c r="AH205">
        <v>3.05</v>
      </c>
      <c r="AI205">
        <v>3.07</v>
      </c>
      <c r="AJ205">
        <v>2.8010000000000002</v>
      </c>
      <c r="AK205">
        <v>2.8666</v>
      </c>
      <c r="AL205">
        <v>2.9039999999999999</v>
      </c>
      <c r="AM205">
        <v>2.9333999999999998</v>
      </c>
      <c r="AN205">
        <v>2.9597000000000002</v>
      </c>
      <c r="AO205">
        <v>2.9841000000000002</v>
      </c>
      <c r="AP205">
        <v>3.0066999999999999</v>
      </c>
      <c r="AQ205">
        <v>3.0274000000000001</v>
      </c>
      <c r="AR205">
        <v>3.0463</v>
      </c>
      <c r="AS205">
        <v>2.6206999999999998</v>
      </c>
    </row>
    <row r="206" spans="3:45" x14ac:dyDescent="0.25">
      <c r="C206" s="1">
        <v>43404</v>
      </c>
      <c r="D206">
        <v>2.665</v>
      </c>
      <c r="E206">
        <v>2.875</v>
      </c>
      <c r="F206">
        <v>2.93</v>
      </c>
      <c r="G206">
        <v>2.9870000000000001</v>
      </c>
      <c r="H206">
        <v>3.077</v>
      </c>
      <c r="I206">
        <v>3.1589999999999998</v>
      </c>
      <c r="J206">
        <v>2.69</v>
      </c>
      <c r="K206">
        <v>2.98</v>
      </c>
      <c r="L206">
        <v>3.07</v>
      </c>
      <c r="M206">
        <v>3.15</v>
      </c>
      <c r="N206">
        <v>2.8780000000000001</v>
      </c>
      <c r="O206">
        <v>2.9279999999999999</v>
      </c>
      <c r="P206">
        <v>2.988</v>
      </c>
      <c r="Q206">
        <v>3.077</v>
      </c>
      <c r="R206">
        <v>3.1480000000000001</v>
      </c>
      <c r="S206">
        <v>2.8778000000000001</v>
      </c>
      <c r="T206">
        <v>2.9354</v>
      </c>
      <c r="U206">
        <v>2.9889999999999999</v>
      </c>
      <c r="V206">
        <v>3.0760999999999998</v>
      </c>
      <c r="W206">
        <v>3.1577000000000002</v>
      </c>
      <c r="X206">
        <v>2.69</v>
      </c>
      <c r="Y206">
        <v>2.66</v>
      </c>
      <c r="Z206">
        <v>2.87</v>
      </c>
      <c r="AA206">
        <v>2.86</v>
      </c>
      <c r="AB206">
        <v>2.93</v>
      </c>
      <c r="AC206">
        <v>2.92</v>
      </c>
      <c r="AD206">
        <v>2.98</v>
      </c>
      <c r="AE206">
        <v>2.98</v>
      </c>
      <c r="AF206">
        <v>3.07</v>
      </c>
      <c r="AG206">
        <v>3.06</v>
      </c>
      <c r="AH206">
        <v>3.15</v>
      </c>
      <c r="AI206">
        <v>3.14</v>
      </c>
      <c r="AJ206">
        <v>2.8607</v>
      </c>
      <c r="AK206">
        <v>2.9157999999999999</v>
      </c>
      <c r="AL206">
        <v>2.9502000000000002</v>
      </c>
      <c r="AM206">
        <v>2.9832999999999998</v>
      </c>
      <c r="AN206">
        <v>3.0177999999999998</v>
      </c>
      <c r="AO206">
        <v>3.0531999999999999</v>
      </c>
      <c r="AP206">
        <v>3.0880999999999998</v>
      </c>
      <c r="AQ206">
        <v>3.1215999999999999</v>
      </c>
      <c r="AR206">
        <v>3.153</v>
      </c>
      <c r="AS206">
        <v>2.6941000000000002</v>
      </c>
    </row>
    <row r="207" spans="3:45" x14ac:dyDescent="0.25">
      <c r="C207" s="1">
        <v>43434</v>
      </c>
      <c r="D207">
        <v>2.6909999999999998</v>
      </c>
      <c r="E207">
        <v>2.8109999999999999</v>
      </c>
      <c r="F207">
        <v>2.83</v>
      </c>
      <c r="G207">
        <v>2.8450000000000002</v>
      </c>
      <c r="H207">
        <v>2.9249999999999998</v>
      </c>
      <c r="I207">
        <v>3.0129999999999999</v>
      </c>
      <c r="J207">
        <v>2.7</v>
      </c>
      <c r="K207">
        <v>2.84</v>
      </c>
      <c r="L207">
        <v>2.92</v>
      </c>
      <c r="M207">
        <v>3.01</v>
      </c>
      <c r="N207">
        <v>2.8159999999999998</v>
      </c>
      <c r="O207">
        <v>2.8170000000000002</v>
      </c>
      <c r="P207">
        <v>2.85</v>
      </c>
      <c r="Q207">
        <v>2.9020000000000001</v>
      </c>
      <c r="R207">
        <v>2.996</v>
      </c>
      <c r="S207">
        <v>2.8136999999999999</v>
      </c>
      <c r="T207">
        <v>2.8353000000000002</v>
      </c>
      <c r="U207">
        <v>2.8561000000000001</v>
      </c>
      <c r="V207">
        <v>2.9209000000000001</v>
      </c>
      <c r="W207">
        <v>3.0162</v>
      </c>
      <c r="X207">
        <v>2.7</v>
      </c>
      <c r="Y207">
        <v>2.7</v>
      </c>
      <c r="Z207">
        <v>2.8</v>
      </c>
      <c r="AA207">
        <v>2.82</v>
      </c>
      <c r="AB207">
        <v>2.83</v>
      </c>
      <c r="AC207">
        <v>2.84</v>
      </c>
      <c r="AD207">
        <v>2.84</v>
      </c>
      <c r="AE207">
        <v>2.87</v>
      </c>
      <c r="AF207">
        <v>2.92</v>
      </c>
      <c r="AG207">
        <v>2.96</v>
      </c>
      <c r="AH207">
        <v>3.01</v>
      </c>
      <c r="AI207">
        <v>3.05</v>
      </c>
      <c r="AJ207">
        <v>2.7934999999999999</v>
      </c>
      <c r="AK207">
        <v>2.8218000000000001</v>
      </c>
      <c r="AL207">
        <v>2.8347000000000002</v>
      </c>
      <c r="AM207">
        <v>2.8502000000000001</v>
      </c>
      <c r="AN207">
        <v>2.8729</v>
      </c>
      <c r="AO207">
        <v>2.9022000000000001</v>
      </c>
      <c r="AP207">
        <v>2.9358</v>
      </c>
      <c r="AQ207">
        <v>2.9714</v>
      </c>
      <c r="AR207">
        <v>3.0070999999999999</v>
      </c>
      <c r="AS207">
        <v>2.7021999999999999</v>
      </c>
    </row>
    <row r="208" spans="3:45" x14ac:dyDescent="0.25">
      <c r="C208" s="1">
        <v>43465</v>
      </c>
      <c r="D208">
        <v>2.601</v>
      </c>
      <c r="E208">
        <v>2.4980000000000002</v>
      </c>
      <c r="F208">
        <v>2.4670000000000001</v>
      </c>
      <c r="G208">
        <v>2.5110000000000001</v>
      </c>
      <c r="H208">
        <v>2.5880000000000001</v>
      </c>
      <c r="I208">
        <v>2.6909999999999998</v>
      </c>
      <c r="J208">
        <v>2.63</v>
      </c>
      <c r="K208">
        <v>2.5099999999999998</v>
      </c>
      <c r="L208">
        <v>2.59</v>
      </c>
      <c r="M208">
        <v>2.69</v>
      </c>
      <c r="N208">
        <v>2.512</v>
      </c>
      <c r="O208">
        <v>2.4649999999999999</v>
      </c>
      <c r="P208">
        <v>2.5169999999999999</v>
      </c>
      <c r="Q208">
        <v>2.6</v>
      </c>
      <c r="R208">
        <v>2.6869999999999998</v>
      </c>
      <c r="S208">
        <v>2.5066999999999999</v>
      </c>
      <c r="T208">
        <v>2.4687000000000001</v>
      </c>
      <c r="U208">
        <v>2.4946000000000002</v>
      </c>
      <c r="V208">
        <v>2.5884</v>
      </c>
      <c r="W208">
        <v>2.6869999999999998</v>
      </c>
      <c r="X208">
        <v>2.63</v>
      </c>
      <c r="Y208">
        <v>2.59</v>
      </c>
      <c r="Z208">
        <v>2.48</v>
      </c>
      <c r="AA208">
        <v>2.56</v>
      </c>
      <c r="AB208">
        <v>2.46</v>
      </c>
      <c r="AC208">
        <v>2.5499999999999998</v>
      </c>
      <c r="AD208">
        <v>2.5099999999999998</v>
      </c>
      <c r="AE208">
        <v>2.6</v>
      </c>
      <c r="AF208">
        <v>2.59</v>
      </c>
      <c r="AG208">
        <v>2.68</v>
      </c>
      <c r="AH208">
        <v>2.69</v>
      </c>
      <c r="AI208">
        <v>2.76</v>
      </c>
      <c r="AJ208">
        <v>2.4859</v>
      </c>
      <c r="AK208">
        <v>2.4624000000000001</v>
      </c>
      <c r="AL208">
        <v>2.4752000000000001</v>
      </c>
      <c r="AM208">
        <v>2.5065</v>
      </c>
      <c r="AN208">
        <v>2.5459000000000001</v>
      </c>
      <c r="AO208">
        <v>2.5872999999999999</v>
      </c>
      <c r="AP208">
        <v>2.6274999999999999</v>
      </c>
      <c r="AQ208">
        <v>2.6648999999999998</v>
      </c>
      <c r="AR208">
        <v>2.6991000000000001</v>
      </c>
      <c r="AS208">
        <v>2.5743</v>
      </c>
    </row>
    <row r="209" spans="3:45" x14ac:dyDescent="0.25">
      <c r="C209" s="1">
        <v>43496</v>
      </c>
      <c r="D209">
        <v>2.552</v>
      </c>
      <c r="E209">
        <v>2.4620000000000002</v>
      </c>
      <c r="F209">
        <v>2.4390000000000001</v>
      </c>
      <c r="G209">
        <v>2.44</v>
      </c>
      <c r="H209">
        <v>2.5179999999999998</v>
      </c>
      <c r="I209">
        <v>2.6349999999999998</v>
      </c>
      <c r="J209">
        <v>2.5499999999999998</v>
      </c>
      <c r="K209">
        <v>2.4300000000000002</v>
      </c>
      <c r="L209">
        <v>2.5099999999999998</v>
      </c>
      <c r="M209">
        <v>2.63</v>
      </c>
      <c r="N209">
        <v>2.4590000000000001</v>
      </c>
      <c r="O209">
        <v>2.4260000000000002</v>
      </c>
      <c r="P209">
        <v>2.444</v>
      </c>
      <c r="Q209">
        <v>2.52</v>
      </c>
      <c r="R209">
        <v>2.633</v>
      </c>
      <c r="S209">
        <v>2.4702000000000002</v>
      </c>
      <c r="T209">
        <v>2.4323999999999999</v>
      </c>
      <c r="U209">
        <v>2.4432</v>
      </c>
      <c r="V209">
        <v>2.5221</v>
      </c>
      <c r="W209">
        <v>2.6353</v>
      </c>
      <c r="X209">
        <v>2.5499999999999998</v>
      </c>
      <c r="Y209">
        <v>2.59</v>
      </c>
      <c r="Z209">
        <v>2.4500000000000002</v>
      </c>
      <c r="AA209">
        <v>2.58</v>
      </c>
      <c r="AB209">
        <v>2.4300000000000002</v>
      </c>
      <c r="AC209">
        <v>2.56</v>
      </c>
      <c r="AD209">
        <v>2.4300000000000002</v>
      </c>
      <c r="AE209">
        <v>2.58</v>
      </c>
      <c r="AF209">
        <v>2.5099999999999998</v>
      </c>
      <c r="AG209">
        <v>2.65</v>
      </c>
      <c r="AH209">
        <v>2.63</v>
      </c>
      <c r="AI209">
        <v>2.75</v>
      </c>
      <c r="AJ209">
        <v>2.4451000000000001</v>
      </c>
      <c r="AK209">
        <v>2.4203000000000001</v>
      </c>
      <c r="AL209">
        <v>2.4218999999999999</v>
      </c>
      <c r="AM209">
        <v>2.4409000000000001</v>
      </c>
      <c r="AN209">
        <v>2.4702999999999999</v>
      </c>
      <c r="AO209">
        <v>2.5057</v>
      </c>
      <c r="AP209">
        <v>2.5438999999999998</v>
      </c>
      <c r="AQ209">
        <v>2.5825999999999998</v>
      </c>
      <c r="AR209">
        <v>2.6206</v>
      </c>
      <c r="AS209">
        <v>2.5095999999999998</v>
      </c>
    </row>
    <row r="210" spans="3:45" x14ac:dyDescent="0.25">
      <c r="C210" s="1">
        <v>43524</v>
      </c>
      <c r="D210">
        <v>2.5419999999999998</v>
      </c>
      <c r="E210">
        <v>2.512</v>
      </c>
      <c r="F210">
        <v>2.4860000000000002</v>
      </c>
      <c r="G210">
        <v>2.5089999999999999</v>
      </c>
      <c r="H210">
        <v>2.6120000000000001</v>
      </c>
      <c r="I210">
        <v>2.7109999999999999</v>
      </c>
      <c r="J210">
        <v>2.54</v>
      </c>
      <c r="K210">
        <v>2.52</v>
      </c>
      <c r="L210">
        <v>2.63</v>
      </c>
      <c r="M210">
        <v>2.73</v>
      </c>
      <c r="N210">
        <v>2.544</v>
      </c>
      <c r="O210">
        <v>2.5070000000000001</v>
      </c>
      <c r="P210">
        <v>2.5339999999999998</v>
      </c>
      <c r="Q210">
        <v>2.6150000000000002</v>
      </c>
      <c r="R210">
        <v>2.72</v>
      </c>
      <c r="S210">
        <v>2.5293000000000001</v>
      </c>
      <c r="T210">
        <v>2.4965999999999999</v>
      </c>
      <c r="U210">
        <v>2.5152000000000001</v>
      </c>
      <c r="V210">
        <v>2.6063999999999998</v>
      </c>
      <c r="W210">
        <v>2.7162999999999999</v>
      </c>
      <c r="X210">
        <v>2.54</v>
      </c>
      <c r="Y210">
        <v>2.5499999999999998</v>
      </c>
      <c r="Z210">
        <v>2.52</v>
      </c>
      <c r="AA210">
        <v>2.5</v>
      </c>
      <c r="AB210">
        <v>2.5</v>
      </c>
      <c r="AC210">
        <v>2.4700000000000002</v>
      </c>
      <c r="AD210">
        <v>2.52</v>
      </c>
      <c r="AE210">
        <v>2.48</v>
      </c>
      <c r="AF210">
        <v>2.63</v>
      </c>
      <c r="AG210">
        <v>2.56</v>
      </c>
      <c r="AH210">
        <v>2.73</v>
      </c>
      <c r="AI210">
        <v>2.66</v>
      </c>
      <c r="AJ210">
        <v>2.5049000000000001</v>
      </c>
      <c r="AK210">
        <v>2.5041000000000002</v>
      </c>
      <c r="AL210">
        <v>2.5196999999999998</v>
      </c>
      <c r="AM210">
        <v>2.5459000000000001</v>
      </c>
      <c r="AN210">
        <v>2.5785</v>
      </c>
      <c r="AO210">
        <v>2.6147</v>
      </c>
      <c r="AP210">
        <v>2.6524000000000001</v>
      </c>
      <c r="AQ210">
        <v>2.6901999999999999</v>
      </c>
      <c r="AR210">
        <v>2.7271000000000001</v>
      </c>
      <c r="AS210">
        <v>2.5299999999999998</v>
      </c>
    </row>
    <row r="211" spans="3:45" x14ac:dyDescent="0.25">
      <c r="C211" s="1">
        <v>43553</v>
      </c>
      <c r="D211">
        <v>2.4009999999999998</v>
      </c>
      <c r="E211">
        <v>2.274</v>
      </c>
      <c r="F211">
        <v>2.2240000000000002</v>
      </c>
      <c r="G211">
        <v>2.2429999999999999</v>
      </c>
      <c r="H211">
        <v>2.3210000000000002</v>
      </c>
      <c r="I211">
        <v>2.4140000000000001</v>
      </c>
      <c r="J211">
        <v>2.4</v>
      </c>
      <c r="K211">
        <v>2.23</v>
      </c>
      <c r="L211">
        <v>2.31</v>
      </c>
      <c r="M211">
        <v>2.41</v>
      </c>
      <c r="N211">
        <v>2.2719999999999998</v>
      </c>
      <c r="O211">
        <v>2.2290000000000001</v>
      </c>
      <c r="P211">
        <v>2.2240000000000002</v>
      </c>
      <c r="Q211">
        <v>2.3250000000000002</v>
      </c>
      <c r="R211">
        <v>2.407</v>
      </c>
      <c r="S211">
        <v>2.2854000000000001</v>
      </c>
      <c r="T211">
        <v>2.2368999999999999</v>
      </c>
      <c r="U211">
        <v>2.2313999999999998</v>
      </c>
      <c r="V211">
        <v>2.3214999999999999</v>
      </c>
      <c r="W211">
        <v>2.4146999999999998</v>
      </c>
      <c r="X211">
        <v>2.4</v>
      </c>
      <c r="Y211">
        <v>2.41</v>
      </c>
      <c r="Z211">
        <v>2.27</v>
      </c>
      <c r="AA211">
        <v>2.2400000000000002</v>
      </c>
      <c r="AB211">
        <v>2.21</v>
      </c>
      <c r="AC211">
        <v>2.1800000000000002</v>
      </c>
      <c r="AD211">
        <v>2.23</v>
      </c>
      <c r="AE211">
        <v>2.2000000000000002</v>
      </c>
      <c r="AF211">
        <v>2.31</v>
      </c>
      <c r="AG211">
        <v>2.2999999999999998</v>
      </c>
      <c r="AH211">
        <v>2.41</v>
      </c>
      <c r="AI211">
        <v>2.41</v>
      </c>
      <c r="AJ211">
        <v>2.2679</v>
      </c>
      <c r="AK211">
        <v>2.226</v>
      </c>
      <c r="AL211">
        <v>2.2219000000000002</v>
      </c>
      <c r="AM211">
        <v>2.2397999999999998</v>
      </c>
      <c r="AN211">
        <v>2.2694999999999999</v>
      </c>
      <c r="AO211">
        <v>2.3048000000000002</v>
      </c>
      <c r="AP211">
        <v>2.3418999999999999</v>
      </c>
      <c r="AQ211">
        <v>2.3788</v>
      </c>
      <c r="AR211">
        <v>2.4142999999999999</v>
      </c>
      <c r="AS211">
        <v>2.3719000000000001</v>
      </c>
    </row>
    <row r="212" spans="3:45" x14ac:dyDescent="0.25">
      <c r="C212" s="1">
        <v>43585</v>
      </c>
      <c r="D212">
        <v>2.3820000000000001</v>
      </c>
      <c r="E212">
        <v>2.2679999999999998</v>
      </c>
      <c r="F212">
        <v>2.242</v>
      </c>
      <c r="G212">
        <v>2.282</v>
      </c>
      <c r="H212">
        <v>2.3919999999999999</v>
      </c>
      <c r="I212">
        <v>2.5070000000000001</v>
      </c>
      <c r="J212">
        <v>2.39</v>
      </c>
      <c r="K212">
        <v>2.2799999999999998</v>
      </c>
      <c r="L212">
        <v>2.39</v>
      </c>
      <c r="M212">
        <v>2.5099999999999998</v>
      </c>
      <c r="N212">
        <v>2.2810000000000001</v>
      </c>
      <c r="O212">
        <v>2.2280000000000002</v>
      </c>
      <c r="P212">
        <v>2.282</v>
      </c>
      <c r="Q212">
        <v>2.3860000000000001</v>
      </c>
      <c r="R212">
        <v>2.504</v>
      </c>
      <c r="S212">
        <v>2.2854000000000001</v>
      </c>
      <c r="T212">
        <v>2.2252999999999998</v>
      </c>
      <c r="U212">
        <v>2.2704</v>
      </c>
      <c r="V212">
        <v>2.3923999999999999</v>
      </c>
      <c r="W212">
        <v>2.5078999999999998</v>
      </c>
      <c r="X212">
        <v>2.39</v>
      </c>
      <c r="Y212">
        <v>2.4300000000000002</v>
      </c>
      <c r="Z212">
        <v>2.27</v>
      </c>
      <c r="AA212">
        <v>2.33</v>
      </c>
      <c r="AB212">
        <v>2.2400000000000002</v>
      </c>
      <c r="AC212">
        <v>2.2999999999999998</v>
      </c>
      <c r="AD212">
        <v>2.2799999999999998</v>
      </c>
      <c r="AE212">
        <v>2.34</v>
      </c>
      <c r="AF212">
        <v>2.39</v>
      </c>
      <c r="AG212">
        <v>2.4300000000000002</v>
      </c>
      <c r="AH212">
        <v>2.5099999999999998</v>
      </c>
      <c r="AI212">
        <v>2.5499999999999998</v>
      </c>
      <c r="AJ212">
        <v>2.2562000000000002</v>
      </c>
      <c r="AK212">
        <v>2.2320000000000002</v>
      </c>
      <c r="AL212">
        <v>2.2492999999999999</v>
      </c>
      <c r="AM212">
        <v>2.2877999999999998</v>
      </c>
      <c r="AN212">
        <v>2.3355000000000001</v>
      </c>
      <c r="AO212">
        <v>2.3856000000000002</v>
      </c>
      <c r="AP212">
        <v>2.4342999999999999</v>
      </c>
      <c r="AQ212">
        <v>2.4801000000000002</v>
      </c>
      <c r="AR212">
        <v>2.5223</v>
      </c>
      <c r="AS212">
        <v>2.3552</v>
      </c>
    </row>
    <row r="213" spans="3:45" x14ac:dyDescent="0.25">
      <c r="C213" s="1">
        <v>43616</v>
      </c>
      <c r="D213">
        <v>2.2160000000000002</v>
      </c>
      <c r="E213">
        <v>1.944</v>
      </c>
      <c r="F213">
        <v>1.895</v>
      </c>
      <c r="G213">
        <v>1.929</v>
      </c>
      <c r="H213">
        <v>2.0329999999999999</v>
      </c>
      <c r="I213">
        <v>2.1419999999999999</v>
      </c>
      <c r="J213">
        <v>2.21</v>
      </c>
      <c r="K213">
        <v>1.93</v>
      </c>
      <c r="L213">
        <v>2.0299999999999998</v>
      </c>
      <c r="M213">
        <v>2.14</v>
      </c>
      <c r="N213">
        <v>1.9419999999999999</v>
      </c>
      <c r="O213">
        <v>1.8939999999999999</v>
      </c>
      <c r="P213">
        <v>1.9390000000000001</v>
      </c>
      <c r="Q213">
        <v>2.0179999999999998</v>
      </c>
      <c r="R213">
        <v>2.1339999999999999</v>
      </c>
      <c r="S213">
        <v>2.0013999999999998</v>
      </c>
      <c r="T213">
        <v>1.9</v>
      </c>
      <c r="U213">
        <v>1.9399</v>
      </c>
      <c r="V213">
        <v>2.0255000000000001</v>
      </c>
      <c r="W213">
        <v>2.1431</v>
      </c>
      <c r="X213">
        <v>2.21</v>
      </c>
      <c r="Y213">
        <v>2.0499999999999998</v>
      </c>
      <c r="Z213">
        <v>1.95</v>
      </c>
      <c r="AA213">
        <v>1.85</v>
      </c>
      <c r="AB213">
        <v>1.9</v>
      </c>
      <c r="AC213">
        <v>1.82</v>
      </c>
      <c r="AD213">
        <v>1.93</v>
      </c>
      <c r="AE213">
        <v>1.86</v>
      </c>
      <c r="AF213">
        <v>2.0299999999999998</v>
      </c>
      <c r="AG213">
        <v>1.99</v>
      </c>
      <c r="AH213">
        <v>2.14</v>
      </c>
      <c r="AI213">
        <v>2.1</v>
      </c>
      <c r="AJ213">
        <v>1.9556</v>
      </c>
      <c r="AK213">
        <v>1.8939999999999999</v>
      </c>
      <c r="AL213">
        <v>1.9052</v>
      </c>
      <c r="AM213">
        <v>1.9447000000000001</v>
      </c>
      <c r="AN213">
        <v>1.9921</v>
      </c>
      <c r="AO213">
        <v>2.0390999999999999</v>
      </c>
      <c r="AP213">
        <v>2.0827</v>
      </c>
      <c r="AQ213">
        <v>2.1227</v>
      </c>
      <c r="AR213">
        <v>2.1594000000000002</v>
      </c>
      <c r="AS213">
        <v>2.1836000000000002</v>
      </c>
    </row>
    <row r="214" spans="3:45" x14ac:dyDescent="0.25">
      <c r="C214" s="1">
        <v>43644</v>
      </c>
      <c r="D214">
        <v>1.93</v>
      </c>
      <c r="E214">
        <v>1.7410000000000001</v>
      </c>
      <c r="F214">
        <v>1.698</v>
      </c>
      <c r="G214">
        <v>1.7569999999999999</v>
      </c>
      <c r="H214">
        <v>1.8680000000000001</v>
      </c>
      <c r="I214">
        <v>2</v>
      </c>
      <c r="J214">
        <v>1.92</v>
      </c>
      <c r="K214">
        <v>1.76</v>
      </c>
      <c r="L214">
        <v>1.87</v>
      </c>
      <c r="M214">
        <v>2</v>
      </c>
      <c r="N214">
        <v>1.7749999999999999</v>
      </c>
      <c r="O214">
        <v>1.736</v>
      </c>
      <c r="P214">
        <v>1.758</v>
      </c>
      <c r="Q214">
        <v>1.883</v>
      </c>
      <c r="R214">
        <v>2.0059999999999998</v>
      </c>
      <c r="S214">
        <v>1.7569999999999999</v>
      </c>
      <c r="T214">
        <v>1.7307999999999999</v>
      </c>
      <c r="U214">
        <v>1.7575000000000001</v>
      </c>
      <c r="V214">
        <v>1.8681000000000001</v>
      </c>
      <c r="W214">
        <v>1.9992000000000001</v>
      </c>
      <c r="X214">
        <v>1.92</v>
      </c>
      <c r="Y214">
        <v>1.93</v>
      </c>
      <c r="Z214">
        <v>1.75</v>
      </c>
      <c r="AA214">
        <v>1.74</v>
      </c>
      <c r="AB214">
        <v>1.71</v>
      </c>
      <c r="AC214">
        <v>1.7</v>
      </c>
      <c r="AD214">
        <v>1.76</v>
      </c>
      <c r="AE214">
        <v>1.76</v>
      </c>
      <c r="AF214">
        <v>1.87</v>
      </c>
      <c r="AG214">
        <v>1.88</v>
      </c>
      <c r="AH214">
        <v>2</v>
      </c>
      <c r="AI214">
        <v>2.02</v>
      </c>
      <c r="AJ214">
        <v>1.7628999999999999</v>
      </c>
      <c r="AK214">
        <v>1.7163999999999999</v>
      </c>
      <c r="AL214">
        <v>1.73</v>
      </c>
      <c r="AM214">
        <v>1.7702</v>
      </c>
      <c r="AN214">
        <v>1.8204</v>
      </c>
      <c r="AO214">
        <v>1.8727</v>
      </c>
      <c r="AP214">
        <v>1.9237</v>
      </c>
      <c r="AQ214">
        <v>1.9724999999999999</v>
      </c>
      <c r="AR214">
        <v>2.0186999999999999</v>
      </c>
      <c r="AS214">
        <v>1.9339</v>
      </c>
    </row>
    <row r="215" spans="3:45" x14ac:dyDescent="0.25">
      <c r="C215" s="1">
        <v>43677</v>
      </c>
      <c r="D215">
        <v>2.0059999999999998</v>
      </c>
      <c r="E215">
        <v>1.8879999999999999</v>
      </c>
      <c r="F215">
        <v>1.8480000000000001</v>
      </c>
      <c r="G215">
        <v>1.845</v>
      </c>
      <c r="H215">
        <v>1.9279999999999999</v>
      </c>
      <c r="I215">
        <v>2.0209999999999999</v>
      </c>
      <c r="J215">
        <v>2</v>
      </c>
      <c r="K215">
        <v>1.84</v>
      </c>
      <c r="L215">
        <v>1.92</v>
      </c>
      <c r="M215">
        <v>2.02</v>
      </c>
      <c r="N215">
        <v>1.8919999999999999</v>
      </c>
      <c r="O215">
        <v>1.8129999999999999</v>
      </c>
      <c r="P215">
        <v>1.833</v>
      </c>
      <c r="Q215">
        <v>1.9059999999999999</v>
      </c>
      <c r="R215">
        <v>2.0059999999999998</v>
      </c>
      <c r="S215">
        <v>1.8845000000000001</v>
      </c>
      <c r="T215">
        <v>1.8080000000000001</v>
      </c>
      <c r="U215">
        <v>1.8237000000000001</v>
      </c>
      <c r="V215">
        <v>1.9066000000000001</v>
      </c>
      <c r="W215">
        <v>2.0068999999999999</v>
      </c>
      <c r="X215">
        <v>2</v>
      </c>
      <c r="Y215">
        <v>1.98</v>
      </c>
      <c r="Z215">
        <v>1.89</v>
      </c>
      <c r="AA215">
        <v>1.84</v>
      </c>
      <c r="AB215">
        <v>1.84</v>
      </c>
      <c r="AC215">
        <v>1.8</v>
      </c>
      <c r="AD215">
        <v>1.84</v>
      </c>
      <c r="AE215">
        <v>1.83</v>
      </c>
      <c r="AF215">
        <v>1.92</v>
      </c>
      <c r="AG215">
        <v>1.94</v>
      </c>
      <c r="AH215">
        <v>2.02</v>
      </c>
      <c r="AI215">
        <v>2.0699999999999998</v>
      </c>
      <c r="AJ215">
        <v>1.8937999999999999</v>
      </c>
      <c r="AK215">
        <v>1.8396999999999999</v>
      </c>
      <c r="AL215">
        <v>1.8314999999999999</v>
      </c>
      <c r="AM215">
        <v>1.847</v>
      </c>
      <c r="AN215">
        <v>1.8746</v>
      </c>
      <c r="AO215">
        <v>1.9081999999999999</v>
      </c>
      <c r="AP215">
        <v>1.9446000000000001</v>
      </c>
      <c r="AQ215">
        <v>1.9823999999999999</v>
      </c>
      <c r="AR215">
        <v>2.0209000000000001</v>
      </c>
      <c r="AS215">
        <v>2.0346000000000002</v>
      </c>
    </row>
    <row r="216" spans="3:45" x14ac:dyDescent="0.25">
      <c r="C216" s="1">
        <v>43707</v>
      </c>
      <c r="D216">
        <v>1.7729999999999999</v>
      </c>
      <c r="E216">
        <v>1.506</v>
      </c>
      <c r="F216">
        <v>1.429</v>
      </c>
      <c r="G216">
        <v>1.39</v>
      </c>
      <c r="H216">
        <v>1.456</v>
      </c>
      <c r="I216">
        <v>1.506</v>
      </c>
      <c r="J216">
        <v>1.76</v>
      </c>
      <c r="K216">
        <v>1.39</v>
      </c>
      <c r="L216">
        <v>1.45</v>
      </c>
      <c r="M216">
        <v>1.5</v>
      </c>
      <c r="N216">
        <v>1.528</v>
      </c>
      <c r="O216">
        <v>1.446</v>
      </c>
      <c r="P216">
        <v>1.395</v>
      </c>
      <c r="Q216">
        <v>1.454</v>
      </c>
      <c r="R216">
        <v>1.5049999999999999</v>
      </c>
      <c r="S216">
        <v>1.5304</v>
      </c>
      <c r="T216">
        <v>1.4411</v>
      </c>
      <c r="U216">
        <v>1.3954</v>
      </c>
      <c r="V216">
        <v>1.4543999999999999</v>
      </c>
      <c r="W216">
        <v>1.5109999999999999</v>
      </c>
      <c r="X216">
        <v>1.76</v>
      </c>
      <c r="Y216">
        <v>1.75</v>
      </c>
      <c r="Z216">
        <v>1.5</v>
      </c>
      <c r="AA216">
        <v>1.52</v>
      </c>
      <c r="AB216">
        <v>1.42</v>
      </c>
      <c r="AC216">
        <v>1.44</v>
      </c>
      <c r="AD216">
        <v>1.39</v>
      </c>
      <c r="AE216">
        <v>1.4</v>
      </c>
      <c r="AF216">
        <v>1.45</v>
      </c>
      <c r="AG216">
        <v>1.45</v>
      </c>
      <c r="AH216">
        <v>1.5</v>
      </c>
      <c r="AI216">
        <v>1.5</v>
      </c>
      <c r="AJ216">
        <v>1.5276000000000001</v>
      </c>
      <c r="AK216">
        <v>1.4335</v>
      </c>
      <c r="AL216">
        <v>1.4024000000000001</v>
      </c>
      <c r="AM216">
        <v>1.4016</v>
      </c>
      <c r="AN216">
        <v>1.4156</v>
      </c>
      <c r="AO216">
        <v>1.4372</v>
      </c>
      <c r="AP216">
        <v>1.4632000000000001</v>
      </c>
      <c r="AQ216">
        <v>1.4918</v>
      </c>
      <c r="AR216">
        <v>1.5224</v>
      </c>
      <c r="AS216">
        <v>1.7539</v>
      </c>
    </row>
    <row r="217" spans="3:45" x14ac:dyDescent="0.25">
      <c r="C217" s="1">
        <v>43738</v>
      </c>
      <c r="D217">
        <v>1.768</v>
      </c>
      <c r="E217">
        <v>1.6220000000000001</v>
      </c>
      <c r="F217">
        <v>1.5649999999999999</v>
      </c>
      <c r="G217">
        <v>1.5509999999999999</v>
      </c>
      <c r="H217">
        <v>1.621</v>
      </c>
      <c r="I217">
        <v>1.673</v>
      </c>
      <c r="J217">
        <v>1.75</v>
      </c>
      <c r="K217">
        <v>1.55</v>
      </c>
      <c r="L217">
        <v>1.62</v>
      </c>
      <c r="M217">
        <v>1.68</v>
      </c>
      <c r="N217">
        <v>1.663</v>
      </c>
      <c r="O217">
        <v>1.5880000000000001</v>
      </c>
      <c r="P217">
        <v>1.556</v>
      </c>
      <c r="Q217">
        <v>1.619</v>
      </c>
      <c r="R217">
        <v>1.667</v>
      </c>
      <c r="S217">
        <v>1.6608000000000001</v>
      </c>
      <c r="T217">
        <v>1.5763</v>
      </c>
      <c r="U217">
        <v>1.5425</v>
      </c>
      <c r="V217">
        <v>1.6153999999999999</v>
      </c>
      <c r="W217">
        <v>1.6674</v>
      </c>
      <c r="X217">
        <v>1.75</v>
      </c>
      <c r="Y217">
        <v>1.79</v>
      </c>
      <c r="Z217">
        <v>1.63</v>
      </c>
      <c r="AA217">
        <v>1.65</v>
      </c>
      <c r="AB217">
        <v>1.56</v>
      </c>
      <c r="AC217">
        <v>1.59</v>
      </c>
      <c r="AD217">
        <v>1.55</v>
      </c>
      <c r="AE217">
        <v>1.57</v>
      </c>
      <c r="AF217">
        <v>1.62</v>
      </c>
      <c r="AG217">
        <v>1.63</v>
      </c>
      <c r="AH217">
        <v>1.68</v>
      </c>
      <c r="AI217">
        <v>1.7</v>
      </c>
      <c r="AJ217">
        <v>1.6559999999999999</v>
      </c>
      <c r="AK217">
        <v>1.5867</v>
      </c>
      <c r="AL217">
        <v>1.5626</v>
      </c>
      <c r="AM217">
        <v>1.5642</v>
      </c>
      <c r="AN217">
        <v>1.58</v>
      </c>
      <c r="AO217">
        <v>1.6036999999999999</v>
      </c>
      <c r="AP217">
        <v>1.6317999999999999</v>
      </c>
      <c r="AQ217">
        <v>1.6621999999999999</v>
      </c>
      <c r="AR217">
        <v>1.6939</v>
      </c>
      <c r="AS217">
        <v>1.8047</v>
      </c>
    </row>
    <row r="218" spans="3:45" x14ac:dyDescent="0.25">
      <c r="C218" s="1">
        <v>43769</v>
      </c>
      <c r="D218">
        <v>1.5289999999999999</v>
      </c>
      <c r="E218">
        <v>1.526</v>
      </c>
      <c r="F218">
        <v>1.516</v>
      </c>
      <c r="G218">
        <v>1.52</v>
      </c>
      <c r="H218">
        <v>1.607</v>
      </c>
      <c r="I218">
        <v>1.6910000000000001</v>
      </c>
      <c r="J218">
        <v>1.53</v>
      </c>
      <c r="K218">
        <v>1.51</v>
      </c>
      <c r="L218">
        <v>1.6</v>
      </c>
      <c r="M218">
        <v>1.69</v>
      </c>
      <c r="N218">
        <v>1.5640000000000001</v>
      </c>
      <c r="O218">
        <v>1.5069999999999999</v>
      </c>
      <c r="P218">
        <v>1.5369999999999999</v>
      </c>
      <c r="Q218">
        <v>1.601</v>
      </c>
      <c r="R218">
        <v>1.6870000000000001</v>
      </c>
      <c r="S218">
        <v>1.5488</v>
      </c>
      <c r="T218">
        <v>1.5059</v>
      </c>
      <c r="U218">
        <v>1.5261</v>
      </c>
      <c r="V218">
        <v>1.6079000000000001</v>
      </c>
      <c r="W218">
        <v>1.6904999999999999</v>
      </c>
      <c r="X218">
        <v>1.53</v>
      </c>
      <c r="Y218">
        <v>1.59</v>
      </c>
      <c r="Z218">
        <v>1.52</v>
      </c>
      <c r="AA218">
        <v>1.6</v>
      </c>
      <c r="AB218">
        <v>1.52</v>
      </c>
      <c r="AC218">
        <v>1.59</v>
      </c>
      <c r="AD218">
        <v>1.51</v>
      </c>
      <c r="AE218">
        <v>1.6</v>
      </c>
      <c r="AF218">
        <v>1.6</v>
      </c>
      <c r="AG218">
        <v>1.69</v>
      </c>
      <c r="AH218">
        <v>1.69</v>
      </c>
      <c r="AI218">
        <v>1.78</v>
      </c>
      <c r="AJ218">
        <v>1.5421</v>
      </c>
      <c r="AK218">
        <v>1.5199</v>
      </c>
      <c r="AL218">
        <v>1.5182</v>
      </c>
      <c r="AM218">
        <v>1.5313000000000001</v>
      </c>
      <c r="AN218">
        <v>1.5550999999999999</v>
      </c>
      <c r="AO218">
        <v>1.5864</v>
      </c>
      <c r="AP218">
        <v>1.6229</v>
      </c>
      <c r="AQ218">
        <v>1.6627000000000001</v>
      </c>
      <c r="AR218">
        <v>1.7044999999999999</v>
      </c>
      <c r="AS218">
        <v>1.5919000000000001</v>
      </c>
    </row>
    <row r="219" spans="3:45" x14ac:dyDescent="0.25">
      <c r="C219" s="1">
        <v>43798</v>
      </c>
      <c r="D219">
        <v>1.599</v>
      </c>
      <c r="E219">
        <v>1.6020000000000001</v>
      </c>
      <c r="F219">
        <v>1.6</v>
      </c>
      <c r="G219">
        <v>1.6180000000000001</v>
      </c>
      <c r="H219">
        <v>1.7270000000000001</v>
      </c>
      <c r="I219">
        <v>1.776</v>
      </c>
      <c r="J219">
        <v>1.6</v>
      </c>
      <c r="K219">
        <v>1.62</v>
      </c>
      <c r="L219">
        <v>1.73</v>
      </c>
      <c r="M219">
        <v>1.78</v>
      </c>
      <c r="N219">
        <v>1.6639999999999999</v>
      </c>
      <c r="O219">
        <v>1.6120000000000001</v>
      </c>
      <c r="P219">
        <v>1.6379999999999999</v>
      </c>
      <c r="Q219">
        <v>1.7310000000000001</v>
      </c>
      <c r="R219">
        <v>1.786</v>
      </c>
      <c r="S219">
        <v>1.6256999999999999</v>
      </c>
      <c r="T219">
        <v>1.6035999999999999</v>
      </c>
      <c r="U219">
        <v>1.6382000000000001</v>
      </c>
      <c r="V219">
        <v>1.7312000000000001</v>
      </c>
      <c r="W219">
        <v>1.7901</v>
      </c>
      <c r="X219">
        <v>1.6</v>
      </c>
      <c r="Y219">
        <v>1.59</v>
      </c>
      <c r="Z219">
        <v>1.61</v>
      </c>
      <c r="AA219">
        <v>1.61</v>
      </c>
      <c r="AB219">
        <v>1.61</v>
      </c>
      <c r="AC219">
        <v>1.6</v>
      </c>
      <c r="AD219">
        <v>1.62</v>
      </c>
      <c r="AE219">
        <v>1.61</v>
      </c>
      <c r="AF219">
        <v>1.73</v>
      </c>
      <c r="AG219">
        <v>1.71</v>
      </c>
      <c r="AH219">
        <v>1.78</v>
      </c>
      <c r="AI219">
        <v>1.76</v>
      </c>
      <c r="AJ219">
        <v>1.6415999999999999</v>
      </c>
      <c r="AK219">
        <v>1.6291</v>
      </c>
      <c r="AL219">
        <v>1.6326000000000001</v>
      </c>
      <c r="AM219">
        <v>1.6479999999999999</v>
      </c>
      <c r="AN219">
        <v>1.6718</v>
      </c>
      <c r="AO219">
        <v>1.7016</v>
      </c>
      <c r="AP219">
        <v>1.7353000000000001</v>
      </c>
      <c r="AQ219">
        <v>1.7715000000000001</v>
      </c>
      <c r="AR219">
        <v>1.8089999999999999</v>
      </c>
      <c r="AS219">
        <v>1.6759999999999999</v>
      </c>
    </row>
    <row r="220" spans="3:45" x14ac:dyDescent="0.25">
      <c r="C220" s="1">
        <v>43830</v>
      </c>
      <c r="D220">
        <v>1.5820000000000001</v>
      </c>
      <c r="E220">
        <v>1.5609999999999999</v>
      </c>
      <c r="F220">
        <v>1.5920000000000001</v>
      </c>
      <c r="G220">
        <v>1.6830000000000001</v>
      </c>
      <c r="H220">
        <v>1.823</v>
      </c>
      <c r="I220">
        <v>1.91</v>
      </c>
      <c r="J220">
        <v>1.59</v>
      </c>
      <c r="K220">
        <v>1.69</v>
      </c>
      <c r="L220">
        <v>1.83</v>
      </c>
      <c r="M220">
        <v>1.92</v>
      </c>
      <c r="N220">
        <v>1.595</v>
      </c>
      <c r="O220">
        <v>1.62</v>
      </c>
      <c r="P220">
        <v>1.704</v>
      </c>
      <c r="Q220">
        <v>1.833</v>
      </c>
      <c r="R220">
        <v>1.919</v>
      </c>
      <c r="S220">
        <v>1.58</v>
      </c>
      <c r="T220">
        <v>1.6079000000000001</v>
      </c>
      <c r="U220">
        <v>1.6825000000000001</v>
      </c>
      <c r="V220">
        <v>1.8337000000000001</v>
      </c>
      <c r="W220">
        <v>1.9194</v>
      </c>
      <c r="X220">
        <v>1.59</v>
      </c>
      <c r="Y220">
        <v>1.53</v>
      </c>
      <c r="Z220">
        <v>1.58</v>
      </c>
      <c r="AA220">
        <v>1.62</v>
      </c>
      <c r="AB220">
        <v>1.62</v>
      </c>
      <c r="AC220">
        <v>1.64</v>
      </c>
      <c r="AD220">
        <v>1.69</v>
      </c>
      <c r="AE220">
        <v>1.72</v>
      </c>
      <c r="AF220">
        <v>1.83</v>
      </c>
      <c r="AG220">
        <v>1.84</v>
      </c>
      <c r="AH220">
        <v>1.92</v>
      </c>
      <c r="AI220">
        <v>1.9</v>
      </c>
      <c r="AJ220">
        <v>1.5941000000000001</v>
      </c>
      <c r="AK220">
        <v>1.6158999999999999</v>
      </c>
      <c r="AL220">
        <v>1.6591</v>
      </c>
      <c r="AM220">
        <v>1.7101</v>
      </c>
      <c r="AN220">
        <v>1.7629999999999999</v>
      </c>
      <c r="AO220">
        <v>1.8151999999999999</v>
      </c>
      <c r="AP220">
        <v>1.8657999999999999</v>
      </c>
      <c r="AQ220">
        <v>1.9145000000000001</v>
      </c>
      <c r="AR220">
        <v>1.9611000000000001</v>
      </c>
      <c r="AS220">
        <v>1.6231</v>
      </c>
    </row>
    <row r="221" spans="3:45" x14ac:dyDescent="0.25">
      <c r="C221" s="1">
        <v>43861</v>
      </c>
      <c r="D221">
        <v>1.444</v>
      </c>
      <c r="E221">
        <v>1.329</v>
      </c>
      <c r="F221">
        <v>1.3069999999999999</v>
      </c>
      <c r="G221">
        <v>1.325</v>
      </c>
      <c r="H221">
        <v>1.4339999999999999</v>
      </c>
      <c r="I221">
        <v>1.5189999999999999</v>
      </c>
      <c r="J221">
        <v>1.45</v>
      </c>
      <c r="K221">
        <v>1.32</v>
      </c>
      <c r="L221">
        <v>1.42</v>
      </c>
      <c r="M221">
        <v>1.51</v>
      </c>
      <c r="N221">
        <v>1.3340000000000001</v>
      </c>
      <c r="O221">
        <v>1.296</v>
      </c>
      <c r="P221">
        <v>1.321</v>
      </c>
      <c r="Q221">
        <v>1.417</v>
      </c>
      <c r="R221">
        <v>1.5049999999999999</v>
      </c>
      <c r="S221">
        <v>1.3424</v>
      </c>
      <c r="T221">
        <v>1.3052999999999999</v>
      </c>
      <c r="U221">
        <v>1.3278000000000001</v>
      </c>
      <c r="V221">
        <v>1.4331</v>
      </c>
      <c r="W221">
        <v>1.5187999999999999</v>
      </c>
      <c r="X221">
        <v>1.45</v>
      </c>
      <c r="Y221">
        <v>1.5</v>
      </c>
      <c r="Z221">
        <v>1.33</v>
      </c>
      <c r="AA221">
        <v>1.41</v>
      </c>
      <c r="AB221">
        <v>1.3</v>
      </c>
      <c r="AC221">
        <v>1.38</v>
      </c>
      <c r="AD221">
        <v>1.32</v>
      </c>
      <c r="AE221">
        <v>1.41</v>
      </c>
      <c r="AF221">
        <v>1.42</v>
      </c>
      <c r="AG221">
        <v>1.5</v>
      </c>
      <c r="AH221">
        <v>1.51</v>
      </c>
      <c r="AI221">
        <v>1.59</v>
      </c>
      <c r="AJ221">
        <v>1.3415999999999999</v>
      </c>
      <c r="AK221">
        <v>1.2988999999999999</v>
      </c>
      <c r="AL221">
        <v>1.3012999999999999</v>
      </c>
      <c r="AM221">
        <v>1.3254999999999999</v>
      </c>
      <c r="AN221">
        <v>1.3601000000000001</v>
      </c>
      <c r="AO221">
        <v>1.3998999999999999</v>
      </c>
      <c r="AP221">
        <v>1.4419999999999999</v>
      </c>
      <c r="AQ221">
        <v>1.4853000000000001</v>
      </c>
      <c r="AR221">
        <v>1.5287999999999999</v>
      </c>
      <c r="AS221">
        <v>1.4776</v>
      </c>
    </row>
    <row r="222" spans="3:45" x14ac:dyDescent="0.25">
      <c r="C222" s="1">
        <v>43889</v>
      </c>
      <c r="D222">
        <v>0.98299999999999998</v>
      </c>
      <c r="E222">
        <v>0.878</v>
      </c>
      <c r="F222">
        <v>0.871</v>
      </c>
      <c r="G222">
        <v>0.91200000000000003</v>
      </c>
      <c r="H222">
        <v>1.0409999999999999</v>
      </c>
      <c r="I222">
        <v>1.1259999999999999</v>
      </c>
      <c r="J222">
        <v>0.97</v>
      </c>
      <c r="K222">
        <v>0.89</v>
      </c>
      <c r="L222">
        <v>1.03</v>
      </c>
      <c r="M222">
        <v>1.1299999999999999</v>
      </c>
      <c r="N222">
        <v>0.96499999999999997</v>
      </c>
      <c r="O222">
        <v>0.92800000000000005</v>
      </c>
      <c r="P222">
        <v>0.95899999999999996</v>
      </c>
      <c r="Q222">
        <v>1.077</v>
      </c>
      <c r="R222">
        <v>1.165</v>
      </c>
      <c r="S222">
        <v>0.9052</v>
      </c>
      <c r="T222">
        <v>0.89249999999999996</v>
      </c>
      <c r="U222">
        <v>0.93179999999999996</v>
      </c>
      <c r="V222">
        <v>1.0585</v>
      </c>
      <c r="W222">
        <v>1.151</v>
      </c>
      <c r="X222">
        <v>0.97</v>
      </c>
      <c r="Y222">
        <v>1.21</v>
      </c>
      <c r="Z222">
        <v>0.86</v>
      </c>
      <c r="AA222">
        <v>1.1200000000000001</v>
      </c>
      <c r="AB222">
        <v>0.85</v>
      </c>
      <c r="AC222">
        <v>1.0900000000000001</v>
      </c>
      <c r="AD222">
        <v>0.89</v>
      </c>
      <c r="AE222">
        <v>1.1000000000000001</v>
      </c>
      <c r="AF222">
        <v>1.03</v>
      </c>
      <c r="AG222">
        <v>1.21</v>
      </c>
      <c r="AH222">
        <v>1.1299999999999999</v>
      </c>
      <c r="AI222">
        <v>1.29</v>
      </c>
      <c r="AJ222">
        <v>0.88229999999999997</v>
      </c>
      <c r="AK222">
        <v>0.85470000000000002</v>
      </c>
      <c r="AL222">
        <v>0.87980000000000003</v>
      </c>
      <c r="AM222">
        <v>0.9214</v>
      </c>
      <c r="AN222">
        <v>0.96719999999999995</v>
      </c>
      <c r="AO222">
        <v>1.0133000000000001</v>
      </c>
      <c r="AP222">
        <v>1.0589</v>
      </c>
      <c r="AQ222">
        <v>1.1041000000000001</v>
      </c>
      <c r="AR222">
        <v>1.149</v>
      </c>
      <c r="AS222">
        <v>1.0569</v>
      </c>
    </row>
    <row r="223" spans="3:45" x14ac:dyDescent="0.25">
      <c r="C223" s="1">
        <v>43921</v>
      </c>
      <c r="D223">
        <v>0.152</v>
      </c>
      <c r="E223">
        <v>0.22800000000000001</v>
      </c>
      <c r="F223">
        <v>0.28699999999999998</v>
      </c>
      <c r="G223">
        <v>0.378</v>
      </c>
      <c r="H223">
        <v>0.56000000000000005</v>
      </c>
      <c r="I223">
        <v>0.69899999999999995</v>
      </c>
      <c r="J223">
        <v>0.17</v>
      </c>
      <c r="K223">
        <v>0.37</v>
      </c>
      <c r="L223">
        <v>0.55000000000000004</v>
      </c>
      <c r="M223">
        <v>0.7</v>
      </c>
      <c r="N223">
        <v>0.30099999999999999</v>
      </c>
      <c r="O223">
        <v>0.32700000000000001</v>
      </c>
      <c r="P223">
        <v>0.41299999999999998</v>
      </c>
      <c r="Q223">
        <v>0.55000000000000004</v>
      </c>
      <c r="R223">
        <v>0.66800000000000004</v>
      </c>
      <c r="S223">
        <v>0.25469999999999998</v>
      </c>
      <c r="T223">
        <v>0.2949</v>
      </c>
      <c r="U223">
        <v>0.36149999999999999</v>
      </c>
      <c r="V223">
        <v>0.54100000000000004</v>
      </c>
      <c r="W223">
        <v>0.66800000000000004</v>
      </c>
      <c r="X223">
        <v>0.17</v>
      </c>
      <c r="Y223">
        <v>0.17</v>
      </c>
      <c r="Z223">
        <v>0.23</v>
      </c>
      <c r="AA223">
        <v>0.31</v>
      </c>
      <c r="AB223">
        <v>0.28999999999999998</v>
      </c>
      <c r="AC223">
        <v>0.36</v>
      </c>
      <c r="AD223">
        <v>0.37</v>
      </c>
      <c r="AE223">
        <v>0.48</v>
      </c>
      <c r="AF223">
        <v>0.55000000000000004</v>
      </c>
      <c r="AG223">
        <v>0.69</v>
      </c>
      <c r="AH223">
        <v>0.7</v>
      </c>
      <c r="AI223">
        <v>0.81</v>
      </c>
      <c r="AJ223">
        <v>0.27679999999999999</v>
      </c>
      <c r="AK223">
        <v>0.32300000000000001</v>
      </c>
      <c r="AL223">
        <v>0.38319999999999999</v>
      </c>
      <c r="AM223">
        <v>0.45019999999999999</v>
      </c>
      <c r="AN223">
        <v>0.51970000000000005</v>
      </c>
      <c r="AO223">
        <v>0.58909999999999996</v>
      </c>
      <c r="AP223">
        <v>0.65710000000000002</v>
      </c>
      <c r="AQ223">
        <v>0.7228</v>
      </c>
      <c r="AR223">
        <v>0.78580000000000005</v>
      </c>
      <c r="AS223">
        <v>0.25629999999999997</v>
      </c>
    </row>
    <row r="224" spans="3:45" x14ac:dyDescent="0.25">
      <c r="C224" s="1">
        <v>43951</v>
      </c>
      <c r="D224">
        <v>0.16700000000000001</v>
      </c>
      <c r="E224">
        <v>0.188</v>
      </c>
      <c r="F224">
        <v>0.23699999999999999</v>
      </c>
      <c r="G224">
        <v>0.34499999999999997</v>
      </c>
      <c r="H224">
        <v>0.51700000000000002</v>
      </c>
      <c r="I224">
        <v>0.625</v>
      </c>
      <c r="J224">
        <v>0.16</v>
      </c>
      <c r="K224">
        <v>0.36</v>
      </c>
      <c r="L224">
        <v>0.53</v>
      </c>
      <c r="M224">
        <v>0.64</v>
      </c>
      <c r="N224">
        <v>0.20699999999999999</v>
      </c>
      <c r="O224">
        <v>0.26</v>
      </c>
      <c r="P224">
        <v>0.36899999999999999</v>
      </c>
      <c r="Q224">
        <v>0.53500000000000003</v>
      </c>
      <c r="R224">
        <v>0.64500000000000002</v>
      </c>
      <c r="S224">
        <v>0.2072</v>
      </c>
      <c r="T224">
        <v>0.23930000000000001</v>
      </c>
      <c r="U224">
        <v>0.34910000000000002</v>
      </c>
      <c r="V224">
        <v>0.5121</v>
      </c>
      <c r="W224">
        <v>0.64559999999999995</v>
      </c>
      <c r="X224">
        <v>0.16</v>
      </c>
      <c r="Y224">
        <v>0.17</v>
      </c>
      <c r="Z224">
        <v>0.2</v>
      </c>
      <c r="AA224">
        <v>0.21</v>
      </c>
      <c r="AB224">
        <v>0.24</v>
      </c>
      <c r="AC224">
        <v>0.26</v>
      </c>
      <c r="AD224">
        <v>0.36</v>
      </c>
      <c r="AE224">
        <v>0.36</v>
      </c>
      <c r="AF224">
        <v>0.53</v>
      </c>
      <c r="AG224">
        <v>0.51</v>
      </c>
      <c r="AH224">
        <v>0.64</v>
      </c>
      <c r="AI224">
        <v>0.61</v>
      </c>
      <c r="AJ224">
        <v>0.21590000000000001</v>
      </c>
      <c r="AK224">
        <v>0.2712</v>
      </c>
      <c r="AL224">
        <v>0.33400000000000002</v>
      </c>
      <c r="AM224">
        <v>0.39829999999999999</v>
      </c>
      <c r="AN224">
        <v>0.46160000000000001</v>
      </c>
      <c r="AO224">
        <v>0.52310000000000001</v>
      </c>
      <c r="AP224">
        <v>0.58260000000000001</v>
      </c>
      <c r="AQ224">
        <v>0.64019999999999999</v>
      </c>
      <c r="AR224">
        <v>0.69610000000000005</v>
      </c>
      <c r="AS224">
        <v>0.18090000000000001</v>
      </c>
    </row>
    <row r="225" spans="3:45" x14ac:dyDescent="0.25">
      <c r="C225" s="1">
        <v>43980</v>
      </c>
      <c r="D225">
        <v>0.17299999999999999</v>
      </c>
      <c r="E225">
        <v>0.156</v>
      </c>
      <c r="F225">
        <v>0.189</v>
      </c>
      <c r="G225">
        <v>0.3</v>
      </c>
      <c r="H225">
        <v>0.49299999999999999</v>
      </c>
      <c r="I225">
        <v>0.64400000000000002</v>
      </c>
      <c r="J225">
        <v>0.17</v>
      </c>
      <c r="K225">
        <v>0.3</v>
      </c>
      <c r="L225">
        <v>0.5</v>
      </c>
      <c r="M225">
        <v>0.65</v>
      </c>
      <c r="N225">
        <v>0.16700000000000001</v>
      </c>
      <c r="O225">
        <v>0.20100000000000001</v>
      </c>
      <c r="P225">
        <v>0.31</v>
      </c>
      <c r="Q225">
        <v>0.49099999999999999</v>
      </c>
      <c r="R225">
        <v>0.63800000000000001</v>
      </c>
      <c r="S225">
        <v>0.1656</v>
      </c>
      <c r="T225">
        <v>0.18440000000000001</v>
      </c>
      <c r="U225">
        <v>0.31059999999999999</v>
      </c>
      <c r="V225">
        <v>0.49049999999999999</v>
      </c>
      <c r="W225">
        <v>0.63229999999999997</v>
      </c>
      <c r="X225">
        <v>0.17</v>
      </c>
      <c r="Y225">
        <v>0.17</v>
      </c>
      <c r="Z225">
        <v>0.16</v>
      </c>
      <c r="AA225">
        <v>0.18</v>
      </c>
      <c r="AB225">
        <v>0.19</v>
      </c>
      <c r="AC225">
        <v>0.21</v>
      </c>
      <c r="AD225">
        <v>0.3</v>
      </c>
      <c r="AE225">
        <v>0.33</v>
      </c>
      <c r="AF225">
        <v>0.5</v>
      </c>
      <c r="AG225">
        <v>0.52</v>
      </c>
      <c r="AH225">
        <v>0.65</v>
      </c>
      <c r="AI225">
        <v>0.68</v>
      </c>
      <c r="AJ225">
        <v>0.17419999999999999</v>
      </c>
      <c r="AK225">
        <v>0.20949999999999999</v>
      </c>
      <c r="AL225">
        <v>0.26800000000000002</v>
      </c>
      <c r="AM225">
        <v>0.33610000000000001</v>
      </c>
      <c r="AN225">
        <v>0.40710000000000002</v>
      </c>
      <c r="AO225">
        <v>0.4783</v>
      </c>
      <c r="AP225">
        <v>0.54849999999999999</v>
      </c>
      <c r="AQ225">
        <v>0.61719999999999997</v>
      </c>
      <c r="AR225">
        <v>0.68420000000000003</v>
      </c>
      <c r="AS225">
        <v>0.19020000000000001</v>
      </c>
    </row>
    <row r="226" spans="3:45" x14ac:dyDescent="0.25">
      <c r="C226" s="1">
        <v>44012</v>
      </c>
      <c r="D226">
        <v>0.16</v>
      </c>
      <c r="E226">
        <v>0.154</v>
      </c>
      <c r="F226">
        <v>0.17599999999999999</v>
      </c>
      <c r="G226">
        <v>0.28799999999999998</v>
      </c>
      <c r="H226">
        <v>0.49</v>
      </c>
      <c r="I226">
        <v>0.65300000000000002</v>
      </c>
      <c r="J226">
        <v>0.16</v>
      </c>
      <c r="K226">
        <v>0.28999999999999998</v>
      </c>
      <c r="L226">
        <v>0.49</v>
      </c>
      <c r="M226">
        <v>0.66</v>
      </c>
      <c r="N226">
        <v>0.17199999999999999</v>
      </c>
      <c r="O226">
        <v>0.18</v>
      </c>
      <c r="P226">
        <v>0.29199999999999998</v>
      </c>
      <c r="Q226">
        <v>0.47499999999999998</v>
      </c>
      <c r="R226">
        <v>0.65700000000000003</v>
      </c>
      <c r="S226">
        <v>0.1658</v>
      </c>
      <c r="T226">
        <v>0.1739</v>
      </c>
      <c r="U226">
        <v>0.27560000000000001</v>
      </c>
      <c r="V226">
        <v>0.48609999999999998</v>
      </c>
      <c r="W226">
        <v>0.65259999999999996</v>
      </c>
      <c r="X226">
        <v>0.16</v>
      </c>
      <c r="Y226">
        <v>0.17</v>
      </c>
      <c r="Z226">
        <v>0.16</v>
      </c>
      <c r="AA226">
        <v>0.18</v>
      </c>
      <c r="AB226">
        <v>0.18</v>
      </c>
      <c r="AC226">
        <v>0.21</v>
      </c>
      <c r="AD226">
        <v>0.28999999999999998</v>
      </c>
      <c r="AE226">
        <v>0.32</v>
      </c>
      <c r="AF226">
        <v>0.49</v>
      </c>
      <c r="AG226">
        <v>0.52</v>
      </c>
      <c r="AH226">
        <v>0.66</v>
      </c>
      <c r="AI226">
        <v>0.69</v>
      </c>
      <c r="AJ226">
        <v>0.1593</v>
      </c>
      <c r="AK226">
        <v>0.19159999999999999</v>
      </c>
      <c r="AL226">
        <v>0.2495</v>
      </c>
      <c r="AM226">
        <v>0.31929999999999997</v>
      </c>
      <c r="AN226">
        <v>0.39340000000000003</v>
      </c>
      <c r="AO226">
        <v>0.46820000000000001</v>
      </c>
      <c r="AP226">
        <v>0.54169999999999996</v>
      </c>
      <c r="AQ226">
        <v>0.61309999999999998</v>
      </c>
      <c r="AR226">
        <v>0.68220000000000003</v>
      </c>
      <c r="AS226">
        <v>0.17749999999999999</v>
      </c>
    </row>
    <row r="227" spans="3:45" x14ac:dyDescent="0.25">
      <c r="C227" s="1">
        <v>44043</v>
      </c>
      <c r="D227">
        <v>0.11700000000000001</v>
      </c>
      <c r="E227">
        <v>0.111</v>
      </c>
      <c r="F227">
        <v>0.12</v>
      </c>
      <c r="G227">
        <v>0.214</v>
      </c>
      <c r="H227">
        <v>0.39100000000000001</v>
      </c>
      <c r="I227">
        <v>0.53600000000000003</v>
      </c>
      <c r="J227">
        <v>0.11</v>
      </c>
      <c r="K227">
        <v>0.21</v>
      </c>
      <c r="L227">
        <v>0.39</v>
      </c>
      <c r="M227">
        <v>0.55000000000000004</v>
      </c>
      <c r="N227">
        <v>0.125</v>
      </c>
      <c r="O227">
        <v>0.11799999999999999</v>
      </c>
      <c r="P227">
        <v>0.21199999999999999</v>
      </c>
      <c r="Q227">
        <v>0.379</v>
      </c>
      <c r="R227">
        <v>0.53200000000000003</v>
      </c>
      <c r="S227">
        <v>0.1166</v>
      </c>
      <c r="T227">
        <v>0.11890000000000001</v>
      </c>
      <c r="U227">
        <v>0.2114</v>
      </c>
      <c r="V227">
        <v>0.3851</v>
      </c>
      <c r="W227">
        <v>0.53620000000000001</v>
      </c>
      <c r="X227">
        <v>0.11</v>
      </c>
      <c r="Y227">
        <v>0.13</v>
      </c>
      <c r="Z227">
        <v>0.11</v>
      </c>
      <c r="AA227">
        <v>0.13</v>
      </c>
      <c r="AB227">
        <v>0.11</v>
      </c>
      <c r="AC227">
        <v>0.15</v>
      </c>
      <c r="AD227">
        <v>0.21</v>
      </c>
      <c r="AE227">
        <v>0.25</v>
      </c>
      <c r="AF227">
        <v>0.39</v>
      </c>
      <c r="AG227">
        <v>0.42</v>
      </c>
      <c r="AH227">
        <v>0.55000000000000004</v>
      </c>
      <c r="AI227">
        <v>0.57999999999999996</v>
      </c>
      <c r="AJ227">
        <v>0.1132</v>
      </c>
      <c r="AK227">
        <v>0.13650000000000001</v>
      </c>
      <c r="AL227">
        <v>0.18410000000000001</v>
      </c>
      <c r="AM227">
        <v>0.24310000000000001</v>
      </c>
      <c r="AN227">
        <v>0.30630000000000002</v>
      </c>
      <c r="AO227">
        <v>0.37009999999999998</v>
      </c>
      <c r="AP227">
        <v>0.43269999999999997</v>
      </c>
      <c r="AQ227">
        <v>0.49330000000000002</v>
      </c>
      <c r="AR227">
        <v>0.55169999999999997</v>
      </c>
      <c r="AS227">
        <v>0.1368</v>
      </c>
    </row>
    <row r="228" spans="3:45" x14ac:dyDescent="0.25">
      <c r="C228" s="1">
        <v>44074</v>
      </c>
      <c r="D228">
        <v>0.122</v>
      </c>
      <c r="E228">
        <v>0.13100000000000001</v>
      </c>
      <c r="F228">
        <v>0.14599999999999999</v>
      </c>
      <c r="G228">
        <v>0.26300000000000001</v>
      </c>
      <c r="H228">
        <v>0.48199999999999998</v>
      </c>
      <c r="I228">
        <v>0.69299999999999995</v>
      </c>
      <c r="J228">
        <v>0.12</v>
      </c>
      <c r="K228">
        <v>0.28000000000000003</v>
      </c>
      <c r="L228">
        <v>0.5</v>
      </c>
      <c r="M228">
        <v>0.72</v>
      </c>
      <c r="N228">
        <v>0.13900000000000001</v>
      </c>
      <c r="O228">
        <v>0.15</v>
      </c>
      <c r="P228">
        <v>0.27200000000000002</v>
      </c>
      <c r="Q228">
        <v>0.47699999999999998</v>
      </c>
      <c r="R228">
        <v>0.69199999999999995</v>
      </c>
      <c r="S228">
        <v>0.13289999999999999</v>
      </c>
      <c r="T228">
        <v>0.14119999999999999</v>
      </c>
      <c r="U228">
        <v>0.2626</v>
      </c>
      <c r="V228">
        <v>0.47370000000000001</v>
      </c>
      <c r="W228">
        <v>0.68149999999999999</v>
      </c>
      <c r="X228">
        <v>0.12</v>
      </c>
      <c r="Y228">
        <v>0.13</v>
      </c>
      <c r="Z228">
        <v>0.14000000000000001</v>
      </c>
      <c r="AA228">
        <v>0.15</v>
      </c>
      <c r="AB228">
        <v>0.15</v>
      </c>
      <c r="AC228">
        <v>0.18</v>
      </c>
      <c r="AD228">
        <v>0.28000000000000003</v>
      </c>
      <c r="AE228">
        <v>0.28999999999999998</v>
      </c>
      <c r="AF228">
        <v>0.5</v>
      </c>
      <c r="AG228">
        <v>0.5</v>
      </c>
      <c r="AH228">
        <v>0.72</v>
      </c>
      <c r="AI228">
        <v>0.7</v>
      </c>
      <c r="AJ228">
        <v>0.13500000000000001</v>
      </c>
      <c r="AK228">
        <v>0.1686</v>
      </c>
      <c r="AL228">
        <v>0.23019999999999999</v>
      </c>
      <c r="AM228">
        <v>0.30740000000000001</v>
      </c>
      <c r="AN228">
        <v>0.39229999999999998</v>
      </c>
      <c r="AO228">
        <v>0.47970000000000002</v>
      </c>
      <c r="AP228">
        <v>0.5665</v>
      </c>
      <c r="AQ228">
        <v>0.65100000000000002</v>
      </c>
      <c r="AR228">
        <v>0.73199999999999998</v>
      </c>
      <c r="AS228">
        <v>0.1484</v>
      </c>
    </row>
    <row r="229" spans="3:45" x14ac:dyDescent="0.25">
      <c r="C229" s="1">
        <v>44104</v>
      </c>
      <c r="D229">
        <v>0.11899999999999999</v>
      </c>
      <c r="E229">
        <v>0.125</v>
      </c>
      <c r="F229">
        <v>0.154</v>
      </c>
      <c r="G229">
        <v>0.27</v>
      </c>
      <c r="H229">
        <v>0.46600000000000003</v>
      </c>
      <c r="I229">
        <v>0.67700000000000005</v>
      </c>
      <c r="J229">
        <v>0.12</v>
      </c>
      <c r="K229">
        <v>0.28000000000000003</v>
      </c>
      <c r="L229">
        <v>0.47</v>
      </c>
      <c r="M229">
        <v>0.69</v>
      </c>
      <c r="N229">
        <v>0.13700000000000001</v>
      </c>
      <c r="O229">
        <v>0.158</v>
      </c>
      <c r="P229">
        <v>0.27400000000000002</v>
      </c>
      <c r="Q229">
        <v>0.46400000000000002</v>
      </c>
      <c r="R229">
        <v>0.68500000000000005</v>
      </c>
      <c r="S229">
        <v>0.12520000000000001</v>
      </c>
      <c r="T229">
        <v>0.15210000000000001</v>
      </c>
      <c r="U229">
        <v>0.26619999999999999</v>
      </c>
      <c r="V229">
        <v>0.45879999999999999</v>
      </c>
      <c r="W229">
        <v>0.67720000000000002</v>
      </c>
      <c r="X229">
        <v>0.12</v>
      </c>
      <c r="Y229">
        <v>0.12</v>
      </c>
      <c r="Z229">
        <v>0.13</v>
      </c>
      <c r="AA229">
        <v>0.13</v>
      </c>
      <c r="AB229">
        <v>0.16</v>
      </c>
      <c r="AC229">
        <v>0.15</v>
      </c>
      <c r="AD229">
        <v>0.28000000000000003</v>
      </c>
      <c r="AE229">
        <v>0.27</v>
      </c>
      <c r="AF229">
        <v>0.47</v>
      </c>
      <c r="AG229">
        <v>0.46</v>
      </c>
      <c r="AH229">
        <v>0.69</v>
      </c>
      <c r="AI229">
        <v>0.67</v>
      </c>
      <c r="AJ229">
        <v>0.13070000000000001</v>
      </c>
      <c r="AK229">
        <v>0.16650000000000001</v>
      </c>
      <c r="AL229">
        <v>0.22550000000000001</v>
      </c>
      <c r="AM229">
        <v>0.29730000000000001</v>
      </c>
      <c r="AN229">
        <v>0.37530000000000002</v>
      </c>
      <c r="AO229">
        <v>0.45550000000000002</v>
      </c>
      <c r="AP229">
        <v>0.53539999999999999</v>
      </c>
      <c r="AQ229">
        <v>0.61360000000000003</v>
      </c>
      <c r="AR229">
        <v>0.68930000000000002</v>
      </c>
      <c r="AS229">
        <v>0.1346</v>
      </c>
    </row>
    <row r="230" spans="3:45" x14ac:dyDescent="0.25">
      <c r="C230" s="1">
        <v>44134</v>
      </c>
      <c r="D230">
        <v>0.127</v>
      </c>
      <c r="E230">
        <v>0.152</v>
      </c>
      <c r="F230">
        <v>0.19400000000000001</v>
      </c>
      <c r="G230">
        <v>0.38100000000000001</v>
      </c>
      <c r="H230">
        <v>0.63300000000000001</v>
      </c>
      <c r="I230">
        <v>0.85899999999999999</v>
      </c>
      <c r="J230">
        <v>0.13</v>
      </c>
      <c r="K230">
        <v>0.38</v>
      </c>
      <c r="L230">
        <v>0.64</v>
      </c>
      <c r="M230">
        <v>0.88</v>
      </c>
      <c r="N230">
        <v>0.161</v>
      </c>
      <c r="O230">
        <v>0.19900000000000001</v>
      </c>
      <c r="P230">
        <v>0.38</v>
      </c>
      <c r="Q230">
        <v>0.63500000000000001</v>
      </c>
      <c r="R230">
        <v>0.873</v>
      </c>
      <c r="S230">
        <v>0.15790000000000001</v>
      </c>
      <c r="T230">
        <v>0.19239999999999999</v>
      </c>
      <c r="U230">
        <v>0.3755</v>
      </c>
      <c r="V230">
        <v>0.625</v>
      </c>
      <c r="W230">
        <v>0.85829999999999995</v>
      </c>
      <c r="X230">
        <v>0.13</v>
      </c>
      <c r="Y230">
        <v>0.12</v>
      </c>
      <c r="Z230">
        <v>0.14000000000000001</v>
      </c>
      <c r="AA230">
        <v>0.16</v>
      </c>
      <c r="AB230">
        <v>0.19</v>
      </c>
      <c r="AC230">
        <v>0.19</v>
      </c>
      <c r="AD230">
        <v>0.38</v>
      </c>
      <c r="AE230">
        <v>0.36</v>
      </c>
      <c r="AF230">
        <v>0.64</v>
      </c>
      <c r="AG230">
        <v>0.59</v>
      </c>
      <c r="AH230">
        <v>0.88</v>
      </c>
      <c r="AI230">
        <v>0.82</v>
      </c>
      <c r="AJ230">
        <v>0.1517</v>
      </c>
      <c r="AK230">
        <v>0.21529999999999999</v>
      </c>
      <c r="AL230">
        <v>0.30769999999999997</v>
      </c>
      <c r="AM230">
        <v>0.41239999999999999</v>
      </c>
      <c r="AN230">
        <v>0.51949999999999996</v>
      </c>
      <c r="AO230">
        <v>0.62360000000000004</v>
      </c>
      <c r="AP230">
        <v>0.72199999999999998</v>
      </c>
      <c r="AQ230">
        <v>0.8135</v>
      </c>
      <c r="AR230">
        <v>0.89790000000000003</v>
      </c>
      <c r="AS230">
        <v>0.14410000000000001</v>
      </c>
    </row>
    <row r="231" spans="3:45" x14ac:dyDescent="0.25">
      <c r="C231" s="1">
        <v>44165</v>
      </c>
      <c r="D231">
        <v>0.107</v>
      </c>
      <c r="E231">
        <v>0.14699999999999999</v>
      </c>
      <c r="F231">
        <v>0.186</v>
      </c>
      <c r="G231">
        <v>0.36099999999999999</v>
      </c>
      <c r="H231">
        <v>0.61399999999999999</v>
      </c>
      <c r="I231">
        <v>0.84199999999999997</v>
      </c>
      <c r="J231">
        <v>0.11</v>
      </c>
      <c r="K231">
        <v>0.36</v>
      </c>
      <c r="L231">
        <v>0.62</v>
      </c>
      <c r="M231">
        <v>0.84</v>
      </c>
      <c r="N231">
        <v>0.157</v>
      </c>
      <c r="O231">
        <v>0.185</v>
      </c>
      <c r="P231">
        <v>0.36</v>
      </c>
      <c r="Q231">
        <v>0.59899999999999998</v>
      </c>
      <c r="R231">
        <v>0.83299999999999996</v>
      </c>
      <c r="S231">
        <v>0.14979999999999999</v>
      </c>
      <c r="T231">
        <v>0.19059999999999999</v>
      </c>
      <c r="U231">
        <v>0.35299999999999998</v>
      </c>
      <c r="V231">
        <v>0.5948</v>
      </c>
      <c r="W231">
        <v>0.83299999999999996</v>
      </c>
      <c r="X231">
        <v>0.11</v>
      </c>
      <c r="Y231">
        <v>0.11</v>
      </c>
      <c r="Z231">
        <v>0.16</v>
      </c>
      <c r="AA231">
        <v>0.16</v>
      </c>
      <c r="AB231">
        <v>0.19</v>
      </c>
      <c r="AC231">
        <v>0.21</v>
      </c>
      <c r="AD231">
        <v>0.36</v>
      </c>
      <c r="AE231">
        <v>0.39</v>
      </c>
      <c r="AF231">
        <v>0.62</v>
      </c>
      <c r="AG231">
        <v>0.64</v>
      </c>
      <c r="AH231">
        <v>0.84</v>
      </c>
      <c r="AI231">
        <v>0.87</v>
      </c>
      <c r="AJ231">
        <v>0.14169999999999999</v>
      </c>
      <c r="AK231">
        <v>0.20499999999999999</v>
      </c>
      <c r="AL231">
        <v>0.29360000000000003</v>
      </c>
      <c r="AM231">
        <v>0.3931</v>
      </c>
      <c r="AN231">
        <v>0.49480000000000002</v>
      </c>
      <c r="AO231">
        <v>0.59389999999999998</v>
      </c>
      <c r="AP231">
        <v>0.68759999999999999</v>
      </c>
      <c r="AQ231">
        <v>0.77490000000000003</v>
      </c>
      <c r="AR231">
        <v>0.85550000000000004</v>
      </c>
      <c r="AS231">
        <v>0.12690000000000001</v>
      </c>
    </row>
    <row r="232" spans="3:45" x14ac:dyDescent="0.25">
      <c r="C232" s="1">
        <v>44196</v>
      </c>
      <c r="D232">
        <v>0.112</v>
      </c>
      <c r="E232">
        <v>0.121</v>
      </c>
      <c r="F232">
        <v>0.16500000000000001</v>
      </c>
      <c r="G232">
        <v>0.35899999999999999</v>
      </c>
      <c r="H232">
        <v>0.64200000000000002</v>
      </c>
      <c r="I232">
        <v>0.91200000000000003</v>
      </c>
      <c r="J232">
        <v>0.1</v>
      </c>
      <c r="K232">
        <v>0.36</v>
      </c>
      <c r="L232">
        <v>0.65</v>
      </c>
      <c r="M232">
        <v>0.93</v>
      </c>
      <c r="N232">
        <v>0.123</v>
      </c>
      <c r="O232">
        <v>0.16500000000000001</v>
      </c>
      <c r="P232">
        <v>0.34699999999999998</v>
      </c>
      <c r="Q232">
        <v>0.63400000000000001</v>
      </c>
      <c r="R232">
        <v>0.91600000000000004</v>
      </c>
      <c r="S232">
        <v>0.12509999999999999</v>
      </c>
      <c r="T232">
        <v>0.15190000000000001</v>
      </c>
      <c r="U232">
        <v>0.34620000000000001</v>
      </c>
      <c r="V232">
        <v>0.62739999999999996</v>
      </c>
      <c r="W232">
        <v>0.91180000000000005</v>
      </c>
      <c r="X232">
        <v>0.1</v>
      </c>
      <c r="Y232">
        <v>0.09</v>
      </c>
      <c r="Z232">
        <v>0.13</v>
      </c>
      <c r="AA232">
        <v>0.13</v>
      </c>
      <c r="AB232">
        <v>0.17</v>
      </c>
      <c r="AC232">
        <v>0.18</v>
      </c>
      <c r="AD232">
        <v>0.36</v>
      </c>
      <c r="AE232">
        <v>0.38</v>
      </c>
      <c r="AF232">
        <v>0.65</v>
      </c>
      <c r="AG232">
        <v>0.66</v>
      </c>
      <c r="AH232">
        <v>0.93</v>
      </c>
      <c r="AI232">
        <v>0.95</v>
      </c>
      <c r="AJ232">
        <v>0.11559999999999999</v>
      </c>
      <c r="AK232">
        <v>0.17799999999999999</v>
      </c>
      <c r="AL232">
        <v>0.27560000000000001</v>
      </c>
      <c r="AM232">
        <v>0.39</v>
      </c>
      <c r="AN232">
        <v>0.50929999999999997</v>
      </c>
      <c r="AO232">
        <v>0.62649999999999995</v>
      </c>
      <c r="AP232">
        <v>0.73729999999999996</v>
      </c>
      <c r="AQ232">
        <v>0.83979999999999999</v>
      </c>
      <c r="AR232">
        <v>0.93310000000000004</v>
      </c>
      <c r="AS232">
        <v>0.1172</v>
      </c>
    </row>
    <row r="233" spans="3:45" x14ac:dyDescent="0.25">
      <c r="C233" s="1">
        <v>44225</v>
      </c>
      <c r="D233">
        <v>8.4000000000000005E-2</v>
      </c>
      <c r="E233">
        <v>0.11700000000000001</v>
      </c>
      <c r="F233">
        <v>0.183</v>
      </c>
      <c r="G233">
        <v>0.44500000000000001</v>
      </c>
      <c r="H233">
        <v>0.78200000000000003</v>
      </c>
      <c r="I233">
        <v>1.0940000000000001</v>
      </c>
      <c r="J233">
        <v>0.1</v>
      </c>
      <c r="K233">
        <v>0.45</v>
      </c>
      <c r="L233">
        <v>0.79</v>
      </c>
      <c r="M233">
        <v>1.1100000000000001</v>
      </c>
      <c r="N233">
        <v>0.11899999999999999</v>
      </c>
      <c r="O233">
        <v>0.17</v>
      </c>
      <c r="P233">
        <v>0.41099999999999998</v>
      </c>
      <c r="Q233">
        <v>0.73599999999999999</v>
      </c>
      <c r="R233">
        <v>1.07</v>
      </c>
      <c r="S233">
        <v>0.11700000000000001</v>
      </c>
      <c r="T233">
        <v>0.1797</v>
      </c>
      <c r="U233">
        <v>0.4365</v>
      </c>
      <c r="V233">
        <v>0.76959999999999995</v>
      </c>
      <c r="W233">
        <v>1.0947</v>
      </c>
      <c r="X233">
        <v>0.1</v>
      </c>
      <c r="Y233">
        <v>0.09</v>
      </c>
      <c r="Z233">
        <v>0.11</v>
      </c>
      <c r="AA233">
        <v>0.12</v>
      </c>
      <c r="AB233">
        <v>0.19</v>
      </c>
      <c r="AC233">
        <v>0.18</v>
      </c>
      <c r="AD233">
        <v>0.45</v>
      </c>
      <c r="AE233">
        <v>0.42</v>
      </c>
      <c r="AF233">
        <v>0.79</v>
      </c>
      <c r="AG233">
        <v>0.75</v>
      </c>
      <c r="AH233">
        <v>1.1100000000000001</v>
      </c>
      <c r="AI233">
        <v>1.06</v>
      </c>
      <c r="AJ233">
        <v>0.1132</v>
      </c>
      <c r="AK233">
        <v>0.20250000000000001</v>
      </c>
      <c r="AL233">
        <v>0.33169999999999999</v>
      </c>
      <c r="AM233">
        <v>0.47789999999999999</v>
      </c>
      <c r="AN233">
        <v>0.62680000000000002</v>
      </c>
      <c r="AO233">
        <v>0.77010000000000001</v>
      </c>
      <c r="AP233">
        <v>0.90339999999999998</v>
      </c>
      <c r="AQ233">
        <v>1.0246</v>
      </c>
      <c r="AR233">
        <v>1.1332</v>
      </c>
      <c r="AS233">
        <v>9.98E-2</v>
      </c>
    </row>
    <row r="234" spans="3:45" x14ac:dyDescent="0.25">
      <c r="C234" s="1">
        <v>44253</v>
      </c>
      <c r="D234">
        <v>7.9000000000000001E-2</v>
      </c>
      <c r="E234">
        <v>0.14499999999999999</v>
      </c>
      <c r="F234">
        <v>0.308</v>
      </c>
      <c r="G234">
        <v>0.77600000000000002</v>
      </c>
      <c r="H234">
        <v>1.175</v>
      </c>
      <c r="I234">
        <v>1.456</v>
      </c>
      <c r="J234">
        <v>0.08</v>
      </c>
      <c r="K234">
        <v>0.75</v>
      </c>
      <c r="L234">
        <v>1.1499999999999999</v>
      </c>
      <c r="M234">
        <v>1.44</v>
      </c>
      <c r="N234">
        <v>0.14699999999999999</v>
      </c>
      <c r="O234">
        <v>0.28100000000000003</v>
      </c>
      <c r="P234">
        <v>0.70799999999999996</v>
      </c>
      <c r="Q234">
        <v>1.101</v>
      </c>
      <c r="R234">
        <v>1.395</v>
      </c>
      <c r="S234">
        <v>0.1497</v>
      </c>
      <c r="T234">
        <v>0.30009999999999998</v>
      </c>
      <c r="U234">
        <v>0.77110000000000001</v>
      </c>
      <c r="V234">
        <v>1.1654</v>
      </c>
      <c r="W234">
        <v>1.4464999999999999</v>
      </c>
      <c r="X234">
        <v>0.08</v>
      </c>
      <c r="Y234">
        <v>0.08</v>
      </c>
      <c r="Z234">
        <v>0.14000000000000001</v>
      </c>
      <c r="AA234">
        <v>0.13</v>
      </c>
      <c r="AB234">
        <v>0.3</v>
      </c>
      <c r="AC234">
        <v>0.26</v>
      </c>
      <c r="AD234">
        <v>0.75</v>
      </c>
      <c r="AE234">
        <v>0.68</v>
      </c>
      <c r="AF234">
        <v>1.1499999999999999</v>
      </c>
      <c r="AG234">
        <v>1.08</v>
      </c>
      <c r="AH234">
        <v>1.44</v>
      </c>
      <c r="AI234">
        <v>1.42</v>
      </c>
      <c r="AJ234">
        <v>0.16539999999999999</v>
      </c>
      <c r="AK234">
        <v>0.34329999999999999</v>
      </c>
      <c r="AL234">
        <v>0.55689999999999995</v>
      </c>
      <c r="AM234">
        <v>0.77039999999999997</v>
      </c>
      <c r="AN234">
        <v>0.9677</v>
      </c>
      <c r="AO234">
        <v>1.1429</v>
      </c>
      <c r="AP234">
        <v>1.2956000000000001</v>
      </c>
      <c r="AQ234">
        <v>1.4273</v>
      </c>
      <c r="AR234">
        <v>1.5406</v>
      </c>
      <c r="AS234">
        <v>9.5600000000000004E-2</v>
      </c>
    </row>
    <row r="235" spans="3:45" x14ac:dyDescent="0.25">
      <c r="C235" s="1">
        <v>44286</v>
      </c>
      <c r="D235">
        <v>6.3E-2</v>
      </c>
      <c r="E235">
        <v>0.16</v>
      </c>
      <c r="F235">
        <v>0.34599999999999997</v>
      </c>
      <c r="G235">
        <v>0.93799999999999994</v>
      </c>
      <c r="H235">
        <v>1.4159999999999999</v>
      </c>
      <c r="I235">
        <v>1.746</v>
      </c>
      <c r="J235">
        <v>7.0000000000000007E-2</v>
      </c>
      <c r="K235">
        <v>0.92</v>
      </c>
      <c r="L235">
        <v>1.4</v>
      </c>
      <c r="M235">
        <v>1.74</v>
      </c>
      <c r="N235">
        <v>0.17299999999999999</v>
      </c>
      <c r="O235">
        <v>0.34499999999999997</v>
      </c>
      <c r="P235">
        <v>0.90900000000000003</v>
      </c>
      <c r="Q235">
        <v>1.3720000000000001</v>
      </c>
      <c r="R235">
        <v>1.744</v>
      </c>
      <c r="S235">
        <v>0.1575</v>
      </c>
      <c r="T235">
        <v>0.32200000000000001</v>
      </c>
      <c r="U235">
        <v>0.91659999999999997</v>
      </c>
      <c r="V235">
        <v>1.4000999999999999</v>
      </c>
      <c r="W235">
        <v>1.7464</v>
      </c>
      <c r="X235">
        <v>7.0000000000000007E-2</v>
      </c>
      <c r="Y235">
        <v>7.0000000000000007E-2</v>
      </c>
      <c r="Z235">
        <v>0.16</v>
      </c>
      <c r="AA235">
        <v>0.14000000000000001</v>
      </c>
      <c r="AB235">
        <v>0.35</v>
      </c>
      <c r="AC235">
        <v>0.31</v>
      </c>
      <c r="AD235">
        <v>0.92</v>
      </c>
      <c r="AE235">
        <v>0.84</v>
      </c>
      <c r="AF235">
        <v>1.4</v>
      </c>
      <c r="AG235">
        <v>1.3</v>
      </c>
      <c r="AH235">
        <v>1.74</v>
      </c>
      <c r="AI235">
        <v>1.65</v>
      </c>
      <c r="AJ235">
        <v>0.16830000000000001</v>
      </c>
      <c r="AK235">
        <v>0.3967</v>
      </c>
      <c r="AL235">
        <v>0.6694</v>
      </c>
      <c r="AM235">
        <v>0.9395</v>
      </c>
      <c r="AN235">
        <v>1.1854</v>
      </c>
      <c r="AO235">
        <v>1.3988</v>
      </c>
      <c r="AP235">
        <v>1.579</v>
      </c>
      <c r="AQ235">
        <v>1.7283999999999999</v>
      </c>
      <c r="AR235">
        <v>1.851</v>
      </c>
      <c r="AS235">
        <v>7.4700000000000003E-2</v>
      </c>
    </row>
    <row r="236" spans="3:45" x14ac:dyDescent="0.25">
      <c r="C236" s="1">
        <v>44316</v>
      </c>
      <c r="D236">
        <v>5.2999999999999999E-2</v>
      </c>
      <c r="E236">
        <v>0.16200000000000001</v>
      </c>
      <c r="F236">
        <v>0.33800000000000002</v>
      </c>
      <c r="G236">
        <v>0.85599999999999998</v>
      </c>
      <c r="H236">
        <v>1.3180000000000001</v>
      </c>
      <c r="I236">
        <v>1.631</v>
      </c>
      <c r="J236">
        <v>0.05</v>
      </c>
      <c r="K236">
        <v>0.86</v>
      </c>
      <c r="L236">
        <v>1.32</v>
      </c>
      <c r="M236">
        <v>1.65</v>
      </c>
      <c r="N236">
        <v>0.158</v>
      </c>
      <c r="O236">
        <v>0.307</v>
      </c>
      <c r="P236">
        <v>0.83199999999999996</v>
      </c>
      <c r="Q236">
        <v>1.294</v>
      </c>
      <c r="R236">
        <v>1.6259999999999999</v>
      </c>
      <c r="S236">
        <v>0.15770000000000001</v>
      </c>
      <c r="T236">
        <v>0.30990000000000001</v>
      </c>
      <c r="U236">
        <v>0.8377</v>
      </c>
      <c r="V236">
        <v>1.3019000000000001</v>
      </c>
      <c r="W236">
        <v>1.6315999999999999</v>
      </c>
      <c r="X236">
        <v>0.05</v>
      </c>
      <c r="Y236">
        <v>0.05</v>
      </c>
      <c r="Z236">
        <v>0.16</v>
      </c>
      <c r="AA236">
        <v>0.17</v>
      </c>
      <c r="AB236">
        <v>0.35</v>
      </c>
      <c r="AC236">
        <v>0.35</v>
      </c>
      <c r="AD236">
        <v>0.86</v>
      </c>
      <c r="AE236">
        <v>0.86</v>
      </c>
      <c r="AF236">
        <v>1.32</v>
      </c>
      <c r="AG236">
        <v>1.31</v>
      </c>
      <c r="AH236">
        <v>1.65</v>
      </c>
      <c r="AI236">
        <v>1.63</v>
      </c>
      <c r="AJ236">
        <v>0.16839999999999999</v>
      </c>
      <c r="AK236">
        <v>0.37790000000000001</v>
      </c>
      <c r="AL236">
        <v>0.62749999999999995</v>
      </c>
      <c r="AM236">
        <v>0.87680000000000002</v>
      </c>
      <c r="AN236">
        <v>1.1060000000000001</v>
      </c>
      <c r="AO236">
        <v>1.3071999999999999</v>
      </c>
      <c r="AP236">
        <v>1.4785999999999999</v>
      </c>
      <c r="AQ236">
        <v>1.6218999999999999</v>
      </c>
      <c r="AR236">
        <v>1.7403999999999999</v>
      </c>
      <c r="AS236">
        <v>7.4200000000000002E-2</v>
      </c>
    </row>
    <row r="237" spans="3:45" x14ac:dyDescent="0.25">
      <c r="C237" s="1">
        <v>44347</v>
      </c>
      <c r="D237">
        <v>4.2999999999999997E-2</v>
      </c>
      <c r="E237">
        <v>0.14499999999999999</v>
      </c>
      <c r="F237">
        <v>0.29799999999999999</v>
      </c>
      <c r="G237">
        <v>0.8</v>
      </c>
      <c r="H237">
        <v>1.262</v>
      </c>
      <c r="I237">
        <v>1.593</v>
      </c>
      <c r="J237">
        <v>0.05</v>
      </c>
      <c r="K237">
        <v>0.79</v>
      </c>
      <c r="L237">
        <v>1.24</v>
      </c>
      <c r="M237">
        <v>1.58</v>
      </c>
      <c r="N237">
        <v>0.13700000000000001</v>
      </c>
      <c r="O237">
        <v>0.28299999999999997</v>
      </c>
      <c r="P237">
        <v>0.76800000000000002</v>
      </c>
      <c r="Q237">
        <v>1.2150000000000001</v>
      </c>
      <c r="R237">
        <v>1.5760000000000001</v>
      </c>
      <c r="S237">
        <v>0.1411</v>
      </c>
      <c r="T237">
        <v>0.27650000000000002</v>
      </c>
      <c r="U237">
        <v>0.78190000000000004</v>
      </c>
      <c r="V237">
        <v>1.2445999999999999</v>
      </c>
      <c r="W237">
        <v>1.5889</v>
      </c>
      <c r="X237">
        <v>0.05</v>
      </c>
      <c r="Y237">
        <v>0.04</v>
      </c>
      <c r="Z237">
        <v>0.14000000000000001</v>
      </c>
      <c r="AA237">
        <v>0.14000000000000001</v>
      </c>
      <c r="AB237">
        <v>0.3</v>
      </c>
      <c r="AC237">
        <v>0.31</v>
      </c>
      <c r="AD237">
        <v>0.79</v>
      </c>
      <c r="AE237">
        <v>0.8</v>
      </c>
      <c r="AF237">
        <v>1.24</v>
      </c>
      <c r="AG237">
        <v>1.25</v>
      </c>
      <c r="AH237">
        <v>1.58</v>
      </c>
      <c r="AI237">
        <v>1.59</v>
      </c>
      <c r="AJ237">
        <v>0.1419</v>
      </c>
      <c r="AK237">
        <v>0.33139999999999997</v>
      </c>
      <c r="AL237">
        <v>0.56530000000000002</v>
      </c>
      <c r="AM237">
        <v>0.80459999999999998</v>
      </c>
      <c r="AN237">
        <v>1.0293000000000001</v>
      </c>
      <c r="AO237">
        <v>1.2303999999999999</v>
      </c>
      <c r="AP237">
        <v>1.4053</v>
      </c>
      <c r="AQ237">
        <v>1.5545</v>
      </c>
      <c r="AR237">
        <v>1.6805000000000001</v>
      </c>
      <c r="AS237">
        <v>6.7799999999999999E-2</v>
      </c>
    </row>
    <row r="238" spans="3:45" x14ac:dyDescent="0.25">
      <c r="C238" s="1">
        <v>44377</v>
      </c>
      <c r="D238">
        <v>7.0999999999999994E-2</v>
      </c>
      <c r="E238">
        <v>0.249</v>
      </c>
      <c r="F238">
        <v>0.45500000000000002</v>
      </c>
      <c r="G238">
        <v>0.875</v>
      </c>
      <c r="H238">
        <v>1.2150000000000001</v>
      </c>
      <c r="I238">
        <v>1.444</v>
      </c>
      <c r="J238">
        <v>7.0000000000000007E-2</v>
      </c>
      <c r="K238">
        <v>0.87</v>
      </c>
      <c r="L238">
        <v>1.21</v>
      </c>
      <c r="M238">
        <v>1.45</v>
      </c>
      <c r="N238">
        <v>0.24099999999999999</v>
      </c>
      <c r="O238">
        <v>0.44700000000000001</v>
      </c>
      <c r="P238">
        <v>0.86799999999999999</v>
      </c>
      <c r="Q238">
        <v>1.222</v>
      </c>
      <c r="R238">
        <v>1.4670000000000001</v>
      </c>
      <c r="S238">
        <v>0.2394</v>
      </c>
      <c r="T238">
        <v>0.43580000000000002</v>
      </c>
      <c r="U238">
        <v>0.86040000000000005</v>
      </c>
      <c r="V238">
        <v>1.1978</v>
      </c>
      <c r="W238">
        <v>1.4438</v>
      </c>
      <c r="X238">
        <v>7.0000000000000007E-2</v>
      </c>
      <c r="Y238">
        <v>0.09</v>
      </c>
      <c r="Z238">
        <v>0.25</v>
      </c>
      <c r="AA238">
        <v>0.26</v>
      </c>
      <c r="AB238">
        <v>0.46</v>
      </c>
      <c r="AC238">
        <v>0.47</v>
      </c>
      <c r="AD238">
        <v>0.87</v>
      </c>
      <c r="AE238">
        <v>0.9</v>
      </c>
      <c r="AF238">
        <v>1.21</v>
      </c>
      <c r="AG238">
        <v>1.26</v>
      </c>
      <c r="AH238">
        <v>1.45</v>
      </c>
      <c r="AI238">
        <v>1.5</v>
      </c>
      <c r="AJ238">
        <v>0.25569999999999998</v>
      </c>
      <c r="AK238">
        <v>0.46939999999999998</v>
      </c>
      <c r="AL238">
        <v>0.6865</v>
      </c>
      <c r="AM238">
        <v>0.88480000000000003</v>
      </c>
      <c r="AN238">
        <v>1.0577000000000001</v>
      </c>
      <c r="AO238">
        <v>1.2056</v>
      </c>
      <c r="AP238">
        <v>1.3312999999999999</v>
      </c>
      <c r="AQ238">
        <v>1.4384999999999999</v>
      </c>
      <c r="AR238">
        <v>1.5303</v>
      </c>
      <c r="AS238">
        <v>0.1013</v>
      </c>
    </row>
    <row r="239" spans="3:45" x14ac:dyDescent="0.25">
      <c r="C239" s="1">
        <v>44407</v>
      </c>
      <c r="D239">
        <v>6.6000000000000003E-2</v>
      </c>
      <c r="E239">
        <v>0.188</v>
      </c>
      <c r="F239">
        <v>0.34799999999999998</v>
      </c>
      <c r="G239">
        <v>0.70299999999999996</v>
      </c>
      <c r="H239">
        <v>1.012</v>
      </c>
      <c r="I239">
        <v>1.2390000000000001</v>
      </c>
      <c r="J239">
        <v>7.0000000000000007E-2</v>
      </c>
      <c r="K239">
        <v>0.69</v>
      </c>
      <c r="L239">
        <v>1</v>
      </c>
      <c r="M239">
        <v>1.24</v>
      </c>
      <c r="N239">
        <v>0.16800000000000001</v>
      </c>
      <c r="O239">
        <v>0.33200000000000002</v>
      </c>
      <c r="P239">
        <v>0.68</v>
      </c>
      <c r="Q239">
        <v>0.98399999999999999</v>
      </c>
      <c r="R239">
        <v>1.2250000000000001</v>
      </c>
      <c r="S239">
        <v>0.16569999999999999</v>
      </c>
      <c r="T239">
        <v>0.32650000000000001</v>
      </c>
      <c r="U239">
        <v>0.69289999999999996</v>
      </c>
      <c r="V239">
        <v>0.99609999999999999</v>
      </c>
      <c r="W239">
        <v>1.2385999999999999</v>
      </c>
      <c r="X239">
        <v>7.0000000000000007E-2</v>
      </c>
      <c r="Y239">
        <v>7.0000000000000007E-2</v>
      </c>
      <c r="Z239">
        <v>0.19</v>
      </c>
      <c r="AA239">
        <v>0.2</v>
      </c>
      <c r="AB239">
        <v>0.35</v>
      </c>
      <c r="AC239">
        <v>0.37</v>
      </c>
      <c r="AD239">
        <v>0.69</v>
      </c>
      <c r="AE239">
        <v>0.72</v>
      </c>
      <c r="AF239">
        <v>1</v>
      </c>
      <c r="AG239">
        <v>1.02</v>
      </c>
      <c r="AH239">
        <v>1.24</v>
      </c>
      <c r="AI239">
        <v>1.26</v>
      </c>
      <c r="AJ239">
        <v>0.19339999999999999</v>
      </c>
      <c r="AK239">
        <v>0.36309999999999998</v>
      </c>
      <c r="AL239">
        <v>0.54239999999999999</v>
      </c>
      <c r="AM239">
        <v>0.71089999999999998</v>
      </c>
      <c r="AN239">
        <v>0.86199999999999999</v>
      </c>
      <c r="AO239">
        <v>0.99509999999999998</v>
      </c>
      <c r="AP239">
        <v>1.1116999999999999</v>
      </c>
      <c r="AQ239">
        <v>1.2141999999999999</v>
      </c>
      <c r="AR239">
        <v>1.3047</v>
      </c>
      <c r="AS239">
        <v>8.4000000000000005E-2</v>
      </c>
    </row>
    <row r="240" spans="3:45" x14ac:dyDescent="0.25">
      <c r="C240" s="1">
        <v>44439</v>
      </c>
      <c r="D240">
        <v>6.8000000000000005E-2</v>
      </c>
      <c r="E240">
        <v>0.20899999999999999</v>
      </c>
      <c r="F240">
        <v>0.39900000000000002</v>
      </c>
      <c r="G240">
        <v>0.77100000000000002</v>
      </c>
      <c r="H240">
        <v>1.079</v>
      </c>
      <c r="I240">
        <v>1.302</v>
      </c>
      <c r="J240">
        <v>7.0000000000000007E-2</v>
      </c>
      <c r="K240">
        <v>0.77</v>
      </c>
      <c r="L240">
        <v>1.08</v>
      </c>
      <c r="M240">
        <v>1.3</v>
      </c>
      <c r="N240">
        <v>0.19800000000000001</v>
      </c>
      <c r="O240">
        <v>0.378</v>
      </c>
      <c r="P240">
        <v>0.75800000000000001</v>
      </c>
      <c r="Q240">
        <v>1.0640000000000001</v>
      </c>
      <c r="R240">
        <v>1.2869999999999999</v>
      </c>
      <c r="S240">
        <v>0.19020000000000001</v>
      </c>
      <c r="T240">
        <v>0.38550000000000001</v>
      </c>
      <c r="U240">
        <v>0.76400000000000001</v>
      </c>
      <c r="V240">
        <v>1.0592999999999999</v>
      </c>
      <c r="W240">
        <v>1.2811999999999999</v>
      </c>
      <c r="X240">
        <v>7.0000000000000007E-2</v>
      </c>
      <c r="Y240">
        <v>7.0000000000000007E-2</v>
      </c>
      <c r="Z240">
        <v>0.2</v>
      </c>
      <c r="AA240">
        <v>0.23</v>
      </c>
      <c r="AB240">
        <v>0.4</v>
      </c>
      <c r="AC240">
        <v>0.44</v>
      </c>
      <c r="AD240">
        <v>0.77</v>
      </c>
      <c r="AE240">
        <v>0.81</v>
      </c>
      <c r="AF240">
        <v>1.08</v>
      </c>
      <c r="AG240">
        <v>1.1000000000000001</v>
      </c>
      <c r="AH240">
        <v>1.3</v>
      </c>
      <c r="AI240">
        <v>1.31</v>
      </c>
      <c r="AJ240">
        <v>0.221</v>
      </c>
      <c r="AK240">
        <v>0.41610000000000003</v>
      </c>
      <c r="AL240">
        <v>0.61229999999999996</v>
      </c>
      <c r="AM240">
        <v>0.78839999999999999</v>
      </c>
      <c r="AN240">
        <v>0.94020000000000004</v>
      </c>
      <c r="AO240">
        <v>1.0698000000000001</v>
      </c>
      <c r="AP240">
        <v>1.1806000000000001</v>
      </c>
      <c r="AQ240">
        <v>1.2764</v>
      </c>
      <c r="AR240">
        <v>1.3601000000000001</v>
      </c>
      <c r="AS240">
        <v>8.9700000000000002E-2</v>
      </c>
    </row>
    <row r="241" spans="3:45" x14ac:dyDescent="0.25">
      <c r="C241" s="1">
        <v>44469</v>
      </c>
      <c r="D241">
        <v>7.9000000000000001E-2</v>
      </c>
      <c r="E241">
        <v>0.28899999999999998</v>
      </c>
      <c r="F241">
        <v>0.52400000000000002</v>
      </c>
      <c r="G241">
        <v>0.995</v>
      </c>
      <c r="H241">
        <v>1.325</v>
      </c>
      <c r="I241">
        <v>1.5269999999999999</v>
      </c>
      <c r="J241">
        <v>0.09</v>
      </c>
      <c r="K241">
        <v>0.98</v>
      </c>
      <c r="L241">
        <v>1.32</v>
      </c>
      <c r="M241">
        <v>1.52</v>
      </c>
      <c r="N241">
        <v>0.26400000000000001</v>
      </c>
      <c r="O241">
        <v>0.49199999999999999</v>
      </c>
      <c r="P241">
        <v>0.95799999999999996</v>
      </c>
      <c r="Q241">
        <v>1.2549999999999999</v>
      </c>
      <c r="R241">
        <v>1.492</v>
      </c>
      <c r="S241">
        <v>0.26469999999999999</v>
      </c>
      <c r="T241">
        <v>0.50609999999999999</v>
      </c>
      <c r="U241">
        <v>0.98240000000000005</v>
      </c>
      <c r="V241">
        <v>1.3177000000000001</v>
      </c>
      <c r="W241">
        <v>1.5266</v>
      </c>
      <c r="X241">
        <v>0.09</v>
      </c>
      <c r="Y241">
        <v>0.08</v>
      </c>
      <c r="Z241">
        <v>0.28000000000000003</v>
      </c>
      <c r="AA241">
        <v>0.25</v>
      </c>
      <c r="AB241">
        <v>0.53</v>
      </c>
      <c r="AC241">
        <v>0.49</v>
      </c>
      <c r="AD241">
        <v>0.98</v>
      </c>
      <c r="AE241">
        <v>0.89</v>
      </c>
      <c r="AF241">
        <v>1.32</v>
      </c>
      <c r="AG241">
        <v>1.17</v>
      </c>
      <c r="AH241">
        <v>1.52</v>
      </c>
      <c r="AI241">
        <v>1.37</v>
      </c>
      <c r="AJ241">
        <v>0.28999999999999998</v>
      </c>
      <c r="AK241">
        <v>0.54659999999999997</v>
      </c>
      <c r="AL241">
        <v>0.79069999999999996</v>
      </c>
      <c r="AM241">
        <v>0.99839999999999995</v>
      </c>
      <c r="AN241">
        <v>1.1684000000000001</v>
      </c>
      <c r="AO241">
        <v>1.3063</v>
      </c>
      <c r="AP241">
        <v>1.419</v>
      </c>
      <c r="AQ241">
        <v>1.5123</v>
      </c>
      <c r="AR241">
        <v>1.591</v>
      </c>
      <c r="AS241">
        <v>0.1052</v>
      </c>
    </row>
    <row r="242" spans="3:45" x14ac:dyDescent="0.25">
      <c r="C242" s="1">
        <v>44498</v>
      </c>
      <c r="D242">
        <v>0.127</v>
      </c>
      <c r="E242">
        <v>0.495</v>
      </c>
      <c r="F242">
        <v>0.75600000000000001</v>
      </c>
      <c r="G242">
        <v>1.1879999999999999</v>
      </c>
      <c r="H242">
        <v>1.454</v>
      </c>
      <c r="I242">
        <v>1.556</v>
      </c>
      <c r="J242">
        <v>0.15</v>
      </c>
      <c r="K242">
        <v>1.18</v>
      </c>
      <c r="L242">
        <v>1.44</v>
      </c>
      <c r="M242">
        <v>1.55</v>
      </c>
      <c r="N242">
        <v>0.49099999999999999</v>
      </c>
      <c r="O242">
        <v>0.74399999999999999</v>
      </c>
      <c r="P242">
        <v>1.167</v>
      </c>
      <c r="Q242">
        <v>1.4570000000000001</v>
      </c>
      <c r="R242">
        <v>1.5609999999999999</v>
      </c>
      <c r="S242">
        <v>0.46389999999999998</v>
      </c>
      <c r="T242">
        <v>0.72850000000000004</v>
      </c>
      <c r="U242">
        <v>1.1773</v>
      </c>
      <c r="V242">
        <v>1.4552</v>
      </c>
      <c r="W242">
        <v>1.5551999999999999</v>
      </c>
      <c r="X242">
        <v>0.15</v>
      </c>
      <c r="Y242">
        <v>0.14000000000000001</v>
      </c>
      <c r="Z242">
        <v>0.48</v>
      </c>
      <c r="AA242">
        <v>0.48</v>
      </c>
      <c r="AB242">
        <v>0.75</v>
      </c>
      <c r="AC242">
        <v>0.76</v>
      </c>
      <c r="AD242">
        <v>1.18</v>
      </c>
      <c r="AE242">
        <v>1.18</v>
      </c>
      <c r="AF242">
        <v>1.44</v>
      </c>
      <c r="AG242">
        <v>1.44</v>
      </c>
      <c r="AH242">
        <v>1.55</v>
      </c>
      <c r="AI242">
        <v>1.59</v>
      </c>
      <c r="AJ242">
        <v>0.48699999999999999</v>
      </c>
      <c r="AK242">
        <v>0.78010000000000002</v>
      </c>
      <c r="AL242">
        <v>1.0127999999999999</v>
      </c>
      <c r="AM242">
        <v>1.1892</v>
      </c>
      <c r="AN242">
        <v>1.3230999999999999</v>
      </c>
      <c r="AO242">
        <v>1.4268000000000001</v>
      </c>
      <c r="AP242">
        <v>1.5094000000000001</v>
      </c>
      <c r="AQ242">
        <v>1.5770999999999999</v>
      </c>
      <c r="AR242">
        <v>1.6338999999999999</v>
      </c>
      <c r="AS242">
        <v>0.1812</v>
      </c>
    </row>
    <row r="243" spans="3:45" x14ac:dyDescent="0.25">
      <c r="C243" s="1">
        <v>44530</v>
      </c>
      <c r="D243">
        <v>0.221</v>
      </c>
      <c r="E243">
        <v>0.52600000000000002</v>
      </c>
      <c r="F243">
        <v>0.81200000000000006</v>
      </c>
      <c r="G243">
        <v>1.147</v>
      </c>
      <c r="H243">
        <v>1.3640000000000001</v>
      </c>
      <c r="I243">
        <v>1.4410000000000001</v>
      </c>
      <c r="J243">
        <v>0.21</v>
      </c>
      <c r="K243">
        <v>1.18</v>
      </c>
      <c r="L243">
        <v>1.42</v>
      </c>
      <c r="M243">
        <v>1.52</v>
      </c>
      <c r="N243">
        <v>0.53</v>
      </c>
      <c r="O243">
        <v>0.81299999999999994</v>
      </c>
      <c r="P243">
        <v>1.1459999999999999</v>
      </c>
      <c r="Q243">
        <v>1.3759999999999999</v>
      </c>
      <c r="R243">
        <v>1.4390000000000001</v>
      </c>
      <c r="S243">
        <v>0.46489999999999998</v>
      </c>
      <c r="T243">
        <v>0.77959999999999996</v>
      </c>
      <c r="U243">
        <v>1.1418999999999999</v>
      </c>
      <c r="V243">
        <v>1.3583000000000001</v>
      </c>
      <c r="W243">
        <v>1.4260999999999999</v>
      </c>
      <c r="X243">
        <v>0.24</v>
      </c>
      <c r="Y243">
        <v>0.21</v>
      </c>
      <c r="Z243">
        <v>0.52</v>
      </c>
      <c r="AA243">
        <v>0.59</v>
      </c>
      <c r="AB243">
        <v>0.81</v>
      </c>
      <c r="AC243">
        <v>0.92</v>
      </c>
      <c r="AD243">
        <v>1.1399999999999999</v>
      </c>
      <c r="AE243">
        <v>1.29</v>
      </c>
      <c r="AF243">
        <v>1.36</v>
      </c>
      <c r="AG243">
        <v>1.53</v>
      </c>
      <c r="AH243">
        <v>1.43</v>
      </c>
      <c r="AI243">
        <v>1.61</v>
      </c>
      <c r="AJ243">
        <v>0.54749999999999999</v>
      </c>
      <c r="AK243">
        <v>0.82469999999999999</v>
      </c>
      <c r="AL243">
        <v>1.0226</v>
      </c>
      <c r="AM243">
        <v>1.1613</v>
      </c>
      <c r="AN243">
        <v>1.2627999999999999</v>
      </c>
      <c r="AO243">
        <v>1.3411999999999999</v>
      </c>
      <c r="AP243">
        <v>1.405</v>
      </c>
      <c r="AQ243">
        <v>1.4592000000000001</v>
      </c>
      <c r="AR243">
        <v>1.5065</v>
      </c>
      <c r="AS243">
        <v>0.2359</v>
      </c>
    </row>
    <row r="244" spans="3:45" x14ac:dyDescent="0.25">
      <c r="C244" s="1">
        <v>44561</v>
      </c>
      <c r="D244">
        <v>0.38400000000000001</v>
      </c>
      <c r="E244">
        <v>0.73199999999999998</v>
      </c>
      <c r="F244">
        <v>0.95699999999999996</v>
      </c>
      <c r="G244">
        <v>1.258</v>
      </c>
      <c r="H244">
        <v>1.43</v>
      </c>
      <c r="I244">
        <v>1.498</v>
      </c>
      <c r="J244">
        <v>0.39</v>
      </c>
      <c r="K244">
        <v>1.26</v>
      </c>
      <c r="L244">
        <v>1.44</v>
      </c>
      <c r="M244">
        <v>1.52</v>
      </c>
      <c r="N244">
        <v>0.70299999999999996</v>
      </c>
      <c r="O244">
        <v>0.94199999999999995</v>
      </c>
      <c r="P244">
        <v>1.25</v>
      </c>
      <c r="Q244">
        <v>1.4330000000000001</v>
      </c>
      <c r="R244">
        <v>1.496</v>
      </c>
      <c r="S244">
        <v>0.65749999999999997</v>
      </c>
      <c r="T244">
        <v>0.91039999999999999</v>
      </c>
      <c r="U244">
        <v>1.2468999999999999</v>
      </c>
      <c r="V244">
        <v>1.4262999999999999</v>
      </c>
      <c r="W244">
        <v>1.4984999999999999</v>
      </c>
      <c r="X244">
        <v>0.39</v>
      </c>
      <c r="Y244">
        <v>0.37</v>
      </c>
      <c r="Z244">
        <v>0.73</v>
      </c>
      <c r="AA244">
        <v>0.74</v>
      </c>
      <c r="AB244">
        <v>0.97</v>
      </c>
      <c r="AC244">
        <v>0.98</v>
      </c>
      <c r="AD244">
        <v>1.26</v>
      </c>
      <c r="AE244">
        <v>1.27</v>
      </c>
      <c r="AF244">
        <v>1.44</v>
      </c>
      <c r="AG244">
        <v>1.43</v>
      </c>
      <c r="AH244">
        <v>1.52</v>
      </c>
      <c r="AI244">
        <v>1.51</v>
      </c>
      <c r="AJ244">
        <v>0.75509999999999999</v>
      </c>
      <c r="AK244">
        <v>0.98599999999999999</v>
      </c>
      <c r="AL244">
        <v>1.1498999999999999</v>
      </c>
      <c r="AM244">
        <v>1.2699</v>
      </c>
      <c r="AN244">
        <v>1.3612</v>
      </c>
      <c r="AO244">
        <v>1.4335</v>
      </c>
      <c r="AP244">
        <v>1.4934000000000001</v>
      </c>
      <c r="AQ244">
        <v>1.5449999999999999</v>
      </c>
      <c r="AR244">
        <v>1.5907</v>
      </c>
      <c r="AS244">
        <v>0.42259999999999998</v>
      </c>
    </row>
    <row r="245" spans="3:45" x14ac:dyDescent="0.25">
      <c r="C245" s="1">
        <v>44592</v>
      </c>
      <c r="D245">
        <v>0.76700000000000002</v>
      </c>
      <c r="E245">
        <v>1.165</v>
      </c>
      <c r="F245">
        <v>1.371</v>
      </c>
      <c r="G245">
        <v>1.6180000000000001</v>
      </c>
      <c r="H245">
        <v>1.7450000000000001</v>
      </c>
      <c r="I245">
        <v>1.782</v>
      </c>
      <c r="J245">
        <v>0.78</v>
      </c>
      <c r="K245">
        <v>1.62</v>
      </c>
      <c r="L245">
        <v>1.75</v>
      </c>
      <c r="M245">
        <v>1.79</v>
      </c>
      <c r="N245">
        <v>1.1479999999999999</v>
      </c>
      <c r="O245">
        <v>1.3680000000000001</v>
      </c>
      <c r="P245">
        <v>1.6080000000000001</v>
      </c>
      <c r="Q245">
        <v>1.75</v>
      </c>
      <c r="R245">
        <v>1.784</v>
      </c>
      <c r="S245">
        <v>1.1497999999999999</v>
      </c>
      <c r="T245">
        <v>1.357</v>
      </c>
      <c r="U245">
        <v>1.6082000000000001</v>
      </c>
      <c r="V245">
        <v>1.7513000000000001</v>
      </c>
      <c r="W245">
        <v>1.7825</v>
      </c>
      <c r="X245">
        <v>0.78</v>
      </c>
      <c r="Y245">
        <v>0.69</v>
      </c>
      <c r="Z245">
        <v>1.18</v>
      </c>
      <c r="AA245">
        <v>1.0900000000000001</v>
      </c>
      <c r="AB245">
        <v>1.39</v>
      </c>
      <c r="AC245">
        <v>1.35</v>
      </c>
      <c r="AD245">
        <v>1.62</v>
      </c>
      <c r="AE245">
        <v>1.6</v>
      </c>
      <c r="AF245">
        <v>1.75</v>
      </c>
      <c r="AG245">
        <v>1.75</v>
      </c>
      <c r="AH245">
        <v>1.79</v>
      </c>
      <c r="AI245">
        <v>1.79</v>
      </c>
      <c r="AJ245">
        <v>1.1794</v>
      </c>
      <c r="AK245">
        <v>1.4036999999999999</v>
      </c>
      <c r="AL245">
        <v>1.5417000000000001</v>
      </c>
      <c r="AM245">
        <v>1.6325000000000001</v>
      </c>
      <c r="AN245">
        <v>1.6979</v>
      </c>
      <c r="AO245">
        <v>1.7499</v>
      </c>
      <c r="AP245">
        <v>1.7946</v>
      </c>
      <c r="AQ245">
        <v>1.8351</v>
      </c>
      <c r="AR245">
        <v>1.8728</v>
      </c>
      <c r="AS245">
        <v>0.8</v>
      </c>
    </row>
  </sheetData>
  <dataValidations count="1">
    <dataValidation allowBlank="1" showErrorMessage="1" promptTitle="TRAFO" prompt="$C$4:$AS$245" sqref="C4" xr:uid="{A30A0C50-F845-4A08-AB85-6B085D8A0991}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B1977-56EB-4BE5-905E-3F4CBC44A269}">
  <dimension ref="B2:M244"/>
  <sheetViews>
    <sheetView topLeftCell="A191" workbookViewId="0">
      <selection activeCell="C3" sqref="C3:C244"/>
    </sheetView>
  </sheetViews>
  <sheetFormatPr defaultRowHeight="15" x14ac:dyDescent="0.25"/>
  <cols>
    <col min="3" max="3" width="11.5703125" customWidth="1"/>
  </cols>
  <sheetData>
    <row r="2" spans="2:13" x14ac:dyDescent="0.25">
      <c r="B2" t="e">
        <f ca="1">_xll.RHistory("US1YT=RR;US2YT=RR;US3YT=RR;UST4YT=RR;US5YT=RR;UST6YT=RR;US7YT=RR;UST8YT=RR;UST9YT=RR;US10YT=RR","MID_YLD_1.Timestamp;MID_YLD_1.Close","START:31-Jan-2002 END:31-Jan-2022 INTERVAL:1MO",,"TSREPEAT:NO CH:Fd",C3)</f>
        <v>#NAME?</v>
      </c>
    </row>
    <row r="3" spans="2:13" x14ac:dyDescent="0.25">
      <c r="C3" t="s">
        <v>22</v>
      </c>
      <c r="D3" t="s">
        <v>269</v>
      </c>
      <c r="E3" t="s">
        <v>264</v>
      </c>
      <c r="F3" t="s">
        <v>264</v>
      </c>
      <c r="G3" t="s">
        <v>264</v>
      </c>
      <c r="H3" t="s">
        <v>264</v>
      </c>
      <c r="I3" t="s">
        <v>264</v>
      </c>
      <c r="J3" t="s">
        <v>264</v>
      </c>
      <c r="K3" t="s">
        <v>264</v>
      </c>
      <c r="L3" t="s">
        <v>264</v>
      </c>
      <c r="M3" t="s">
        <v>270</v>
      </c>
    </row>
    <row r="4" spans="2:13" x14ac:dyDescent="0.25">
      <c r="C4" s="1">
        <v>44592</v>
      </c>
      <c r="D4">
        <v>0.77754999999999996</v>
      </c>
      <c r="E4">
        <v>1.1836500000000001</v>
      </c>
      <c r="F4">
        <v>1.38365</v>
      </c>
      <c r="G4">
        <v>1.53</v>
      </c>
      <c r="H4">
        <v>1.61355</v>
      </c>
      <c r="I4">
        <v>1.7</v>
      </c>
      <c r="J4">
        <v>1.744</v>
      </c>
      <c r="K4">
        <v>1.73</v>
      </c>
      <c r="L4">
        <v>1.76</v>
      </c>
      <c r="M4">
        <v>1.7828999999999999</v>
      </c>
    </row>
    <row r="5" spans="2:13" x14ac:dyDescent="0.25">
      <c r="C5" s="1">
        <v>44561</v>
      </c>
      <c r="D5">
        <v>0.37869999999999998</v>
      </c>
      <c r="E5">
        <v>0.73214999999999997</v>
      </c>
      <c r="F5">
        <v>0.95820000000000005</v>
      </c>
      <c r="G5">
        <v>1.1499999999999999</v>
      </c>
      <c r="H5">
        <v>1.2621500000000001</v>
      </c>
      <c r="I5">
        <v>1.35</v>
      </c>
      <c r="J5">
        <v>1.4351</v>
      </c>
      <c r="K5">
        <v>1.42</v>
      </c>
      <c r="L5">
        <v>1.46</v>
      </c>
      <c r="M5">
        <v>1.51095</v>
      </c>
    </row>
    <row r="6" spans="2:13" x14ac:dyDescent="0.25">
      <c r="C6" s="1">
        <v>44530</v>
      </c>
      <c r="D6">
        <v>0.22339999999999999</v>
      </c>
      <c r="E6">
        <v>0.56499999999999995</v>
      </c>
      <c r="F6">
        <v>0.84114999999999995</v>
      </c>
      <c r="G6">
        <v>1</v>
      </c>
      <c r="H6">
        <v>1.1669</v>
      </c>
      <c r="I6">
        <v>1.26</v>
      </c>
      <c r="J6">
        <v>1.3795500000000001</v>
      </c>
      <c r="K6">
        <v>1.38</v>
      </c>
      <c r="L6">
        <v>1.41</v>
      </c>
      <c r="M6">
        <v>1.4544999999999999</v>
      </c>
    </row>
    <row r="7" spans="2:13" x14ac:dyDescent="0.25">
      <c r="C7" s="1">
        <v>44500</v>
      </c>
      <c r="D7">
        <v>0.12175</v>
      </c>
      <c r="E7">
        <v>0.499</v>
      </c>
      <c r="F7">
        <v>0.75495000000000001</v>
      </c>
      <c r="G7">
        <v>0.96</v>
      </c>
      <c r="H7">
        <v>1.1839500000000001</v>
      </c>
      <c r="I7">
        <v>1.33</v>
      </c>
      <c r="J7">
        <v>1.4562999999999999</v>
      </c>
      <c r="K7">
        <v>1.46</v>
      </c>
      <c r="L7">
        <v>1.51</v>
      </c>
      <c r="M7">
        <v>1.55915</v>
      </c>
    </row>
    <row r="8" spans="2:13" x14ac:dyDescent="0.25">
      <c r="C8" s="1">
        <v>44469</v>
      </c>
      <c r="D8">
        <v>7.4800000000000005E-2</v>
      </c>
      <c r="E8">
        <v>0.28039999999999998</v>
      </c>
      <c r="F8">
        <v>0.51229999999999998</v>
      </c>
      <c r="G8">
        <v>0.74</v>
      </c>
      <c r="H8">
        <v>0.97050000000000003</v>
      </c>
      <c r="I8">
        <v>1.1100000000000001</v>
      </c>
      <c r="J8">
        <v>1.29335</v>
      </c>
      <c r="K8">
        <v>1.33</v>
      </c>
      <c r="L8">
        <v>1.42</v>
      </c>
      <c r="M8">
        <v>1.4916499999999999</v>
      </c>
    </row>
    <row r="9" spans="2:13" x14ac:dyDescent="0.25">
      <c r="C9" s="1">
        <v>44439</v>
      </c>
      <c r="D9">
        <v>6.7199999999999996E-2</v>
      </c>
      <c r="E9">
        <v>0.21029999999999999</v>
      </c>
      <c r="F9">
        <v>0.40560000000000002</v>
      </c>
      <c r="G9">
        <v>0.6</v>
      </c>
      <c r="H9">
        <v>0.77475000000000005</v>
      </c>
      <c r="I9">
        <v>0.92</v>
      </c>
      <c r="J9">
        <v>1.0843</v>
      </c>
      <c r="K9">
        <v>1.1399999999999999</v>
      </c>
      <c r="L9">
        <v>1.23</v>
      </c>
      <c r="M9">
        <v>1.3062499999999999</v>
      </c>
    </row>
    <row r="10" spans="2:13" x14ac:dyDescent="0.25">
      <c r="C10" s="1">
        <v>44408</v>
      </c>
      <c r="D10">
        <v>6.3399999999999998E-2</v>
      </c>
      <c r="E10">
        <v>0.18684999999999999</v>
      </c>
      <c r="F10">
        <v>0.3417</v>
      </c>
      <c r="G10">
        <v>0.52</v>
      </c>
      <c r="H10">
        <v>0.69269999999999998</v>
      </c>
      <c r="I10">
        <v>0.82</v>
      </c>
      <c r="J10">
        <v>0.99939999999999996</v>
      </c>
      <c r="K10">
        <v>1.07</v>
      </c>
      <c r="L10">
        <v>1.1599999999999999</v>
      </c>
      <c r="M10">
        <v>1.22475</v>
      </c>
    </row>
    <row r="11" spans="2:13" x14ac:dyDescent="0.25">
      <c r="C11" s="1">
        <v>44377</v>
      </c>
      <c r="D11">
        <v>6.8449999999999997E-2</v>
      </c>
      <c r="E11">
        <v>0.25155</v>
      </c>
      <c r="F11">
        <v>0.46174999999999999</v>
      </c>
      <c r="G11">
        <v>0.69</v>
      </c>
      <c r="H11">
        <v>0.89019999999999999</v>
      </c>
      <c r="I11">
        <v>1.04</v>
      </c>
      <c r="J11">
        <v>1.23715</v>
      </c>
      <c r="K11">
        <v>1.32</v>
      </c>
      <c r="L11">
        <v>1.39</v>
      </c>
      <c r="M11">
        <v>1.46715</v>
      </c>
    </row>
    <row r="12" spans="2:13" x14ac:dyDescent="0.25">
      <c r="C12" s="1">
        <v>44347</v>
      </c>
      <c r="D12">
        <v>3.805E-2</v>
      </c>
      <c r="E12">
        <v>0.13965</v>
      </c>
      <c r="F12">
        <v>0.29120000000000001</v>
      </c>
      <c r="G12">
        <v>0.5</v>
      </c>
      <c r="H12">
        <v>0.78749999999999998</v>
      </c>
      <c r="I12">
        <v>0.99</v>
      </c>
      <c r="J12">
        <v>1.2464999999999999</v>
      </c>
      <c r="K12">
        <v>1.34</v>
      </c>
      <c r="L12">
        <v>1.47</v>
      </c>
      <c r="M12">
        <v>1.57985</v>
      </c>
    </row>
    <row r="13" spans="2:13" x14ac:dyDescent="0.25">
      <c r="C13" s="1">
        <v>44316</v>
      </c>
      <c r="D13">
        <v>4.9399999999999999E-2</v>
      </c>
      <c r="E13">
        <v>0.16134999999999999</v>
      </c>
      <c r="F13">
        <v>0.33105000000000001</v>
      </c>
      <c r="G13">
        <v>0.57999999999999996</v>
      </c>
      <c r="H13">
        <v>0.84850000000000003</v>
      </c>
      <c r="I13">
        <v>1.05</v>
      </c>
      <c r="J13">
        <v>1.30925</v>
      </c>
      <c r="K13">
        <v>1.41</v>
      </c>
      <c r="L13">
        <v>1.54</v>
      </c>
      <c r="M13">
        <v>1.625</v>
      </c>
    </row>
    <row r="14" spans="2:13" x14ac:dyDescent="0.25">
      <c r="C14" s="1">
        <v>44286</v>
      </c>
      <c r="D14">
        <v>5.8299999999999998E-2</v>
      </c>
      <c r="E14">
        <v>0.16125</v>
      </c>
      <c r="F14">
        <v>0.34715000000000001</v>
      </c>
      <c r="G14">
        <v>0.64</v>
      </c>
      <c r="H14">
        <v>0.93684999999999996</v>
      </c>
      <c r="I14">
        <v>1.1599999999999999</v>
      </c>
      <c r="J14">
        <v>1.4182999999999999</v>
      </c>
      <c r="K14">
        <v>1.49</v>
      </c>
      <c r="L14">
        <v>1.61</v>
      </c>
      <c r="M14">
        <v>1.7431000000000001</v>
      </c>
    </row>
    <row r="15" spans="2:13" x14ac:dyDescent="0.25">
      <c r="C15" s="1">
        <v>44255</v>
      </c>
      <c r="D15">
        <v>7.2300000000000003E-2</v>
      </c>
      <c r="E15">
        <v>0.12695000000000001</v>
      </c>
      <c r="F15">
        <v>0.27875</v>
      </c>
      <c r="G15">
        <v>0.5</v>
      </c>
      <c r="H15">
        <v>0.72729999999999995</v>
      </c>
      <c r="I15">
        <v>0.9</v>
      </c>
      <c r="J15">
        <v>1.1191500000000001</v>
      </c>
      <c r="K15">
        <v>1.19</v>
      </c>
      <c r="L15">
        <v>1.28</v>
      </c>
      <c r="M15">
        <v>1.4057500000000001</v>
      </c>
    </row>
    <row r="16" spans="2:13" x14ac:dyDescent="0.25">
      <c r="C16" s="1">
        <v>44227</v>
      </c>
      <c r="D16">
        <v>7.9899999999999999E-2</v>
      </c>
      <c r="E16">
        <v>0.1103</v>
      </c>
      <c r="F16">
        <v>0.1741</v>
      </c>
      <c r="G16">
        <v>0.28000000000000003</v>
      </c>
      <c r="H16">
        <v>0.42480000000000001</v>
      </c>
      <c r="I16">
        <v>0.56000000000000005</v>
      </c>
      <c r="J16">
        <v>0.76034999999999997</v>
      </c>
      <c r="K16">
        <v>0.84</v>
      </c>
      <c r="L16">
        <v>0.95</v>
      </c>
      <c r="M16">
        <v>1.06975</v>
      </c>
    </row>
    <row r="17" spans="3:13" x14ac:dyDescent="0.25">
      <c r="C17" s="1">
        <v>44196</v>
      </c>
      <c r="D17">
        <v>0.10655000000000001</v>
      </c>
      <c r="E17">
        <v>0.12205000000000001</v>
      </c>
      <c r="F17">
        <v>0.16625000000000001</v>
      </c>
      <c r="G17">
        <v>0.24</v>
      </c>
      <c r="H17">
        <v>0.36</v>
      </c>
      <c r="I17">
        <v>0.47</v>
      </c>
      <c r="J17">
        <v>0.6462</v>
      </c>
      <c r="K17">
        <v>0.69</v>
      </c>
      <c r="L17">
        <v>0.79</v>
      </c>
      <c r="M17">
        <v>0.91564999999999996</v>
      </c>
    </row>
    <row r="18" spans="3:13" x14ac:dyDescent="0.25">
      <c r="C18" s="1">
        <v>44165</v>
      </c>
      <c r="D18">
        <v>0.10780000000000001</v>
      </c>
      <c r="E18">
        <v>0.14949999999999999</v>
      </c>
      <c r="F18">
        <v>0.18770000000000001</v>
      </c>
      <c r="G18">
        <v>0.27</v>
      </c>
      <c r="H18">
        <v>0.36314999999999997</v>
      </c>
      <c r="I18">
        <v>0.47</v>
      </c>
      <c r="J18">
        <v>0.61585000000000001</v>
      </c>
      <c r="K18">
        <v>0.67</v>
      </c>
      <c r="L18">
        <v>0.74</v>
      </c>
      <c r="M18">
        <v>0.84140000000000004</v>
      </c>
    </row>
    <row r="19" spans="3:13" x14ac:dyDescent="0.25">
      <c r="C19" s="1">
        <v>44135</v>
      </c>
      <c r="D19">
        <v>0.12175</v>
      </c>
      <c r="E19">
        <v>0.15540000000000001</v>
      </c>
      <c r="F19">
        <v>0.19805</v>
      </c>
      <c r="G19">
        <v>0.28000000000000003</v>
      </c>
      <c r="H19">
        <v>0.3836</v>
      </c>
      <c r="I19">
        <v>0.5</v>
      </c>
      <c r="J19">
        <v>0.64300000000000002</v>
      </c>
      <c r="K19">
        <v>0.71</v>
      </c>
      <c r="L19">
        <v>0.79</v>
      </c>
      <c r="M19">
        <v>0.87285000000000001</v>
      </c>
    </row>
    <row r="20" spans="3:13" x14ac:dyDescent="0.25">
      <c r="C20" s="1">
        <v>44104</v>
      </c>
      <c r="D20">
        <v>0.11799999999999999</v>
      </c>
      <c r="E20">
        <v>0.12989999999999999</v>
      </c>
      <c r="F20">
        <v>0.15815000000000001</v>
      </c>
      <c r="G20">
        <v>0.2</v>
      </c>
      <c r="H20">
        <v>0.27760000000000001</v>
      </c>
      <c r="I20">
        <v>0.36</v>
      </c>
      <c r="J20">
        <v>0.47099999999999997</v>
      </c>
      <c r="K20">
        <v>0.51</v>
      </c>
      <c r="L20">
        <v>0.57999999999999996</v>
      </c>
      <c r="M20">
        <v>0.68484999999999996</v>
      </c>
    </row>
    <row r="21" spans="3:13" x14ac:dyDescent="0.25">
      <c r="C21" s="1">
        <v>44074</v>
      </c>
      <c r="D21">
        <v>0.11924999999999999</v>
      </c>
      <c r="E21">
        <v>0.13184999999999999</v>
      </c>
      <c r="F21">
        <v>0.14754999999999999</v>
      </c>
      <c r="G21">
        <v>0.21</v>
      </c>
      <c r="H21">
        <v>0.2681</v>
      </c>
      <c r="I21">
        <v>0.37</v>
      </c>
      <c r="J21">
        <v>0.49204999999999999</v>
      </c>
      <c r="K21">
        <v>0.54</v>
      </c>
      <c r="L21">
        <v>0.62</v>
      </c>
      <c r="M21">
        <v>0.7056</v>
      </c>
    </row>
    <row r="22" spans="3:13" x14ac:dyDescent="0.25">
      <c r="C22" s="1">
        <v>44043</v>
      </c>
      <c r="D22">
        <v>0.1116</v>
      </c>
      <c r="E22">
        <v>0.10829999999999999</v>
      </c>
      <c r="F22">
        <v>0.1157</v>
      </c>
      <c r="G22">
        <v>0.15</v>
      </c>
      <c r="H22">
        <v>0.20830000000000001</v>
      </c>
      <c r="I22">
        <v>0.28999999999999998</v>
      </c>
      <c r="J22">
        <v>0.38635000000000003</v>
      </c>
      <c r="K22">
        <v>0.42</v>
      </c>
      <c r="L22">
        <v>0.48</v>
      </c>
      <c r="M22">
        <v>0.53225</v>
      </c>
    </row>
    <row r="23" spans="3:13" x14ac:dyDescent="0.25">
      <c r="C23" s="1">
        <v>44012</v>
      </c>
      <c r="D23">
        <v>0.15479999999999999</v>
      </c>
      <c r="E23">
        <v>0.15340000000000001</v>
      </c>
      <c r="F23">
        <v>0.17444999999999999</v>
      </c>
      <c r="H23">
        <v>0.28699999999999998</v>
      </c>
      <c r="J23">
        <v>0.49204999999999999</v>
      </c>
      <c r="M23">
        <v>0.65690000000000004</v>
      </c>
    </row>
    <row r="24" spans="3:13" x14ac:dyDescent="0.25">
      <c r="C24" s="1">
        <v>43982</v>
      </c>
      <c r="D24">
        <v>0.16750000000000001</v>
      </c>
      <c r="E24">
        <v>0.16320000000000001</v>
      </c>
      <c r="F24">
        <v>0.1953</v>
      </c>
      <c r="H24">
        <v>0.30280000000000001</v>
      </c>
      <c r="J24">
        <v>0.49769999999999998</v>
      </c>
      <c r="M24">
        <v>0.65180000000000005</v>
      </c>
    </row>
    <row r="25" spans="3:13" x14ac:dyDescent="0.25">
      <c r="C25" s="1">
        <v>43951</v>
      </c>
      <c r="D25">
        <v>0.16245000000000001</v>
      </c>
      <c r="E25">
        <v>0.20044999999999999</v>
      </c>
      <c r="F25">
        <v>0.25130000000000002</v>
      </c>
      <c r="H25">
        <v>0.36470000000000002</v>
      </c>
      <c r="J25">
        <v>0.53759999999999997</v>
      </c>
      <c r="M25">
        <v>0.64480000000000004</v>
      </c>
    </row>
    <row r="26" spans="3:13" x14ac:dyDescent="0.25">
      <c r="C26" s="1">
        <v>43921</v>
      </c>
      <c r="D26">
        <v>0.16625000000000001</v>
      </c>
      <c r="E26">
        <v>0.25045000000000001</v>
      </c>
      <c r="F26">
        <v>0.29265000000000002</v>
      </c>
      <c r="H26">
        <v>0.37125000000000002</v>
      </c>
      <c r="J26">
        <v>0.54185000000000005</v>
      </c>
      <c r="M26">
        <v>0.66635</v>
      </c>
    </row>
    <row r="27" spans="3:13" x14ac:dyDescent="0.25">
      <c r="C27" s="1">
        <v>43890</v>
      </c>
      <c r="D27">
        <v>1.0140499999999999</v>
      </c>
      <c r="E27">
        <v>0.92884999999999995</v>
      </c>
      <c r="F27">
        <v>0.91320000000000001</v>
      </c>
      <c r="H27">
        <v>0.94840000000000002</v>
      </c>
      <c r="J27">
        <v>1.0761499999999999</v>
      </c>
      <c r="M27">
        <v>1.1625000000000001</v>
      </c>
    </row>
    <row r="28" spans="3:13" x14ac:dyDescent="0.25">
      <c r="C28" s="1">
        <v>43861</v>
      </c>
      <c r="D28">
        <v>1.43845</v>
      </c>
      <c r="E28">
        <v>1.3181499999999999</v>
      </c>
      <c r="F28">
        <v>1.29535</v>
      </c>
      <c r="H28">
        <v>1.3141499999999999</v>
      </c>
      <c r="J28">
        <v>1.41875</v>
      </c>
      <c r="M28">
        <v>1.5042500000000001</v>
      </c>
    </row>
    <row r="29" spans="3:13" x14ac:dyDescent="0.25">
      <c r="C29" s="1">
        <v>43830</v>
      </c>
      <c r="D29">
        <v>1.5686</v>
      </c>
      <c r="E29">
        <v>1.5680499999999999</v>
      </c>
      <c r="F29">
        <v>1.60585</v>
      </c>
      <c r="H29">
        <v>1.6918500000000001</v>
      </c>
      <c r="J29">
        <v>1.8337000000000001</v>
      </c>
      <c r="M29">
        <v>1.91835</v>
      </c>
    </row>
    <row r="30" spans="3:13" x14ac:dyDescent="0.25">
      <c r="C30" s="1">
        <v>43799</v>
      </c>
      <c r="D30">
        <v>1.5932999999999999</v>
      </c>
      <c r="E30">
        <v>1.60985</v>
      </c>
      <c r="F30">
        <v>1.6072500000000001</v>
      </c>
      <c r="H30">
        <v>1.6234</v>
      </c>
      <c r="J30">
        <v>1.7267999999999999</v>
      </c>
      <c r="M30">
        <v>1.77315</v>
      </c>
    </row>
    <row r="31" spans="3:13" x14ac:dyDescent="0.25">
      <c r="C31" s="1">
        <v>43769</v>
      </c>
      <c r="D31">
        <v>1.5103500000000001</v>
      </c>
      <c r="E31">
        <v>1.5239</v>
      </c>
      <c r="F31">
        <v>1.51475</v>
      </c>
      <c r="H31">
        <v>1.5170999999999999</v>
      </c>
      <c r="J31">
        <v>1.6025</v>
      </c>
      <c r="M31">
        <v>1.68665</v>
      </c>
    </row>
    <row r="32" spans="3:13" x14ac:dyDescent="0.25">
      <c r="C32" s="1">
        <v>43738</v>
      </c>
      <c r="D32">
        <v>1.7549999999999999</v>
      </c>
      <c r="E32">
        <v>1.6247</v>
      </c>
      <c r="F32">
        <v>1.5609999999999999</v>
      </c>
      <c r="H32">
        <v>1.5448</v>
      </c>
      <c r="J32">
        <v>1.6154999999999999</v>
      </c>
      <c r="M32">
        <v>1.6671499999999999</v>
      </c>
    </row>
    <row r="33" spans="3:13" x14ac:dyDescent="0.25">
      <c r="C33" s="1">
        <v>43708</v>
      </c>
      <c r="D33">
        <v>1.7654000000000001</v>
      </c>
      <c r="E33">
        <v>1.508</v>
      </c>
      <c r="F33">
        <v>1.43065</v>
      </c>
      <c r="H33">
        <v>1.3897999999999999</v>
      </c>
      <c r="J33">
        <v>1.4534</v>
      </c>
      <c r="M33">
        <v>1.49855</v>
      </c>
    </row>
    <row r="34" spans="3:13" x14ac:dyDescent="0.25">
      <c r="C34" s="1">
        <v>43677</v>
      </c>
      <c r="D34">
        <v>1.9902500000000001</v>
      </c>
      <c r="E34">
        <v>1.8661000000000001</v>
      </c>
      <c r="F34">
        <v>1.8208</v>
      </c>
      <c r="H34">
        <v>1.82145</v>
      </c>
      <c r="J34">
        <v>1.9073</v>
      </c>
      <c r="M34">
        <v>2.0066000000000002</v>
      </c>
    </row>
    <row r="35" spans="3:13" x14ac:dyDescent="0.25">
      <c r="C35" s="1">
        <v>43646</v>
      </c>
      <c r="D35">
        <v>1.9290499999999999</v>
      </c>
      <c r="E35">
        <v>1.7548999999999999</v>
      </c>
      <c r="F35">
        <v>1.71045</v>
      </c>
      <c r="H35">
        <v>1.7672000000000001</v>
      </c>
      <c r="J35">
        <v>1.8762000000000001</v>
      </c>
      <c r="M35">
        <v>2.0059499999999999</v>
      </c>
    </row>
    <row r="36" spans="3:13" x14ac:dyDescent="0.25">
      <c r="C36" s="1">
        <v>43616</v>
      </c>
      <c r="D36">
        <v>2.2079499999999999</v>
      </c>
      <c r="E36">
        <v>1.9231</v>
      </c>
      <c r="F36">
        <v>1.8772500000000001</v>
      </c>
      <c r="H36">
        <v>1.9151</v>
      </c>
      <c r="J36">
        <v>2.0226500000000001</v>
      </c>
      <c r="M36">
        <v>2.1323500000000002</v>
      </c>
    </row>
    <row r="37" spans="3:13" x14ac:dyDescent="0.25">
      <c r="C37" s="1">
        <v>43585</v>
      </c>
      <c r="D37">
        <v>2.3765999999999998</v>
      </c>
      <c r="E37">
        <v>2.2639999999999998</v>
      </c>
      <c r="F37">
        <v>2.2402000000000002</v>
      </c>
      <c r="H37">
        <v>2.27745</v>
      </c>
      <c r="J37">
        <v>2.3877999999999999</v>
      </c>
      <c r="M37">
        <v>2.5026999999999999</v>
      </c>
    </row>
    <row r="38" spans="3:13" x14ac:dyDescent="0.25">
      <c r="C38" s="1">
        <v>43555</v>
      </c>
      <c r="D38">
        <v>2.3953000000000002</v>
      </c>
      <c r="E38">
        <v>2.2639999999999998</v>
      </c>
      <c r="F38">
        <v>2.20865</v>
      </c>
      <c r="H38">
        <v>2.2345999999999999</v>
      </c>
      <c r="J38">
        <v>2.3150499999999998</v>
      </c>
      <c r="M38">
        <v>2.4058999999999999</v>
      </c>
    </row>
    <row r="39" spans="3:13" x14ac:dyDescent="0.25">
      <c r="C39" s="1">
        <v>43524</v>
      </c>
      <c r="D39">
        <v>2.54155</v>
      </c>
      <c r="E39">
        <v>2.51715</v>
      </c>
      <c r="F39">
        <v>2.4956999999999998</v>
      </c>
      <c r="H39">
        <v>2.5147499999999998</v>
      </c>
      <c r="J39">
        <v>2.6217000000000001</v>
      </c>
      <c r="M39">
        <v>2.7159</v>
      </c>
    </row>
    <row r="40" spans="3:13" x14ac:dyDescent="0.25">
      <c r="C40" s="1">
        <v>43496</v>
      </c>
      <c r="D40">
        <v>2.5468000000000002</v>
      </c>
      <c r="E40">
        <v>2.4617</v>
      </c>
      <c r="F40">
        <v>2.4377</v>
      </c>
      <c r="H40">
        <v>2.4390499999999999</v>
      </c>
      <c r="J40">
        <v>2.5184500000000001</v>
      </c>
      <c r="M40">
        <v>2.6318999999999999</v>
      </c>
    </row>
    <row r="41" spans="3:13" x14ac:dyDescent="0.25">
      <c r="C41" s="1">
        <v>43465</v>
      </c>
      <c r="D41">
        <v>2.5959500000000002</v>
      </c>
      <c r="E41">
        <v>2.4939</v>
      </c>
      <c r="F41">
        <v>2.4577</v>
      </c>
      <c r="H41">
        <v>2.5086499999999998</v>
      </c>
      <c r="J41">
        <v>2.58385</v>
      </c>
      <c r="M41">
        <v>2.6842000000000001</v>
      </c>
    </row>
    <row r="42" spans="3:13" x14ac:dyDescent="0.25">
      <c r="C42" s="1">
        <v>43434</v>
      </c>
      <c r="D42">
        <v>2.6803499999999998</v>
      </c>
      <c r="E42">
        <v>2.7955999999999999</v>
      </c>
      <c r="F42">
        <v>2.8094000000000001</v>
      </c>
      <c r="H42">
        <v>2.8217500000000002</v>
      </c>
      <c r="J42">
        <v>2.9035500000000001</v>
      </c>
      <c r="M42">
        <v>2.9923999999999999</v>
      </c>
    </row>
    <row r="43" spans="3:13" x14ac:dyDescent="0.25">
      <c r="C43" s="1">
        <v>43404</v>
      </c>
      <c r="D43">
        <v>2.65985</v>
      </c>
      <c r="E43">
        <v>2.8689</v>
      </c>
      <c r="F43">
        <v>2.9260999999999999</v>
      </c>
      <c r="H43">
        <v>2.9774500000000002</v>
      </c>
      <c r="J43">
        <v>3.0686499999999999</v>
      </c>
      <c r="M43">
        <v>3.14825</v>
      </c>
    </row>
    <row r="44" spans="3:13" x14ac:dyDescent="0.25">
      <c r="C44" s="1">
        <v>43373</v>
      </c>
      <c r="D44">
        <v>2.5656500000000002</v>
      </c>
      <c r="E44">
        <v>2.8208500000000001</v>
      </c>
      <c r="F44">
        <v>2.8843999999999999</v>
      </c>
      <c r="H44">
        <v>2.9537499999999999</v>
      </c>
      <c r="J44">
        <v>3.0236499999999999</v>
      </c>
      <c r="M44">
        <v>3.0639500000000002</v>
      </c>
    </row>
    <row r="45" spans="3:13" x14ac:dyDescent="0.25">
      <c r="C45" s="1">
        <v>43343</v>
      </c>
      <c r="D45">
        <v>2.4499499999999999</v>
      </c>
      <c r="E45">
        <v>2.6269499999999999</v>
      </c>
      <c r="F45">
        <v>2.6927500000000002</v>
      </c>
      <c r="H45">
        <v>2.7373500000000002</v>
      </c>
      <c r="J45">
        <v>2.8106499999999999</v>
      </c>
      <c r="M45">
        <v>2.8594499999999998</v>
      </c>
    </row>
    <row r="46" spans="3:13" x14ac:dyDescent="0.25">
      <c r="C46" s="1">
        <v>43312</v>
      </c>
      <c r="D46">
        <v>2.4139499999999998</v>
      </c>
      <c r="E46">
        <v>2.6714500000000001</v>
      </c>
      <c r="F46">
        <v>2.7675000000000001</v>
      </c>
      <c r="H46">
        <v>2.8470499999999999</v>
      </c>
      <c r="J46">
        <v>2.9234499999999999</v>
      </c>
      <c r="M46">
        <v>2.96075</v>
      </c>
    </row>
    <row r="47" spans="3:13" x14ac:dyDescent="0.25">
      <c r="C47" s="1">
        <v>43281</v>
      </c>
      <c r="D47">
        <v>2.3144499999999999</v>
      </c>
      <c r="E47">
        <v>2.5303</v>
      </c>
      <c r="F47">
        <v>2.6233499999999998</v>
      </c>
      <c r="H47">
        <v>2.7386499999999998</v>
      </c>
      <c r="J47">
        <v>2.8230499999999998</v>
      </c>
      <c r="M47">
        <v>2.8592</v>
      </c>
    </row>
    <row r="48" spans="3:13" x14ac:dyDescent="0.25">
      <c r="C48" s="1">
        <v>43251</v>
      </c>
      <c r="D48">
        <v>2.2283499999999998</v>
      </c>
      <c r="E48">
        <v>2.4335</v>
      </c>
      <c r="F48">
        <v>2.55565</v>
      </c>
      <c r="H48">
        <v>2.6987000000000001</v>
      </c>
      <c r="J48">
        <v>2.8081499999999999</v>
      </c>
      <c r="M48">
        <v>2.8595000000000002</v>
      </c>
    </row>
    <row r="49" spans="3:13" x14ac:dyDescent="0.25">
      <c r="C49" s="1">
        <v>43220</v>
      </c>
      <c r="D49">
        <v>2.2364999999999999</v>
      </c>
      <c r="E49">
        <v>2.4899499999999999</v>
      </c>
      <c r="F49">
        <v>2.6276999999999999</v>
      </c>
      <c r="H49">
        <v>2.7989000000000002</v>
      </c>
      <c r="J49">
        <v>2.9135</v>
      </c>
      <c r="M49">
        <v>2.9540500000000001</v>
      </c>
    </row>
    <row r="50" spans="3:13" x14ac:dyDescent="0.25">
      <c r="C50" s="1">
        <v>43190</v>
      </c>
      <c r="D50">
        <v>2.08745</v>
      </c>
      <c r="E50">
        <v>2.2681</v>
      </c>
      <c r="F50">
        <v>2.3843999999999999</v>
      </c>
      <c r="H50">
        <v>2.56115</v>
      </c>
      <c r="J50">
        <v>2.6853500000000001</v>
      </c>
      <c r="M50">
        <v>2.7397999999999998</v>
      </c>
    </row>
    <row r="51" spans="3:13" x14ac:dyDescent="0.25">
      <c r="C51" s="1">
        <v>43159</v>
      </c>
      <c r="D51">
        <v>2.0616500000000002</v>
      </c>
      <c r="E51">
        <v>2.2559999999999998</v>
      </c>
      <c r="F51">
        <v>2.41065</v>
      </c>
      <c r="H51">
        <v>2.6442999999999999</v>
      </c>
      <c r="J51">
        <v>2.7982499999999999</v>
      </c>
      <c r="M51">
        <v>2.8633000000000002</v>
      </c>
    </row>
    <row r="52" spans="3:13" x14ac:dyDescent="0.25">
      <c r="C52" s="1">
        <v>43131</v>
      </c>
      <c r="D52">
        <v>1.8894</v>
      </c>
      <c r="E52">
        <v>2.1465999999999998</v>
      </c>
      <c r="F52">
        <v>2.2900999999999998</v>
      </c>
      <c r="H52">
        <v>2.5214500000000002</v>
      </c>
      <c r="J52">
        <v>2.6551</v>
      </c>
      <c r="M52">
        <v>2.7115499999999999</v>
      </c>
    </row>
    <row r="53" spans="3:13" x14ac:dyDescent="0.25">
      <c r="C53" s="1">
        <v>43100</v>
      </c>
      <c r="D53">
        <v>1.7342</v>
      </c>
      <c r="E53">
        <v>1.885</v>
      </c>
      <c r="F53">
        <v>1.9720500000000001</v>
      </c>
      <c r="H53">
        <v>2.2055500000000001</v>
      </c>
      <c r="J53">
        <v>2.3290999999999999</v>
      </c>
      <c r="M53">
        <v>2.4045000000000001</v>
      </c>
    </row>
    <row r="54" spans="3:13" x14ac:dyDescent="0.25">
      <c r="C54" s="1">
        <v>43069</v>
      </c>
      <c r="D54">
        <v>1.6124499999999999</v>
      </c>
      <c r="E54">
        <v>1.788</v>
      </c>
      <c r="F54">
        <v>1.89595</v>
      </c>
      <c r="H54">
        <v>2.1416499999999998</v>
      </c>
      <c r="J54">
        <v>2.3109999999999999</v>
      </c>
      <c r="M54">
        <v>2.4140999999999999</v>
      </c>
    </row>
    <row r="55" spans="3:13" x14ac:dyDescent="0.25">
      <c r="C55" s="1">
        <v>43039</v>
      </c>
      <c r="D55">
        <v>1.4260999999999999</v>
      </c>
      <c r="E55">
        <v>1.5976999999999999</v>
      </c>
      <c r="F55">
        <v>1.72435</v>
      </c>
      <c r="H55">
        <v>2.0140500000000001</v>
      </c>
      <c r="J55">
        <v>2.2294</v>
      </c>
      <c r="M55">
        <v>2.3765999999999998</v>
      </c>
    </row>
    <row r="56" spans="3:13" x14ac:dyDescent="0.25">
      <c r="C56" s="1">
        <v>43008</v>
      </c>
      <c r="D56">
        <v>1.2944</v>
      </c>
      <c r="E56">
        <v>1.4886999999999999</v>
      </c>
      <c r="F56">
        <v>1.6265499999999999</v>
      </c>
      <c r="H56">
        <v>1.93845</v>
      </c>
      <c r="J56">
        <v>2.1722000000000001</v>
      </c>
      <c r="M56">
        <v>2.3380999999999998</v>
      </c>
    </row>
    <row r="57" spans="3:13" x14ac:dyDescent="0.25">
      <c r="C57" s="1">
        <v>42978</v>
      </c>
      <c r="D57">
        <v>1.2222500000000001</v>
      </c>
      <c r="E57">
        <v>1.3274999999999999</v>
      </c>
      <c r="F57">
        <v>1.43085</v>
      </c>
      <c r="H57">
        <v>1.7043999999999999</v>
      </c>
      <c r="J57">
        <v>1.9458</v>
      </c>
      <c r="M57">
        <v>2.1196000000000002</v>
      </c>
    </row>
    <row r="58" spans="3:13" x14ac:dyDescent="0.25">
      <c r="C58" s="1">
        <v>42947</v>
      </c>
      <c r="D58">
        <v>1.21845</v>
      </c>
      <c r="E58">
        <v>1.3531</v>
      </c>
      <c r="F58">
        <v>1.5094000000000001</v>
      </c>
      <c r="H58">
        <v>1.8364</v>
      </c>
      <c r="J58">
        <v>2.1116999999999999</v>
      </c>
      <c r="M58">
        <v>2.2951000000000001</v>
      </c>
    </row>
    <row r="59" spans="3:13" x14ac:dyDescent="0.25">
      <c r="C59" s="1">
        <v>42916</v>
      </c>
      <c r="D59">
        <v>1.22885</v>
      </c>
      <c r="E59">
        <v>1.3835999999999999</v>
      </c>
      <c r="F59">
        <v>1.54745</v>
      </c>
      <c r="H59">
        <v>1.8858999999999999</v>
      </c>
      <c r="J59">
        <v>2.1389999999999998</v>
      </c>
      <c r="M59">
        <v>2.3028</v>
      </c>
    </row>
    <row r="60" spans="3:13" x14ac:dyDescent="0.25">
      <c r="C60" s="1">
        <v>42886</v>
      </c>
      <c r="D60">
        <v>1.15025</v>
      </c>
      <c r="E60">
        <v>1.2838000000000001</v>
      </c>
      <c r="F60">
        <v>1.4335500000000001</v>
      </c>
      <c r="H60">
        <v>1.7524500000000001</v>
      </c>
      <c r="J60">
        <v>2.0204</v>
      </c>
      <c r="M60">
        <v>2.2054</v>
      </c>
    </row>
    <row r="61" spans="3:13" x14ac:dyDescent="0.25">
      <c r="C61" s="1">
        <v>42855</v>
      </c>
      <c r="D61">
        <v>1.06785</v>
      </c>
      <c r="E61">
        <v>1.2679</v>
      </c>
      <c r="F61">
        <v>1.4498500000000001</v>
      </c>
      <c r="H61">
        <v>1.8183499999999999</v>
      </c>
      <c r="J61">
        <v>2.1025499999999999</v>
      </c>
      <c r="M61">
        <v>2.2883</v>
      </c>
    </row>
    <row r="62" spans="3:13" x14ac:dyDescent="0.25">
      <c r="C62" s="1">
        <v>42825</v>
      </c>
      <c r="D62">
        <v>1.02155</v>
      </c>
      <c r="E62">
        <v>1.2599</v>
      </c>
      <c r="F62">
        <v>1.4957499999999999</v>
      </c>
      <c r="H62">
        <v>1.9236500000000001</v>
      </c>
      <c r="J62">
        <v>2.2110500000000002</v>
      </c>
      <c r="M62">
        <v>2.3883000000000001</v>
      </c>
    </row>
    <row r="63" spans="3:13" x14ac:dyDescent="0.25">
      <c r="C63" s="1">
        <v>42794</v>
      </c>
      <c r="D63">
        <v>0.82079999999999997</v>
      </c>
      <c r="E63">
        <v>1.2620499999999999</v>
      </c>
      <c r="F63">
        <v>1.5225500000000001</v>
      </c>
      <c r="H63">
        <v>1.9368000000000001</v>
      </c>
      <c r="J63">
        <v>2.2280000000000002</v>
      </c>
      <c r="M63">
        <v>2.3961999999999999</v>
      </c>
    </row>
    <row r="64" spans="3:13" x14ac:dyDescent="0.25">
      <c r="C64" s="1">
        <v>42766</v>
      </c>
      <c r="D64">
        <v>0.76190000000000002</v>
      </c>
      <c r="E64">
        <v>1.2103999999999999</v>
      </c>
      <c r="F64">
        <v>1.46855</v>
      </c>
      <c r="H64">
        <v>1.9202999999999999</v>
      </c>
      <c r="J64">
        <v>2.2608999999999999</v>
      </c>
      <c r="M64">
        <v>2.4651000000000001</v>
      </c>
    </row>
    <row r="65" spans="3:13" x14ac:dyDescent="0.25">
      <c r="C65" s="1">
        <v>42735</v>
      </c>
      <c r="D65">
        <v>0.81054999999999999</v>
      </c>
      <c r="E65">
        <v>1.1961999999999999</v>
      </c>
      <c r="F65">
        <v>1.45645</v>
      </c>
      <c r="H65">
        <v>1.9332</v>
      </c>
      <c r="J65">
        <v>2.2511999999999999</v>
      </c>
      <c r="M65">
        <v>2.4452500000000001</v>
      </c>
    </row>
    <row r="66" spans="3:13" x14ac:dyDescent="0.25">
      <c r="C66" s="1">
        <v>42704</v>
      </c>
      <c r="D66">
        <v>0.77734999999999999</v>
      </c>
      <c r="E66">
        <v>1.117</v>
      </c>
      <c r="F66">
        <v>1.3992500000000001</v>
      </c>
      <c r="H66">
        <v>1.8478000000000001</v>
      </c>
      <c r="J66">
        <v>2.1964000000000001</v>
      </c>
      <c r="M66">
        <v>2.3881999999999999</v>
      </c>
    </row>
    <row r="67" spans="3:13" x14ac:dyDescent="0.25">
      <c r="C67" s="1">
        <v>42674</v>
      </c>
      <c r="D67">
        <v>0.64290000000000003</v>
      </c>
      <c r="E67">
        <v>0.84289999999999998</v>
      </c>
      <c r="F67">
        <v>0.99055000000000004</v>
      </c>
      <c r="H67">
        <v>1.3043</v>
      </c>
      <c r="J67">
        <v>1.6143000000000001</v>
      </c>
      <c r="M67">
        <v>1.8246</v>
      </c>
    </row>
    <row r="68" spans="3:13" x14ac:dyDescent="0.25">
      <c r="C68" s="1">
        <v>42643</v>
      </c>
      <c r="D68">
        <v>0.58925000000000005</v>
      </c>
      <c r="E68">
        <v>0.76385000000000003</v>
      </c>
      <c r="F68">
        <v>0.87365000000000004</v>
      </c>
      <c r="H68">
        <v>1.1484000000000001</v>
      </c>
      <c r="J68">
        <v>1.4233</v>
      </c>
      <c r="M68">
        <v>1.597</v>
      </c>
    </row>
    <row r="69" spans="3:13" x14ac:dyDescent="0.25">
      <c r="C69" s="1">
        <v>42613</v>
      </c>
      <c r="D69">
        <v>0.59309999999999996</v>
      </c>
      <c r="E69">
        <v>0.80730000000000002</v>
      </c>
      <c r="F69">
        <v>0.92064999999999997</v>
      </c>
      <c r="H69">
        <v>1.1936</v>
      </c>
      <c r="J69">
        <v>1.4539500000000001</v>
      </c>
      <c r="M69">
        <v>1.57745</v>
      </c>
    </row>
    <row r="70" spans="3:13" x14ac:dyDescent="0.25">
      <c r="C70" s="1">
        <v>42582</v>
      </c>
      <c r="D70">
        <v>0.49349999999999999</v>
      </c>
      <c r="E70">
        <v>0.65734999999999999</v>
      </c>
      <c r="F70">
        <v>0.74595</v>
      </c>
      <c r="H70">
        <v>1.0205</v>
      </c>
      <c r="J70">
        <v>1.2839499999999999</v>
      </c>
      <c r="M70">
        <v>1.44885</v>
      </c>
    </row>
    <row r="71" spans="3:13" x14ac:dyDescent="0.25">
      <c r="C71" s="1">
        <v>42551</v>
      </c>
      <c r="D71">
        <v>0.44245000000000001</v>
      </c>
      <c r="E71">
        <v>0.58365</v>
      </c>
      <c r="F71">
        <v>0.69715000000000005</v>
      </c>
      <c r="H71">
        <v>1.0004999999999999</v>
      </c>
      <c r="J71">
        <v>1.2801499999999999</v>
      </c>
      <c r="M71">
        <v>1.4739500000000001</v>
      </c>
    </row>
    <row r="72" spans="3:13" x14ac:dyDescent="0.25">
      <c r="C72" s="1">
        <v>42521</v>
      </c>
      <c r="D72">
        <v>0.67374999999999996</v>
      </c>
      <c r="E72">
        <v>0.88090000000000002</v>
      </c>
      <c r="F72">
        <v>1.0378499999999999</v>
      </c>
      <c r="H72">
        <v>1.3790500000000001</v>
      </c>
      <c r="J72">
        <v>1.6689000000000001</v>
      </c>
      <c r="M72">
        <v>1.8502000000000001</v>
      </c>
    </row>
    <row r="73" spans="3:13" x14ac:dyDescent="0.25">
      <c r="C73" s="1">
        <v>42490</v>
      </c>
      <c r="D73">
        <v>0.55230000000000001</v>
      </c>
      <c r="E73">
        <v>0.77964999999999995</v>
      </c>
      <c r="F73">
        <v>0.93545</v>
      </c>
      <c r="H73">
        <v>1.2931999999999999</v>
      </c>
      <c r="J73">
        <v>1.6167</v>
      </c>
      <c r="M73">
        <v>1.8341499999999999</v>
      </c>
    </row>
    <row r="74" spans="3:13" x14ac:dyDescent="0.25">
      <c r="C74" s="1">
        <v>42460</v>
      </c>
      <c r="D74">
        <v>0.58050000000000002</v>
      </c>
      <c r="E74">
        <v>0.72304999999999997</v>
      </c>
      <c r="F74">
        <v>0.85365000000000002</v>
      </c>
      <c r="H74">
        <v>1.2056</v>
      </c>
      <c r="J74">
        <v>1.5343</v>
      </c>
      <c r="M74">
        <v>1.76955</v>
      </c>
    </row>
    <row r="75" spans="3:13" x14ac:dyDescent="0.25">
      <c r="C75" s="1">
        <v>42429</v>
      </c>
      <c r="D75">
        <v>0.58935000000000004</v>
      </c>
      <c r="E75">
        <v>0.78354999999999997</v>
      </c>
      <c r="F75">
        <v>0.90149999999999997</v>
      </c>
      <c r="H75">
        <v>1.2162999999999999</v>
      </c>
      <c r="J75">
        <v>1.5201</v>
      </c>
      <c r="M75">
        <v>1.7373499999999999</v>
      </c>
    </row>
    <row r="76" spans="3:13" x14ac:dyDescent="0.25">
      <c r="C76" s="1">
        <v>42400</v>
      </c>
      <c r="D76">
        <v>0.44295000000000001</v>
      </c>
      <c r="E76">
        <v>0.77569999999999995</v>
      </c>
      <c r="F76">
        <v>0.96765000000000001</v>
      </c>
      <c r="H76">
        <v>1.3288</v>
      </c>
      <c r="J76">
        <v>1.66805</v>
      </c>
      <c r="M76">
        <v>1.9217500000000001</v>
      </c>
    </row>
    <row r="77" spans="3:13" x14ac:dyDescent="0.25">
      <c r="C77" s="1">
        <v>42369</v>
      </c>
      <c r="D77">
        <v>0.59614999999999996</v>
      </c>
      <c r="E77">
        <v>1.0497000000000001</v>
      </c>
      <c r="F77">
        <v>1.30555</v>
      </c>
      <c r="H77">
        <v>1.75735</v>
      </c>
      <c r="J77">
        <v>2.0924</v>
      </c>
      <c r="M77">
        <v>2.2685</v>
      </c>
    </row>
    <row r="78" spans="3:13" x14ac:dyDescent="0.25">
      <c r="C78" s="1">
        <v>42338</v>
      </c>
      <c r="D78">
        <v>0.47585</v>
      </c>
      <c r="E78">
        <v>0.93240000000000001</v>
      </c>
      <c r="F78">
        <v>1.2216499999999999</v>
      </c>
      <c r="H78">
        <v>1.6454500000000001</v>
      </c>
      <c r="J78">
        <v>1.9867999999999999</v>
      </c>
      <c r="M78">
        <v>2.2069000000000001</v>
      </c>
    </row>
    <row r="79" spans="3:13" x14ac:dyDescent="0.25">
      <c r="C79" s="1">
        <v>42308</v>
      </c>
      <c r="D79">
        <v>0.32305</v>
      </c>
      <c r="E79">
        <v>0.72604999999999997</v>
      </c>
      <c r="F79">
        <v>1.02725</v>
      </c>
      <c r="H79">
        <v>1.5208999999999999</v>
      </c>
      <c r="J79">
        <v>1.8857999999999999</v>
      </c>
      <c r="M79">
        <v>2.1448</v>
      </c>
    </row>
    <row r="80" spans="3:13" x14ac:dyDescent="0.25">
      <c r="C80" s="1">
        <v>42277</v>
      </c>
      <c r="D80">
        <v>0.307</v>
      </c>
      <c r="E80">
        <v>0.62695000000000001</v>
      </c>
      <c r="F80">
        <v>0.89929999999999999</v>
      </c>
      <c r="H80">
        <v>1.3547</v>
      </c>
      <c r="J80">
        <v>1.7321500000000001</v>
      </c>
      <c r="M80">
        <v>2.0341</v>
      </c>
    </row>
    <row r="81" spans="3:13" x14ac:dyDescent="0.25">
      <c r="C81" s="1">
        <v>42247</v>
      </c>
      <c r="D81">
        <v>0.37724999999999997</v>
      </c>
      <c r="E81">
        <v>0.73750000000000004</v>
      </c>
      <c r="F81">
        <v>1.04975</v>
      </c>
      <c r="H81">
        <v>1.5469999999999999</v>
      </c>
      <c r="J81">
        <v>1.9434</v>
      </c>
      <c r="M81">
        <v>2.2134999999999998</v>
      </c>
    </row>
    <row r="82" spans="3:13" x14ac:dyDescent="0.25">
      <c r="C82" s="1">
        <v>42216</v>
      </c>
      <c r="D82">
        <v>0.31385000000000002</v>
      </c>
      <c r="E82">
        <v>0.66649999999999998</v>
      </c>
      <c r="F82">
        <v>0.97604999999999997</v>
      </c>
      <c r="H82">
        <v>1.5327999999999999</v>
      </c>
      <c r="J82">
        <v>1.9219999999999999</v>
      </c>
      <c r="M82">
        <v>2.1863000000000001</v>
      </c>
    </row>
    <row r="83" spans="3:13" x14ac:dyDescent="0.25">
      <c r="C83" s="1">
        <v>42185</v>
      </c>
      <c r="D83">
        <v>0.26500000000000001</v>
      </c>
      <c r="E83">
        <v>0.64270000000000005</v>
      </c>
      <c r="F83">
        <v>0.99995000000000001</v>
      </c>
      <c r="H83">
        <v>1.6405000000000001</v>
      </c>
      <c r="J83">
        <v>2.0743999999999998</v>
      </c>
      <c r="M83">
        <v>2.3485999999999998</v>
      </c>
    </row>
    <row r="84" spans="3:13" x14ac:dyDescent="0.25">
      <c r="C84" s="1">
        <v>42155</v>
      </c>
      <c r="D84">
        <v>0.248</v>
      </c>
      <c r="E84">
        <v>0.60724999999999996</v>
      </c>
      <c r="F84">
        <v>0.92605000000000004</v>
      </c>
      <c r="H84">
        <v>1.4844999999999999</v>
      </c>
      <c r="J84">
        <v>1.8666</v>
      </c>
      <c r="M84">
        <v>2.1223000000000001</v>
      </c>
    </row>
    <row r="85" spans="3:13" x14ac:dyDescent="0.25">
      <c r="C85" s="1">
        <v>42124</v>
      </c>
      <c r="D85">
        <v>0.2233</v>
      </c>
      <c r="E85">
        <v>0.57284999999999997</v>
      </c>
      <c r="F85">
        <v>0.90434999999999999</v>
      </c>
      <c r="H85">
        <v>1.4294500000000001</v>
      </c>
      <c r="J85">
        <v>1.7941</v>
      </c>
      <c r="M85">
        <v>2.0343499999999999</v>
      </c>
    </row>
    <row r="86" spans="3:13" x14ac:dyDescent="0.25">
      <c r="C86" s="1">
        <v>42094</v>
      </c>
      <c r="D86">
        <v>0.22639999999999999</v>
      </c>
      <c r="E86">
        <v>0.55715000000000003</v>
      </c>
      <c r="F86">
        <v>0.88044999999999995</v>
      </c>
      <c r="H86">
        <v>1.3709499999999999</v>
      </c>
      <c r="J86">
        <v>1.7083999999999999</v>
      </c>
      <c r="M86">
        <v>1.9257500000000001</v>
      </c>
    </row>
    <row r="87" spans="3:13" x14ac:dyDescent="0.25">
      <c r="C87" s="1">
        <v>42063</v>
      </c>
      <c r="D87">
        <v>0.188</v>
      </c>
      <c r="E87">
        <v>0.62039999999999995</v>
      </c>
      <c r="F87">
        <v>0.99865000000000004</v>
      </c>
      <c r="H87">
        <v>1.49885</v>
      </c>
      <c r="J87">
        <v>1.8181</v>
      </c>
      <c r="M87">
        <v>1.99475</v>
      </c>
    </row>
    <row r="88" spans="3:13" x14ac:dyDescent="0.25">
      <c r="C88" s="1">
        <v>42035</v>
      </c>
      <c r="D88">
        <v>0.14165</v>
      </c>
      <c r="E88">
        <v>0.45074999999999998</v>
      </c>
      <c r="F88">
        <v>0.73414999999999997</v>
      </c>
      <c r="H88">
        <v>1.1523000000000001</v>
      </c>
      <c r="J88">
        <v>1.45635</v>
      </c>
      <c r="M88">
        <v>1.6373500000000001</v>
      </c>
    </row>
    <row r="89" spans="3:13" x14ac:dyDescent="0.25">
      <c r="C89" s="1">
        <v>42004</v>
      </c>
      <c r="D89">
        <v>0.21375</v>
      </c>
      <c r="E89">
        <v>0.6704</v>
      </c>
      <c r="F89">
        <v>1.07145</v>
      </c>
      <c r="H89">
        <v>1.6519999999999999</v>
      </c>
      <c r="J89">
        <v>1.9723999999999999</v>
      </c>
      <c r="M89">
        <v>2.1694499999999999</v>
      </c>
    </row>
    <row r="90" spans="3:13" x14ac:dyDescent="0.25">
      <c r="C90" s="1">
        <v>41973</v>
      </c>
      <c r="D90">
        <v>0.1153</v>
      </c>
      <c r="E90">
        <v>0.47439999999999999</v>
      </c>
      <c r="F90">
        <v>0.86019999999999996</v>
      </c>
      <c r="H90">
        <v>1.4918499999999999</v>
      </c>
      <c r="J90">
        <v>1.8906000000000001</v>
      </c>
      <c r="M90">
        <v>2.1718999999999999</v>
      </c>
    </row>
    <row r="91" spans="3:13" x14ac:dyDescent="0.25">
      <c r="C91" s="1">
        <v>41943</v>
      </c>
      <c r="D91">
        <v>9.2999999999999999E-2</v>
      </c>
      <c r="E91">
        <v>0.49540000000000001</v>
      </c>
      <c r="F91">
        <v>0.92205000000000004</v>
      </c>
      <c r="H91">
        <v>1.6087</v>
      </c>
      <c r="J91">
        <v>2.0373000000000001</v>
      </c>
      <c r="M91">
        <v>2.3344</v>
      </c>
    </row>
    <row r="92" spans="3:13" x14ac:dyDescent="0.25">
      <c r="C92" s="1">
        <v>41912</v>
      </c>
      <c r="D92">
        <v>9.5250000000000001E-2</v>
      </c>
      <c r="E92">
        <v>0.57284999999999997</v>
      </c>
      <c r="F92">
        <v>1.0443499999999999</v>
      </c>
      <c r="H92">
        <v>1.7623</v>
      </c>
      <c r="J92">
        <v>2.2091500000000002</v>
      </c>
      <c r="M92">
        <v>2.4942000000000002</v>
      </c>
    </row>
    <row r="93" spans="3:13" x14ac:dyDescent="0.25">
      <c r="C93" s="1">
        <v>41882</v>
      </c>
      <c r="D93">
        <v>8.8499999999999995E-2</v>
      </c>
      <c r="E93">
        <v>0.49014999999999997</v>
      </c>
      <c r="F93">
        <v>0.92745</v>
      </c>
      <c r="H93">
        <v>1.6257999999999999</v>
      </c>
      <c r="J93">
        <v>2.0445500000000001</v>
      </c>
      <c r="M93">
        <v>2.34395</v>
      </c>
    </row>
    <row r="94" spans="3:13" x14ac:dyDescent="0.25">
      <c r="C94" s="1">
        <v>41851</v>
      </c>
      <c r="D94">
        <v>0.11125</v>
      </c>
      <c r="E94">
        <v>0.52954999999999997</v>
      </c>
      <c r="F94">
        <v>0.99470000000000003</v>
      </c>
      <c r="H94">
        <v>1.75535</v>
      </c>
      <c r="J94">
        <v>2.2342</v>
      </c>
      <c r="M94">
        <v>2.5606</v>
      </c>
    </row>
    <row r="95" spans="3:13" x14ac:dyDescent="0.25">
      <c r="C95" s="1">
        <v>41820</v>
      </c>
      <c r="D95">
        <v>0.10215</v>
      </c>
      <c r="E95">
        <v>0.45474999999999999</v>
      </c>
      <c r="F95">
        <v>0.86555000000000004</v>
      </c>
      <c r="H95">
        <v>1.63235</v>
      </c>
      <c r="J95">
        <v>2.1383000000000001</v>
      </c>
      <c r="M95">
        <v>2.5312999999999999</v>
      </c>
    </row>
    <row r="96" spans="3:13" x14ac:dyDescent="0.25">
      <c r="C96" s="1">
        <v>41790</v>
      </c>
      <c r="D96">
        <v>9.6100000000000005E-2</v>
      </c>
      <c r="E96">
        <v>0.37304999999999999</v>
      </c>
      <c r="F96">
        <v>0.77434999999999998</v>
      </c>
      <c r="H96">
        <v>1.5383</v>
      </c>
      <c r="J96">
        <v>2.0566</v>
      </c>
      <c r="M96">
        <v>2.4741</v>
      </c>
    </row>
    <row r="97" spans="3:13" x14ac:dyDescent="0.25">
      <c r="C97" s="1">
        <v>41759</v>
      </c>
      <c r="D97">
        <v>0.10340000000000001</v>
      </c>
      <c r="E97">
        <v>0.41234999999999999</v>
      </c>
      <c r="F97">
        <v>0.84950000000000003</v>
      </c>
      <c r="H97">
        <v>1.67655</v>
      </c>
      <c r="J97">
        <v>2.2317999999999998</v>
      </c>
      <c r="M97">
        <v>2.645</v>
      </c>
    </row>
    <row r="98" spans="3:13" x14ac:dyDescent="0.25">
      <c r="C98" s="1">
        <v>41729</v>
      </c>
      <c r="D98">
        <v>0.11505</v>
      </c>
      <c r="E98">
        <v>0.42020000000000002</v>
      </c>
      <c r="F98">
        <v>0.86944999999999995</v>
      </c>
      <c r="H98">
        <v>1.7192000000000001</v>
      </c>
      <c r="J98">
        <v>2.2997999999999998</v>
      </c>
      <c r="M98">
        <v>2.7180499999999999</v>
      </c>
    </row>
    <row r="99" spans="3:13" x14ac:dyDescent="0.25">
      <c r="C99" s="1">
        <v>41698</v>
      </c>
      <c r="D99">
        <v>0.10274999999999999</v>
      </c>
      <c r="E99">
        <v>0.32085000000000002</v>
      </c>
      <c r="F99">
        <v>0.66910000000000003</v>
      </c>
      <c r="H99">
        <v>1.5024</v>
      </c>
      <c r="J99">
        <v>2.1225999999999998</v>
      </c>
      <c r="M99">
        <v>2.6484999999999999</v>
      </c>
    </row>
    <row r="100" spans="3:13" x14ac:dyDescent="0.25">
      <c r="C100" s="1">
        <v>41670</v>
      </c>
      <c r="D100">
        <v>8.8950000000000001E-2</v>
      </c>
      <c r="E100">
        <v>0.32969999999999999</v>
      </c>
      <c r="F100">
        <v>0.66554999999999997</v>
      </c>
      <c r="H100">
        <v>1.4910000000000001</v>
      </c>
      <c r="J100">
        <v>2.1238000000000001</v>
      </c>
      <c r="M100">
        <v>2.6430500000000001</v>
      </c>
    </row>
    <row r="101" spans="3:13" x14ac:dyDescent="0.25">
      <c r="C101" s="1">
        <v>41639</v>
      </c>
      <c r="D101">
        <v>0.11185</v>
      </c>
      <c r="E101">
        <v>0.38185000000000002</v>
      </c>
      <c r="F101">
        <v>0.76585000000000003</v>
      </c>
      <c r="H101">
        <v>1.74685</v>
      </c>
      <c r="J101">
        <v>2.45445</v>
      </c>
      <c r="M101">
        <v>3.02535</v>
      </c>
    </row>
    <row r="102" spans="3:13" x14ac:dyDescent="0.25">
      <c r="C102" s="1">
        <v>41608</v>
      </c>
      <c r="D102">
        <v>0.1153</v>
      </c>
      <c r="E102">
        <v>0.28339999999999999</v>
      </c>
      <c r="F102">
        <v>0.54484999999999995</v>
      </c>
      <c r="H102">
        <v>1.3709499999999999</v>
      </c>
      <c r="J102">
        <v>2.0964999999999998</v>
      </c>
      <c r="M102">
        <v>2.7454000000000001</v>
      </c>
    </row>
    <row r="103" spans="3:13" x14ac:dyDescent="0.25">
      <c r="C103" s="1">
        <v>41578</v>
      </c>
      <c r="D103">
        <v>9.2999999999999999E-2</v>
      </c>
      <c r="E103">
        <v>0.30695</v>
      </c>
      <c r="F103">
        <v>0.56755</v>
      </c>
      <c r="H103">
        <v>1.3245499999999999</v>
      </c>
      <c r="J103">
        <v>1.9631000000000001</v>
      </c>
      <c r="M103">
        <v>2.5514999999999999</v>
      </c>
    </row>
    <row r="104" spans="3:13" x14ac:dyDescent="0.25">
      <c r="C104" s="1">
        <v>41547</v>
      </c>
      <c r="D104">
        <v>8.7749999999999995E-2</v>
      </c>
      <c r="E104">
        <v>0.31874999999999998</v>
      </c>
      <c r="F104">
        <v>0.6119</v>
      </c>
      <c r="H104">
        <v>1.3838999999999999</v>
      </c>
      <c r="J104">
        <v>2.0131999999999999</v>
      </c>
      <c r="M104">
        <v>2.6145</v>
      </c>
    </row>
    <row r="105" spans="3:13" x14ac:dyDescent="0.25">
      <c r="C105" s="1">
        <v>41517</v>
      </c>
      <c r="D105">
        <v>0.11885</v>
      </c>
      <c r="E105">
        <v>0.40065000000000001</v>
      </c>
      <c r="F105">
        <v>0.77934999999999999</v>
      </c>
      <c r="H105">
        <v>1.6448499999999999</v>
      </c>
      <c r="J105">
        <v>2.2512500000000002</v>
      </c>
      <c r="M105">
        <v>2.7885</v>
      </c>
    </row>
    <row r="106" spans="3:13" x14ac:dyDescent="0.25">
      <c r="C106" s="1">
        <v>41486</v>
      </c>
      <c r="D106">
        <v>0.10875</v>
      </c>
      <c r="E106">
        <v>0.31085000000000002</v>
      </c>
      <c r="F106">
        <v>0.59424999999999994</v>
      </c>
      <c r="H106">
        <v>1.3855500000000001</v>
      </c>
      <c r="J106">
        <v>2.0108000000000001</v>
      </c>
      <c r="M106">
        <v>2.5866500000000001</v>
      </c>
    </row>
    <row r="107" spans="3:13" x14ac:dyDescent="0.25">
      <c r="C107" s="1">
        <v>41455</v>
      </c>
      <c r="D107">
        <v>0.14249999999999999</v>
      </c>
      <c r="E107">
        <v>0.35730000000000001</v>
      </c>
      <c r="F107">
        <v>0.64829999999999999</v>
      </c>
      <c r="H107">
        <v>1.3953</v>
      </c>
      <c r="J107">
        <v>1.9410000000000001</v>
      </c>
      <c r="M107">
        <v>2.4866000000000001</v>
      </c>
    </row>
    <row r="108" spans="3:13" x14ac:dyDescent="0.25">
      <c r="C108" s="1">
        <v>41425</v>
      </c>
      <c r="D108">
        <v>0.13405</v>
      </c>
      <c r="E108">
        <v>0.29525000000000001</v>
      </c>
      <c r="F108">
        <v>0.48780000000000001</v>
      </c>
      <c r="H108">
        <v>1.0225</v>
      </c>
      <c r="J108">
        <v>1.5299</v>
      </c>
      <c r="M108">
        <v>2.1308500000000001</v>
      </c>
    </row>
    <row r="109" spans="3:13" x14ac:dyDescent="0.25">
      <c r="C109" s="1">
        <v>41394</v>
      </c>
      <c r="D109">
        <v>0.10085</v>
      </c>
      <c r="E109">
        <v>0.20935000000000001</v>
      </c>
      <c r="F109">
        <v>0.30980000000000002</v>
      </c>
      <c r="H109">
        <v>0.67679999999999996</v>
      </c>
      <c r="J109">
        <v>1.1087</v>
      </c>
      <c r="M109">
        <v>1.67255</v>
      </c>
    </row>
    <row r="110" spans="3:13" x14ac:dyDescent="0.25">
      <c r="C110" s="1">
        <v>41364</v>
      </c>
      <c r="D110">
        <v>0.12645000000000001</v>
      </c>
      <c r="E110">
        <v>0.24804999999999999</v>
      </c>
      <c r="F110">
        <v>0.35239999999999999</v>
      </c>
      <c r="H110">
        <v>0.76834999999999998</v>
      </c>
      <c r="J110">
        <v>1.2157</v>
      </c>
      <c r="M110">
        <v>1.8512500000000001</v>
      </c>
    </row>
    <row r="111" spans="3:13" x14ac:dyDescent="0.25">
      <c r="C111" s="1">
        <v>41333</v>
      </c>
      <c r="D111">
        <v>0.15040000000000001</v>
      </c>
      <c r="E111">
        <v>0.23624999999999999</v>
      </c>
      <c r="F111">
        <v>0.34444999999999998</v>
      </c>
      <c r="H111">
        <v>0.76519999999999999</v>
      </c>
      <c r="J111">
        <v>1.2535000000000001</v>
      </c>
      <c r="M111">
        <v>1.8798999999999999</v>
      </c>
    </row>
    <row r="112" spans="3:13" x14ac:dyDescent="0.25">
      <c r="C112" s="1">
        <v>41305</v>
      </c>
      <c r="D112">
        <v>0.13285</v>
      </c>
      <c r="E112">
        <v>0.26374999999999998</v>
      </c>
      <c r="F112">
        <v>0.40560000000000002</v>
      </c>
      <c r="H112">
        <v>0.879</v>
      </c>
      <c r="J112">
        <v>1.3855500000000001</v>
      </c>
      <c r="M112">
        <v>1.984</v>
      </c>
    </row>
    <row r="113" spans="3:13" x14ac:dyDescent="0.25">
      <c r="C113" s="1">
        <v>41274</v>
      </c>
      <c r="D113">
        <v>0.14080000000000001</v>
      </c>
      <c r="E113">
        <v>0.24875</v>
      </c>
      <c r="F113">
        <v>0.35254999999999997</v>
      </c>
      <c r="H113">
        <v>0.72370000000000001</v>
      </c>
      <c r="J113">
        <v>1.1798500000000001</v>
      </c>
      <c r="M113">
        <v>1.7556499999999999</v>
      </c>
    </row>
    <row r="114" spans="3:13" x14ac:dyDescent="0.25">
      <c r="C114" s="1">
        <v>41243</v>
      </c>
      <c r="D114">
        <v>0.16550000000000001</v>
      </c>
      <c r="E114">
        <v>0.24804999999999999</v>
      </c>
      <c r="F114">
        <v>0.32305</v>
      </c>
      <c r="H114">
        <v>0.61780000000000002</v>
      </c>
      <c r="J114">
        <v>1.0383500000000001</v>
      </c>
      <c r="M114">
        <v>1.61555</v>
      </c>
    </row>
    <row r="115" spans="3:13" x14ac:dyDescent="0.25">
      <c r="C115" s="1">
        <v>41213</v>
      </c>
      <c r="D115">
        <v>0.17100000000000001</v>
      </c>
      <c r="E115">
        <v>0.28334999999999999</v>
      </c>
      <c r="F115">
        <v>0.38179999999999997</v>
      </c>
      <c r="H115">
        <v>0.72050000000000003</v>
      </c>
      <c r="J115">
        <v>1.14395</v>
      </c>
      <c r="M115">
        <v>1.69275</v>
      </c>
    </row>
    <row r="116" spans="3:13" x14ac:dyDescent="0.25">
      <c r="C116" s="1">
        <v>41182</v>
      </c>
      <c r="D116">
        <v>0.153</v>
      </c>
      <c r="E116">
        <v>0.23235</v>
      </c>
      <c r="F116">
        <v>0.30445</v>
      </c>
      <c r="H116">
        <v>0.62419999999999998</v>
      </c>
      <c r="J116">
        <v>1.0487500000000001</v>
      </c>
      <c r="M116">
        <v>1.6317999999999999</v>
      </c>
    </row>
    <row r="117" spans="3:13" x14ac:dyDescent="0.25">
      <c r="C117" s="1">
        <v>41152</v>
      </c>
      <c r="D117">
        <v>0.15684999999999999</v>
      </c>
      <c r="E117">
        <v>0.22439999999999999</v>
      </c>
      <c r="F117">
        <v>0.2913</v>
      </c>
      <c r="H117">
        <v>0.58760000000000001</v>
      </c>
      <c r="J117">
        <v>0.99885000000000002</v>
      </c>
      <c r="M117">
        <v>1.54755</v>
      </c>
    </row>
    <row r="118" spans="3:13" x14ac:dyDescent="0.25">
      <c r="C118" s="1">
        <v>41121</v>
      </c>
      <c r="D118">
        <v>0.15934999999999999</v>
      </c>
      <c r="E118">
        <v>0.21325</v>
      </c>
      <c r="F118">
        <v>0.28325</v>
      </c>
      <c r="H118">
        <v>0.58499999999999996</v>
      </c>
      <c r="J118">
        <v>0.97104999999999997</v>
      </c>
      <c r="M118">
        <v>1.46875</v>
      </c>
    </row>
    <row r="119" spans="3:13" x14ac:dyDescent="0.25">
      <c r="C119" s="1">
        <v>41090</v>
      </c>
      <c r="D119">
        <v>0.2044</v>
      </c>
      <c r="E119">
        <v>0.30304999999999999</v>
      </c>
      <c r="F119">
        <v>0.39495000000000002</v>
      </c>
      <c r="H119">
        <v>0.7157</v>
      </c>
      <c r="J119">
        <v>1.1012500000000001</v>
      </c>
      <c r="M119">
        <v>1.64235</v>
      </c>
    </row>
    <row r="120" spans="3:13" x14ac:dyDescent="0.25">
      <c r="C120" s="1">
        <v>41060</v>
      </c>
      <c r="D120">
        <v>0.17710000000000001</v>
      </c>
      <c r="E120">
        <v>0.26374999999999998</v>
      </c>
      <c r="F120">
        <v>0.34444999999999998</v>
      </c>
      <c r="H120">
        <v>0.65600000000000003</v>
      </c>
      <c r="J120">
        <v>1.0119499999999999</v>
      </c>
      <c r="M120">
        <v>1.5620000000000001</v>
      </c>
    </row>
    <row r="121" spans="3:13" x14ac:dyDescent="0.25">
      <c r="C121" s="1">
        <v>41029</v>
      </c>
      <c r="D121">
        <v>0.17655000000000001</v>
      </c>
      <c r="E121">
        <v>0.25979999999999998</v>
      </c>
      <c r="F121">
        <v>0.37635000000000002</v>
      </c>
      <c r="H121">
        <v>0.81189999999999996</v>
      </c>
      <c r="J121">
        <v>1.3239000000000001</v>
      </c>
      <c r="M121">
        <v>1.9180999999999999</v>
      </c>
    </row>
    <row r="122" spans="3:13" x14ac:dyDescent="0.25">
      <c r="C122" s="1">
        <v>40999</v>
      </c>
      <c r="D122">
        <v>0.16944999999999999</v>
      </c>
      <c r="E122">
        <v>0.33455000000000001</v>
      </c>
      <c r="F122">
        <v>0.50185000000000002</v>
      </c>
      <c r="H122">
        <v>1.0394000000000001</v>
      </c>
      <c r="J122">
        <v>1.61025</v>
      </c>
      <c r="M122">
        <v>2.2132999999999998</v>
      </c>
    </row>
    <row r="123" spans="3:13" x14ac:dyDescent="0.25">
      <c r="C123" s="1">
        <v>40968</v>
      </c>
      <c r="D123">
        <v>0.15840000000000001</v>
      </c>
      <c r="E123">
        <v>0.29515000000000002</v>
      </c>
      <c r="F123">
        <v>0.41354999999999997</v>
      </c>
      <c r="H123">
        <v>0.86299999999999999</v>
      </c>
      <c r="J123">
        <v>1.3903000000000001</v>
      </c>
      <c r="M123">
        <v>1.97305</v>
      </c>
    </row>
    <row r="124" spans="3:13" x14ac:dyDescent="0.25">
      <c r="C124" s="1">
        <v>40939</v>
      </c>
      <c r="D124">
        <v>0.1106</v>
      </c>
      <c r="E124">
        <v>0.21665000000000001</v>
      </c>
      <c r="F124">
        <v>0.29385</v>
      </c>
      <c r="H124">
        <v>0.70530000000000004</v>
      </c>
      <c r="J124">
        <v>1.23885</v>
      </c>
      <c r="M124">
        <v>1.7944500000000001</v>
      </c>
    </row>
    <row r="125" spans="3:13" x14ac:dyDescent="0.25">
      <c r="C125" s="1">
        <v>40908</v>
      </c>
      <c r="D125">
        <v>0.10589999999999999</v>
      </c>
      <c r="E125">
        <v>0.245</v>
      </c>
      <c r="F125">
        <v>0.35799999999999998</v>
      </c>
      <c r="H125">
        <v>0.83260000000000001</v>
      </c>
      <c r="J125">
        <v>1.3480000000000001</v>
      </c>
      <c r="M125">
        <v>1.8753500000000001</v>
      </c>
    </row>
    <row r="126" spans="3:13" x14ac:dyDescent="0.25">
      <c r="C126" s="1">
        <v>40877</v>
      </c>
      <c r="D126">
        <v>0.1056</v>
      </c>
      <c r="E126">
        <v>0.25585000000000002</v>
      </c>
      <c r="F126">
        <v>0.39760000000000001</v>
      </c>
      <c r="H126">
        <v>0.95599999999999996</v>
      </c>
      <c r="J126">
        <v>1.5238499999999999</v>
      </c>
      <c r="M126">
        <v>2.0706000000000002</v>
      </c>
    </row>
    <row r="127" spans="3:13" x14ac:dyDescent="0.25">
      <c r="C127" s="1">
        <v>40847</v>
      </c>
      <c r="D127">
        <v>0.10589999999999999</v>
      </c>
      <c r="E127">
        <v>0.24804999999999999</v>
      </c>
      <c r="F127">
        <v>0.38950000000000001</v>
      </c>
      <c r="H127">
        <v>0.96550000000000002</v>
      </c>
      <c r="J127">
        <v>1.5525</v>
      </c>
      <c r="M127">
        <v>2.1151</v>
      </c>
    </row>
    <row r="128" spans="3:13" x14ac:dyDescent="0.25">
      <c r="C128" s="1">
        <v>40816</v>
      </c>
      <c r="D128">
        <v>0.1056</v>
      </c>
      <c r="E128">
        <v>0.245</v>
      </c>
      <c r="F128">
        <v>0.40329999999999999</v>
      </c>
      <c r="H128">
        <v>0.95420000000000005</v>
      </c>
      <c r="J128">
        <v>1.4351</v>
      </c>
      <c r="M128">
        <v>1.9162999999999999</v>
      </c>
    </row>
    <row r="129" spans="3:13" x14ac:dyDescent="0.25">
      <c r="C129" s="1">
        <v>40786</v>
      </c>
      <c r="D129">
        <v>9.8599999999999993E-2</v>
      </c>
      <c r="E129">
        <v>0.20144999999999999</v>
      </c>
      <c r="F129">
        <v>0.32314999999999999</v>
      </c>
      <c r="H129">
        <v>0.96870000000000001</v>
      </c>
      <c r="J129">
        <v>1.5722</v>
      </c>
      <c r="M129">
        <v>2.2331500000000002</v>
      </c>
    </row>
    <row r="130" spans="3:13" x14ac:dyDescent="0.25">
      <c r="C130" s="1">
        <v>40755</v>
      </c>
      <c r="D130">
        <v>0.2011</v>
      </c>
      <c r="E130">
        <v>0.35735</v>
      </c>
      <c r="F130">
        <v>0.53290000000000004</v>
      </c>
      <c r="H130">
        <v>1.35</v>
      </c>
      <c r="J130">
        <v>2.0878000000000001</v>
      </c>
      <c r="M130">
        <v>2.7915999999999999</v>
      </c>
    </row>
    <row r="131" spans="3:13" x14ac:dyDescent="0.25">
      <c r="C131" s="1">
        <v>40724</v>
      </c>
      <c r="D131">
        <v>0.18925</v>
      </c>
      <c r="E131">
        <v>0.45565</v>
      </c>
      <c r="F131">
        <v>0.79684999999999995</v>
      </c>
      <c r="H131">
        <v>1.7624500000000001</v>
      </c>
      <c r="J131">
        <v>2.5010500000000002</v>
      </c>
      <c r="M131">
        <v>3.1590500000000001</v>
      </c>
    </row>
    <row r="132" spans="3:13" x14ac:dyDescent="0.25">
      <c r="C132" s="1">
        <v>40694</v>
      </c>
      <c r="D132">
        <v>0.16059999999999999</v>
      </c>
      <c r="E132">
        <v>0.46655000000000002</v>
      </c>
      <c r="F132">
        <v>0.77749999999999997</v>
      </c>
      <c r="H132">
        <v>1.6968000000000001</v>
      </c>
      <c r="J132">
        <v>2.3859499999999998</v>
      </c>
      <c r="M132">
        <v>3.0579999999999998</v>
      </c>
    </row>
    <row r="133" spans="3:13" x14ac:dyDescent="0.25">
      <c r="C133" s="1">
        <v>40663</v>
      </c>
      <c r="D133">
        <v>0.18404999999999999</v>
      </c>
      <c r="E133">
        <v>0.60724999999999996</v>
      </c>
      <c r="F133">
        <v>0.99834999999999996</v>
      </c>
      <c r="H133">
        <v>1.9711000000000001</v>
      </c>
      <c r="J133">
        <v>2.6730499999999999</v>
      </c>
      <c r="M133">
        <v>3.28905</v>
      </c>
    </row>
    <row r="134" spans="3:13" x14ac:dyDescent="0.25">
      <c r="C134" s="1">
        <v>40633</v>
      </c>
      <c r="D134">
        <v>0.2707</v>
      </c>
      <c r="E134">
        <v>0.83099999999999996</v>
      </c>
      <c r="F134">
        <v>1.3108500000000001</v>
      </c>
      <c r="H134">
        <v>2.27075</v>
      </c>
      <c r="J134">
        <v>2.9216000000000002</v>
      </c>
      <c r="M134">
        <v>3.4693499999999999</v>
      </c>
    </row>
    <row r="135" spans="3:13" x14ac:dyDescent="0.25">
      <c r="C135" s="1">
        <v>40602</v>
      </c>
      <c r="D135">
        <v>0.23830000000000001</v>
      </c>
      <c r="E135">
        <v>0.68615000000000004</v>
      </c>
      <c r="F135">
        <v>1.16245</v>
      </c>
      <c r="H135">
        <v>2.1357499999999998</v>
      </c>
      <c r="J135">
        <v>2.8311500000000001</v>
      </c>
      <c r="M135">
        <v>3.42075</v>
      </c>
    </row>
    <row r="136" spans="3:13" x14ac:dyDescent="0.25">
      <c r="C136" s="1">
        <v>40574</v>
      </c>
      <c r="D136">
        <v>0.23830000000000001</v>
      </c>
      <c r="E136">
        <v>0.56589999999999996</v>
      </c>
      <c r="F136">
        <v>0.96094999999999997</v>
      </c>
      <c r="H136">
        <v>1.9448000000000001</v>
      </c>
      <c r="J136">
        <v>2.7075999999999998</v>
      </c>
      <c r="M136">
        <v>3.3733499999999998</v>
      </c>
    </row>
    <row r="137" spans="3:13" x14ac:dyDescent="0.25">
      <c r="C137" s="1">
        <v>40543</v>
      </c>
      <c r="D137">
        <v>0.26419999999999999</v>
      </c>
      <c r="E137">
        <v>0.60124999999999995</v>
      </c>
      <c r="F137">
        <v>0.99665000000000004</v>
      </c>
      <c r="H137">
        <v>2.0059499999999999</v>
      </c>
      <c r="J137">
        <v>2.7031000000000001</v>
      </c>
      <c r="M137">
        <v>3.2867500000000001</v>
      </c>
    </row>
    <row r="138" spans="3:13" x14ac:dyDescent="0.25">
      <c r="C138" s="1">
        <v>40512</v>
      </c>
      <c r="D138">
        <v>0.25840000000000002</v>
      </c>
      <c r="E138">
        <v>0.4587</v>
      </c>
      <c r="F138">
        <v>0.6966</v>
      </c>
      <c r="H138">
        <v>1.4653</v>
      </c>
      <c r="J138">
        <v>2.1497000000000002</v>
      </c>
      <c r="M138">
        <v>2.7958500000000002</v>
      </c>
    </row>
    <row r="139" spans="3:13" x14ac:dyDescent="0.25">
      <c r="C139" s="1">
        <v>40482</v>
      </c>
      <c r="D139">
        <v>0.20505000000000001</v>
      </c>
      <c r="E139">
        <v>0.33765000000000001</v>
      </c>
      <c r="F139">
        <v>0.496</v>
      </c>
      <c r="H139">
        <v>1.1677</v>
      </c>
      <c r="J139">
        <v>1.8894</v>
      </c>
      <c r="M139">
        <v>2.6019999999999999</v>
      </c>
    </row>
    <row r="140" spans="3:13" x14ac:dyDescent="0.25">
      <c r="C140" s="1">
        <v>40451</v>
      </c>
      <c r="D140">
        <v>0.24840000000000001</v>
      </c>
      <c r="E140">
        <v>0.42025000000000001</v>
      </c>
      <c r="F140">
        <v>0.63105</v>
      </c>
      <c r="H140">
        <v>1.2718499999999999</v>
      </c>
      <c r="J140">
        <v>1.9049</v>
      </c>
      <c r="M140">
        <v>2.5106999999999999</v>
      </c>
    </row>
    <row r="141" spans="3:13" x14ac:dyDescent="0.25">
      <c r="C141" s="1">
        <v>40421</v>
      </c>
      <c r="D141">
        <v>0.23280000000000001</v>
      </c>
      <c r="E141">
        <v>0.47534999999999999</v>
      </c>
      <c r="F141">
        <v>0.69774999999999998</v>
      </c>
      <c r="H141">
        <v>1.3302499999999999</v>
      </c>
      <c r="J141">
        <v>1.9193</v>
      </c>
      <c r="M141">
        <v>2.46915</v>
      </c>
    </row>
    <row r="142" spans="3:13" x14ac:dyDescent="0.25">
      <c r="C142" s="1">
        <v>40390</v>
      </c>
      <c r="D142">
        <v>0.28094999999999998</v>
      </c>
      <c r="E142">
        <v>0.55205000000000004</v>
      </c>
      <c r="F142">
        <v>0.82274999999999998</v>
      </c>
      <c r="H142">
        <v>1.5964499999999999</v>
      </c>
      <c r="J142">
        <v>2.3020499999999999</v>
      </c>
      <c r="M142">
        <v>2.9034</v>
      </c>
    </row>
    <row r="143" spans="3:13" x14ac:dyDescent="0.25">
      <c r="C143" s="1">
        <v>40359</v>
      </c>
      <c r="D143">
        <v>0.31180000000000002</v>
      </c>
      <c r="E143">
        <v>0.60335000000000005</v>
      </c>
      <c r="F143">
        <v>0.97045000000000003</v>
      </c>
      <c r="H143">
        <v>1.7774000000000001</v>
      </c>
      <c r="J143">
        <v>2.4109500000000001</v>
      </c>
      <c r="M143">
        <v>2.9338000000000002</v>
      </c>
    </row>
    <row r="144" spans="3:13" x14ac:dyDescent="0.25">
      <c r="C144" s="1">
        <v>40329</v>
      </c>
      <c r="D144">
        <v>0.31890000000000002</v>
      </c>
      <c r="E144">
        <v>0.77170000000000005</v>
      </c>
      <c r="F144">
        <v>1.2398499999999999</v>
      </c>
      <c r="H144">
        <v>2.0977000000000001</v>
      </c>
      <c r="J144">
        <v>2.7561499999999999</v>
      </c>
      <c r="M144">
        <v>3.3023500000000001</v>
      </c>
    </row>
    <row r="145" spans="3:13" x14ac:dyDescent="0.25">
      <c r="C145" s="1">
        <v>40298</v>
      </c>
      <c r="D145">
        <v>0.37864999999999999</v>
      </c>
      <c r="E145">
        <v>0.96230000000000004</v>
      </c>
      <c r="F145">
        <v>1.4878499999999999</v>
      </c>
      <c r="H145">
        <v>2.4164500000000002</v>
      </c>
      <c r="J145">
        <v>3.10995</v>
      </c>
      <c r="M145">
        <v>3.6579999999999999</v>
      </c>
    </row>
    <row r="146" spans="3:13" x14ac:dyDescent="0.25">
      <c r="C146" s="1">
        <v>40268</v>
      </c>
      <c r="D146">
        <v>0.38229999999999997</v>
      </c>
      <c r="E146">
        <v>1.0178</v>
      </c>
      <c r="F146">
        <v>1.57195</v>
      </c>
      <c r="H146">
        <v>2.5527500000000001</v>
      </c>
      <c r="J146">
        <v>3.2801999999999998</v>
      </c>
      <c r="M146">
        <v>3.8324500000000001</v>
      </c>
    </row>
    <row r="147" spans="3:13" x14ac:dyDescent="0.25">
      <c r="C147" s="1">
        <v>40237</v>
      </c>
      <c r="D147">
        <v>0.2923</v>
      </c>
      <c r="E147">
        <v>0.81374999999999997</v>
      </c>
      <c r="F147">
        <v>1.3358000000000001</v>
      </c>
      <c r="H147">
        <v>2.3034500000000002</v>
      </c>
      <c r="J147">
        <v>3.0512000000000001</v>
      </c>
      <c r="M147">
        <v>3.6182500000000002</v>
      </c>
    </row>
    <row r="148" spans="3:13" x14ac:dyDescent="0.25">
      <c r="C148" s="1">
        <v>40209</v>
      </c>
      <c r="D148">
        <v>0.27850000000000003</v>
      </c>
      <c r="E148">
        <v>0.81374999999999997</v>
      </c>
      <c r="F148">
        <v>1.3492500000000001</v>
      </c>
      <c r="H148">
        <v>2.3240500000000002</v>
      </c>
      <c r="J148">
        <v>3.0563500000000001</v>
      </c>
      <c r="M148">
        <v>3.5863</v>
      </c>
    </row>
    <row r="149" spans="3:13" x14ac:dyDescent="0.25">
      <c r="C149" s="1">
        <v>40178</v>
      </c>
      <c r="D149">
        <v>0.43559999999999999</v>
      </c>
      <c r="E149">
        <v>1.1414</v>
      </c>
      <c r="F149">
        <v>1.67635</v>
      </c>
      <c r="H149">
        <v>2.6813500000000001</v>
      </c>
      <c r="J149">
        <v>3.3827500000000001</v>
      </c>
      <c r="M149">
        <v>3.8358500000000002</v>
      </c>
    </row>
    <row r="150" spans="3:13" x14ac:dyDescent="0.25">
      <c r="C150" s="1">
        <v>40147</v>
      </c>
      <c r="D150">
        <v>0.24460000000000001</v>
      </c>
      <c r="E150">
        <v>0.66520000000000001</v>
      </c>
      <c r="F150">
        <v>1.1002000000000001</v>
      </c>
      <c r="H150">
        <v>2.0019999999999998</v>
      </c>
      <c r="J150">
        <v>2.6920500000000001</v>
      </c>
      <c r="M150">
        <v>3.19685</v>
      </c>
    </row>
    <row r="151" spans="3:13" x14ac:dyDescent="0.25">
      <c r="C151" s="1">
        <v>40117</v>
      </c>
      <c r="D151">
        <v>0.34989999999999999</v>
      </c>
      <c r="E151">
        <v>0.89705000000000001</v>
      </c>
      <c r="F151">
        <v>1.40065</v>
      </c>
      <c r="H151">
        <v>2.30755</v>
      </c>
      <c r="J151">
        <v>2.9767999999999999</v>
      </c>
      <c r="M151">
        <v>3.3874499999999999</v>
      </c>
    </row>
    <row r="152" spans="3:13" x14ac:dyDescent="0.25">
      <c r="C152" s="1">
        <v>40086</v>
      </c>
      <c r="D152">
        <v>0.37914999999999999</v>
      </c>
      <c r="E152">
        <v>0.94655</v>
      </c>
      <c r="F152">
        <v>1.4277500000000001</v>
      </c>
      <c r="H152">
        <v>2.3142499999999999</v>
      </c>
      <c r="J152">
        <v>2.9365999999999999</v>
      </c>
      <c r="M152">
        <v>3.3043499999999999</v>
      </c>
    </row>
    <row r="153" spans="3:13" x14ac:dyDescent="0.25">
      <c r="C153" s="1">
        <v>40056</v>
      </c>
      <c r="D153">
        <v>0.41794999999999999</v>
      </c>
      <c r="E153">
        <v>0.97030000000000005</v>
      </c>
      <c r="F153">
        <v>1.4718500000000001</v>
      </c>
      <c r="H153">
        <v>2.38585</v>
      </c>
      <c r="J153">
        <v>3.0330499999999998</v>
      </c>
      <c r="M153">
        <v>3.4003000000000001</v>
      </c>
    </row>
    <row r="154" spans="3:13" x14ac:dyDescent="0.25">
      <c r="C154" s="1">
        <v>40025</v>
      </c>
      <c r="D154">
        <v>0.47125</v>
      </c>
      <c r="E154">
        <v>1.1133</v>
      </c>
      <c r="F154">
        <v>1.5884</v>
      </c>
      <c r="H154">
        <v>2.5144000000000002</v>
      </c>
      <c r="J154">
        <v>3.1377999999999999</v>
      </c>
      <c r="M154">
        <v>3.4795500000000001</v>
      </c>
    </row>
    <row r="155" spans="3:13" x14ac:dyDescent="0.25">
      <c r="C155" s="1">
        <v>39994</v>
      </c>
      <c r="D155">
        <v>0.4798</v>
      </c>
      <c r="E155">
        <v>1.1131</v>
      </c>
      <c r="F155">
        <v>1.61815</v>
      </c>
      <c r="H155">
        <v>2.5588000000000002</v>
      </c>
      <c r="J155">
        <v>3.2086000000000001</v>
      </c>
      <c r="M155">
        <v>3.5354999999999999</v>
      </c>
    </row>
    <row r="156" spans="3:13" x14ac:dyDescent="0.25">
      <c r="C156" s="1">
        <v>39964</v>
      </c>
      <c r="D156">
        <v>0.44569999999999999</v>
      </c>
      <c r="E156">
        <v>0.92049999999999998</v>
      </c>
      <c r="F156">
        <v>1.4047000000000001</v>
      </c>
      <c r="H156">
        <v>2.3407499999999999</v>
      </c>
      <c r="J156">
        <v>3.0608</v>
      </c>
      <c r="M156">
        <v>3.4594</v>
      </c>
    </row>
    <row r="157" spans="3:13" x14ac:dyDescent="0.25">
      <c r="C157" s="1">
        <v>39933</v>
      </c>
      <c r="D157">
        <v>0.45965</v>
      </c>
      <c r="E157">
        <v>0.90069999999999995</v>
      </c>
      <c r="F157">
        <v>1.3573500000000001</v>
      </c>
      <c r="H157">
        <v>2.0120499999999999</v>
      </c>
      <c r="J157">
        <v>2.68045</v>
      </c>
      <c r="M157">
        <v>3.1168499999999999</v>
      </c>
    </row>
    <row r="158" spans="3:13" x14ac:dyDescent="0.25">
      <c r="C158" s="1">
        <v>39903</v>
      </c>
      <c r="D158">
        <v>0.54479999999999995</v>
      </c>
      <c r="E158">
        <v>0.79849999999999999</v>
      </c>
      <c r="F158">
        <v>1.1272500000000001</v>
      </c>
      <c r="H158">
        <v>1.6615500000000001</v>
      </c>
      <c r="J158">
        <v>2.2450999999999999</v>
      </c>
      <c r="M158">
        <v>2.6645500000000002</v>
      </c>
    </row>
    <row r="159" spans="3:13" x14ac:dyDescent="0.25">
      <c r="C159" s="1">
        <v>39872</v>
      </c>
      <c r="D159">
        <v>0.67915000000000003</v>
      </c>
      <c r="E159">
        <v>0.97014999999999996</v>
      </c>
      <c r="F159">
        <v>1.3694999999999999</v>
      </c>
      <c r="H159">
        <v>1.98645</v>
      </c>
      <c r="M159">
        <v>3.0177499999999999</v>
      </c>
    </row>
    <row r="160" spans="3:13" x14ac:dyDescent="0.25">
      <c r="C160" s="1">
        <v>39844</v>
      </c>
      <c r="D160">
        <v>0.47460000000000002</v>
      </c>
      <c r="E160">
        <v>0.94435000000000002</v>
      </c>
      <c r="F160">
        <v>1.33355</v>
      </c>
      <c r="H160">
        <v>1.8792</v>
      </c>
      <c r="M160">
        <v>2.8482500000000002</v>
      </c>
    </row>
    <row r="161" spans="3:13" x14ac:dyDescent="0.25">
      <c r="C161" s="1">
        <v>39813</v>
      </c>
      <c r="D161">
        <v>0.33979999999999999</v>
      </c>
      <c r="E161">
        <v>0.76029999999999998</v>
      </c>
      <c r="F161">
        <v>0.96879999999999999</v>
      </c>
      <c r="H161">
        <v>1.5538000000000001</v>
      </c>
      <c r="M161">
        <v>2.2172000000000001</v>
      </c>
    </row>
    <row r="162" spans="3:13" x14ac:dyDescent="0.25">
      <c r="C162" s="1">
        <v>39782</v>
      </c>
      <c r="D162">
        <v>0.88839999999999997</v>
      </c>
      <c r="E162">
        <v>0.99260000000000004</v>
      </c>
      <c r="F162">
        <v>1.2583500000000001</v>
      </c>
      <c r="H162">
        <v>1.91435</v>
      </c>
      <c r="M162">
        <v>2.9165000000000001</v>
      </c>
    </row>
    <row r="163" spans="3:13" x14ac:dyDescent="0.25">
      <c r="C163" s="1">
        <v>39752</v>
      </c>
      <c r="D163">
        <v>1.3049999999999999</v>
      </c>
      <c r="E163">
        <v>1.5620000000000001</v>
      </c>
      <c r="F163">
        <v>1.3620000000000001</v>
      </c>
      <c r="H163">
        <v>2.80735</v>
      </c>
      <c r="M163">
        <v>3.9664000000000001</v>
      </c>
    </row>
    <row r="164" spans="3:13" x14ac:dyDescent="0.25">
      <c r="C164" s="1">
        <v>39721</v>
      </c>
      <c r="D164">
        <v>1.7799</v>
      </c>
      <c r="E164">
        <v>1.9739</v>
      </c>
      <c r="F164">
        <v>1.8045</v>
      </c>
      <c r="H164">
        <v>2.9843500000000001</v>
      </c>
      <c r="M164">
        <v>3.8252999999999999</v>
      </c>
    </row>
    <row r="165" spans="3:13" x14ac:dyDescent="0.25">
      <c r="C165" s="1">
        <v>39691</v>
      </c>
      <c r="D165">
        <v>2.1482000000000001</v>
      </c>
      <c r="E165">
        <v>2.3730500000000001</v>
      </c>
      <c r="F165">
        <v>2.1819999999999999</v>
      </c>
      <c r="H165">
        <v>3.09015</v>
      </c>
      <c r="M165">
        <v>3.8209499999999998</v>
      </c>
    </row>
    <row r="166" spans="3:13" x14ac:dyDescent="0.25">
      <c r="C166" s="1">
        <v>39660</v>
      </c>
      <c r="D166">
        <v>2.2491500000000002</v>
      </c>
      <c r="E166">
        <v>2.5179499999999999</v>
      </c>
      <c r="F166">
        <v>2.3769999999999998</v>
      </c>
      <c r="H166">
        <v>3.2402000000000002</v>
      </c>
      <c r="M166">
        <v>3.9540000000000002</v>
      </c>
    </row>
    <row r="167" spans="3:13" x14ac:dyDescent="0.25">
      <c r="C167" s="1">
        <v>39629</v>
      </c>
      <c r="D167">
        <v>2.3254000000000001</v>
      </c>
      <c r="E167">
        <v>2.6264500000000002</v>
      </c>
      <c r="F167">
        <v>2.5545</v>
      </c>
      <c r="H167">
        <v>3.3322500000000002</v>
      </c>
      <c r="M167">
        <v>3.9719500000000001</v>
      </c>
    </row>
    <row r="168" spans="3:13" x14ac:dyDescent="0.25">
      <c r="C168" s="1">
        <v>39599</v>
      </c>
      <c r="E168">
        <v>2.6512500000000001</v>
      </c>
      <c r="F168">
        <v>2.62</v>
      </c>
      <c r="H168">
        <v>3.4253499999999999</v>
      </c>
      <c r="M168">
        <v>4.0644</v>
      </c>
    </row>
    <row r="169" spans="3:13" x14ac:dyDescent="0.25">
      <c r="C169" s="1">
        <v>39568</v>
      </c>
      <c r="E169">
        <v>2.2617500000000001</v>
      </c>
      <c r="F169">
        <v>2.2145000000000001</v>
      </c>
      <c r="H169">
        <v>3.0139</v>
      </c>
      <c r="M169">
        <v>3.7307999999999999</v>
      </c>
    </row>
    <row r="170" spans="3:13" x14ac:dyDescent="0.25">
      <c r="C170" s="1">
        <v>39538</v>
      </c>
      <c r="E170">
        <v>1.5964</v>
      </c>
      <c r="F170">
        <v>1.4904999999999999</v>
      </c>
      <c r="H170">
        <v>2.4440499999999998</v>
      </c>
      <c r="M170">
        <v>3.4170500000000001</v>
      </c>
    </row>
    <row r="171" spans="3:13" x14ac:dyDescent="0.25">
      <c r="C171" s="1">
        <v>39507</v>
      </c>
      <c r="E171">
        <v>1.6217999999999999</v>
      </c>
      <c r="F171">
        <v>1.607</v>
      </c>
      <c r="H171">
        <v>2.4697499999999999</v>
      </c>
      <c r="M171">
        <v>3.5158</v>
      </c>
    </row>
    <row r="172" spans="3:13" x14ac:dyDescent="0.25">
      <c r="C172" s="1">
        <v>39478</v>
      </c>
      <c r="E172">
        <v>2.1009000000000002</v>
      </c>
      <c r="F172">
        <v>2.0830000000000002</v>
      </c>
      <c r="H172">
        <v>2.7604500000000001</v>
      </c>
      <c r="M172">
        <v>3.5931000000000002</v>
      </c>
    </row>
    <row r="173" spans="3:13" x14ac:dyDescent="0.25">
      <c r="C173" s="1">
        <v>39447</v>
      </c>
      <c r="E173">
        <v>3.0506500000000001</v>
      </c>
      <c r="F173">
        <v>3.008</v>
      </c>
      <c r="H173">
        <v>3.4499</v>
      </c>
      <c r="M173">
        <v>4.03085</v>
      </c>
    </row>
    <row r="174" spans="3:13" x14ac:dyDescent="0.25">
      <c r="C174" s="1">
        <v>39416</v>
      </c>
      <c r="E174">
        <v>3.0089000000000001</v>
      </c>
      <c r="F174">
        <v>2.9624999999999999</v>
      </c>
      <c r="H174">
        <v>3.3920499999999998</v>
      </c>
      <c r="M174">
        <v>3.9454500000000001</v>
      </c>
    </row>
    <row r="175" spans="3:13" x14ac:dyDescent="0.25">
      <c r="C175" s="1">
        <v>39386</v>
      </c>
      <c r="E175">
        <v>3.9472999999999998</v>
      </c>
      <c r="F175">
        <v>3.9224999999999999</v>
      </c>
      <c r="H175">
        <v>4.1722000000000001</v>
      </c>
      <c r="M175">
        <v>4.4698500000000001</v>
      </c>
    </row>
    <row r="176" spans="3:13" x14ac:dyDescent="0.25">
      <c r="C176" s="1">
        <v>39355</v>
      </c>
      <c r="E176">
        <v>3.9794</v>
      </c>
      <c r="F176">
        <v>4.0175000000000001</v>
      </c>
      <c r="H176">
        <v>4.2508499999999998</v>
      </c>
      <c r="M176">
        <v>4.5904499999999997</v>
      </c>
    </row>
    <row r="177" spans="3:13" x14ac:dyDescent="0.25">
      <c r="C177" s="1">
        <v>39325</v>
      </c>
      <c r="E177">
        <v>4.1485500000000002</v>
      </c>
      <c r="F177">
        <v>4.1429999999999998</v>
      </c>
      <c r="H177">
        <v>4.2450999999999999</v>
      </c>
      <c r="M177">
        <v>4.5243000000000002</v>
      </c>
    </row>
    <row r="178" spans="3:13" x14ac:dyDescent="0.25">
      <c r="C178" s="1">
        <v>39294</v>
      </c>
      <c r="E178">
        <v>4.5071000000000003</v>
      </c>
      <c r="F178">
        <v>4.492</v>
      </c>
      <c r="H178">
        <v>4.5543500000000003</v>
      </c>
      <c r="M178">
        <v>4.7296500000000004</v>
      </c>
    </row>
    <row r="179" spans="3:13" x14ac:dyDescent="0.25">
      <c r="C179" s="1">
        <v>39263</v>
      </c>
      <c r="E179">
        <v>4.8623500000000002</v>
      </c>
      <c r="F179">
        <v>4.8849999999999998</v>
      </c>
      <c r="H179">
        <v>4.9257499999999999</v>
      </c>
      <c r="M179">
        <v>5.0223500000000003</v>
      </c>
    </row>
    <row r="180" spans="3:13" x14ac:dyDescent="0.25">
      <c r="C180" s="1">
        <v>39233</v>
      </c>
      <c r="E180">
        <v>4.9143499999999998</v>
      </c>
      <c r="F180">
        <v>4.87</v>
      </c>
      <c r="H180">
        <v>4.8513500000000001</v>
      </c>
      <c r="M180">
        <v>4.88795</v>
      </c>
    </row>
    <row r="181" spans="3:13" x14ac:dyDescent="0.25">
      <c r="C181" s="1">
        <v>39202</v>
      </c>
      <c r="E181">
        <v>4.5888999999999998</v>
      </c>
      <c r="F181">
        <v>4.5263</v>
      </c>
      <c r="H181">
        <v>4.5105500000000003</v>
      </c>
      <c r="M181">
        <v>4.6252000000000004</v>
      </c>
    </row>
    <row r="182" spans="3:13" x14ac:dyDescent="0.25">
      <c r="C182" s="1">
        <v>39172</v>
      </c>
      <c r="E182">
        <v>4.5806500000000003</v>
      </c>
      <c r="F182">
        <v>4.5327000000000002</v>
      </c>
      <c r="H182">
        <v>4.5353000000000003</v>
      </c>
      <c r="M182">
        <v>4.6443000000000003</v>
      </c>
    </row>
    <row r="183" spans="3:13" x14ac:dyDescent="0.25">
      <c r="C183" s="1">
        <v>39141</v>
      </c>
      <c r="E183">
        <v>4.6485000000000003</v>
      </c>
      <c r="F183">
        <v>4.5669000000000004</v>
      </c>
      <c r="H183">
        <v>4.5252999999999997</v>
      </c>
      <c r="M183">
        <v>4.57355</v>
      </c>
    </row>
    <row r="184" spans="3:13" x14ac:dyDescent="0.25">
      <c r="C184" s="1">
        <v>39113</v>
      </c>
      <c r="E184">
        <v>4.9185499999999998</v>
      </c>
      <c r="F184">
        <v>4.8452999999999999</v>
      </c>
      <c r="H184">
        <v>4.8041499999999999</v>
      </c>
      <c r="M184">
        <v>4.8100500000000004</v>
      </c>
    </row>
    <row r="185" spans="3:13" x14ac:dyDescent="0.25">
      <c r="C185" s="1">
        <v>39082</v>
      </c>
      <c r="E185">
        <v>4.8163</v>
      </c>
      <c r="F185">
        <v>4.73055</v>
      </c>
      <c r="H185">
        <v>4.6887499999999998</v>
      </c>
      <c r="M185">
        <v>4.6962000000000002</v>
      </c>
    </row>
    <row r="186" spans="3:13" x14ac:dyDescent="0.25">
      <c r="C186" s="1">
        <v>39051</v>
      </c>
      <c r="E186">
        <v>4.6166499999999999</v>
      </c>
      <c r="F186">
        <v>4.5058499999999997</v>
      </c>
      <c r="H186">
        <v>4.4382000000000001</v>
      </c>
      <c r="M186">
        <v>4.4591000000000003</v>
      </c>
    </row>
    <row r="187" spans="3:13" x14ac:dyDescent="0.25">
      <c r="C187" s="1">
        <v>39021</v>
      </c>
      <c r="E187">
        <v>4.6947000000000001</v>
      </c>
      <c r="F187">
        <v>4.6143000000000001</v>
      </c>
      <c r="H187">
        <v>4.5622999999999996</v>
      </c>
      <c r="M187">
        <v>4.6010999999999997</v>
      </c>
    </row>
    <row r="188" spans="3:13" x14ac:dyDescent="0.25">
      <c r="C188" s="1">
        <v>38990</v>
      </c>
      <c r="E188">
        <v>4.6849999999999996</v>
      </c>
      <c r="F188">
        <v>4.6115500000000003</v>
      </c>
      <c r="H188">
        <v>4.5803500000000001</v>
      </c>
      <c r="M188">
        <v>4.6305500000000004</v>
      </c>
    </row>
    <row r="189" spans="3:13" x14ac:dyDescent="0.25">
      <c r="C189" s="1">
        <v>38960</v>
      </c>
      <c r="E189">
        <v>4.7794999999999996</v>
      </c>
      <c r="F189">
        <v>4.7080000000000002</v>
      </c>
      <c r="H189">
        <v>4.6914499999999997</v>
      </c>
      <c r="M189">
        <v>4.7287499999999998</v>
      </c>
    </row>
    <row r="190" spans="3:13" x14ac:dyDescent="0.25">
      <c r="C190" s="1">
        <v>38929</v>
      </c>
      <c r="E190">
        <v>4.9545000000000003</v>
      </c>
      <c r="F190">
        <v>4.9195000000000002</v>
      </c>
      <c r="H190">
        <v>4.9024999999999999</v>
      </c>
      <c r="M190">
        <v>4.9844999999999997</v>
      </c>
    </row>
    <row r="191" spans="3:13" x14ac:dyDescent="0.25">
      <c r="C191" s="1">
        <v>38898</v>
      </c>
      <c r="E191">
        <v>5.1539999999999999</v>
      </c>
      <c r="F191">
        <v>5.125</v>
      </c>
      <c r="H191">
        <v>5.0964999999999998</v>
      </c>
      <c r="M191">
        <v>5.1405000000000003</v>
      </c>
    </row>
    <row r="192" spans="3:13" x14ac:dyDescent="0.25">
      <c r="C192" s="1">
        <v>38868</v>
      </c>
      <c r="E192">
        <v>5.0350000000000001</v>
      </c>
      <c r="F192">
        <v>5.0250000000000004</v>
      </c>
      <c r="H192">
        <v>5.0315000000000003</v>
      </c>
      <c r="M192">
        <v>5.1189999999999998</v>
      </c>
    </row>
    <row r="193" spans="3:13" x14ac:dyDescent="0.25">
      <c r="C193" s="1">
        <v>38837</v>
      </c>
      <c r="E193">
        <v>4.8644999999999996</v>
      </c>
      <c r="F193">
        <v>4.8685</v>
      </c>
      <c r="H193">
        <v>4.9124999999999996</v>
      </c>
      <c r="M193">
        <v>5.0540000000000003</v>
      </c>
    </row>
    <row r="194" spans="3:13" x14ac:dyDescent="0.25">
      <c r="C194" s="1">
        <v>38807</v>
      </c>
      <c r="E194">
        <v>4.8179999999999996</v>
      </c>
      <c r="F194">
        <v>4.8174999999999999</v>
      </c>
      <c r="H194">
        <v>4.8094999999999999</v>
      </c>
      <c r="M194">
        <v>4.8490000000000002</v>
      </c>
    </row>
    <row r="195" spans="3:13" x14ac:dyDescent="0.25">
      <c r="C195" s="1">
        <v>38776</v>
      </c>
      <c r="E195">
        <v>4.681</v>
      </c>
      <c r="F195">
        <v>4.6619999999999999</v>
      </c>
      <c r="H195">
        <v>4.6035000000000004</v>
      </c>
      <c r="M195">
        <v>4.5540000000000003</v>
      </c>
    </row>
    <row r="196" spans="3:13" x14ac:dyDescent="0.25">
      <c r="C196" s="1">
        <v>38748</v>
      </c>
      <c r="E196">
        <v>4.5194999999999999</v>
      </c>
      <c r="F196">
        <v>4.4779999999999998</v>
      </c>
      <c r="H196">
        <v>4.4524999999999997</v>
      </c>
      <c r="M196">
        <v>4.5149999999999997</v>
      </c>
    </row>
    <row r="197" spans="3:13" x14ac:dyDescent="0.25">
      <c r="C197" s="1">
        <v>38717</v>
      </c>
      <c r="E197">
        <v>4.3975</v>
      </c>
      <c r="F197">
        <v>4.3615000000000004</v>
      </c>
      <c r="H197">
        <v>4.3544999999999998</v>
      </c>
      <c r="M197">
        <v>4.391</v>
      </c>
    </row>
    <row r="198" spans="3:13" x14ac:dyDescent="0.25">
      <c r="C198" s="1">
        <v>38686</v>
      </c>
      <c r="E198">
        <v>4.4024999999999999</v>
      </c>
      <c r="F198">
        <v>4.3944999999999999</v>
      </c>
      <c r="H198">
        <v>4.4115000000000002</v>
      </c>
      <c r="M198">
        <v>4.4870000000000001</v>
      </c>
    </row>
    <row r="199" spans="3:13" x14ac:dyDescent="0.25">
      <c r="C199" s="1">
        <v>38656</v>
      </c>
      <c r="E199">
        <v>4.38</v>
      </c>
      <c r="F199">
        <v>4.4044999999999996</v>
      </c>
      <c r="H199">
        <v>4.4414999999999996</v>
      </c>
      <c r="M199">
        <v>4.5529999999999999</v>
      </c>
    </row>
    <row r="200" spans="3:13" x14ac:dyDescent="0.25">
      <c r="C200" s="1">
        <v>38625</v>
      </c>
      <c r="E200">
        <v>4.1669999999999998</v>
      </c>
      <c r="F200">
        <v>4.17</v>
      </c>
      <c r="H200">
        <v>4.1905000000000001</v>
      </c>
      <c r="M200">
        <v>4.3289999999999997</v>
      </c>
    </row>
    <row r="201" spans="3:13" x14ac:dyDescent="0.25">
      <c r="C201" s="1">
        <v>38595</v>
      </c>
      <c r="E201">
        <v>3.8174999999999999</v>
      </c>
      <c r="F201">
        <v>3.8210000000000002</v>
      </c>
      <c r="H201">
        <v>3.8565</v>
      </c>
      <c r="M201">
        <v>4.0110000000000001</v>
      </c>
    </row>
    <row r="202" spans="3:13" x14ac:dyDescent="0.25">
      <c r="C202" s="1">
        <v>38564</v>
      </c>
      <c r="E202">
        <v>4.0170000000000003</v>
      </c>
      <c r="F202">
        <v>4.0620000000000003</v>
      </c>
      <c r="H202">
        <v>4.1224999999999996</v>
      </c>
      <c r="M202">
        <v>4.2779999999999996</v>
      </c>
    </row>
    <row r="203" spans="3:13" x14ac:dyDescent="0.25">
      <c r="C203" s="1">
        <v>38533</v>
      </c>
      <c r="E203">
        <v>3.637</v>
      </c>
      <c r="F203">
        <v>3.6465000000000001</v>
      </c>
      <c r="H203">
        <v>3.6995</v>
      </c>
      <c r="M203">
        <v>3.9169999999999998</v>
      </c>
    </row>
    <row r="204" spans="3:13" x14ac:dyDescent="0.25">
      <c r="C204" s="1">
        <v>38503</v>
      </c>
      <c r="E204">
        <v>3.5775000000000001</v>
      </c>
      <c r="F204">
        <v>3.6284999999999998</v>
      </c>
      <c r="H204">
        <v>3.7355</v>
      </c>
      <c r="M204">
        <v>3.984</v>
      </c>
    </row>
    <row r="205" spans="3:13" x14ac:dyDescent="0.25">
      <c r="C205" s="1">
        <v>38472</v>
      </c>
      <c r="E205">
        <v>3.6475</v>
      </c>
      <c r="F205">
        <v>3.7069999999999999</v>
      </c>
      <c r="H205">
        <v>3.8955000000000002</v>
      </c>
      <c r="M205">
        <v>4.1970000000000001</v>
      </c>
    </row>
    <row r="206" spans="3:13" x14ac:dyDescent="0.25">
      <c r="C206" s="1">
        <v>38442</v>
      </c>
      <c r="E206">
        <v>3.7829999999999999</v>
      </c>
      <c r="F206">
        <v>3.9235000000000002</v>
      </c>
      <c r="H206">
        <v>4.1654999999999998</v>
      </c>
      <c r="M206">
        <v>4.4835000000000003</v>
      </c>
    </row>
    <row r="207" spans="3:13" x14ac:dyDescent="0.25">
      <c r="C207" s="1">
        <v>38411</v>
      </c>
      <c r="E207">
        <v>3.5979999999999999</v>
      </c>
      <c r="F207">
        <v>3.76</v>
      </c>
      <c r="H207">
        <v>4.0140000000000002</v>
      </c>
      <c r="M207">
        <v>4.3780000000000001</v>
      </c>
    </row>
    <row r="208" spans="3:13" x14ac:dyDescent="0.25">
      <c r="C208" s="1">
        <v>38383</v>
      </c>
      <c r="E208">
        <v>3.2715000000000001</v>
      </c>
      <c r="F208">
        <v>3.3944999999999999</v>
      </c>
      <c r="H208">
        <v>3.6960000000000002</v>
      </c>
      <c r="M208">
        <v>4.1289999999999996</v>
      </c>
    </row>
    <row r="209" spans="3:13" x14ac:dyDescent="0.25">
      <c r="C209" s="1">
        <v>38352</v>
      </c>
      <c r="E209">
        <v>3.0630000000000002</v>
      </c>
      <c r="F209">
        <v>3.2235</v>
      </c>
      <c r="H209">
        <v>3.6040000000000001</v>
      </c>
      <c r="M209">
        <v>4.218</v>
      </c>
    </row>
    <row r="210" spans="3:13" x14ac:dyDescent="0.25">
      <c r="C210" s="1">
        <v>38321</v>
      </c>
      <c r="E210">
        <v>3.0070000000000001</v>
      </c>
      <c r="F210">
        <v>3.2534999999999998</v>
      </c>
      <c r="H210">
        <v>3.698</v>
      </c>
      <c r="M210">
        <v>4.351</v>
      </c>
    </row>
    <row r="211" spans="3:13" x14ac:dyDescent="0.25">
      <c r="C211" s="1">
        <v>38291</v>
      </c>
      <c r="E211">
        <v>2.5499999999999998</v>
      </c>
      <c r="F211">
        <v>2.7565</v>
      </c>
      <c r="H211">
        <v>3.2814999999999999</v>
      </c>
      <c r="M211">
        <v>4.0255000000000001</v>
      </c>
    </row>
    <row r="212" spans="3:13" x14ac:dyDescent="0.25">
      <c r="C212" s="1">
        <v>38260</v>
      </c>
      <c r="E212">
        <v>2.613</v>
      </c>
      <c r="F212">
        <v>2.8490000000000002</v>
      </c>
      <c r="H212">
        <v>3.3694999999999999</v>
      </c>
      <c r="M212">
        <v>4.1210000000000004</v>
      </c>
    </row>
    <row r="213" spans="3:13" x14ac:dyDescent="0.25">
      <c r="C213" s="1">
        <v>38230</v>
      </c>
      <c r="E213">
        <v>2.3969999999999998</v>
      </c>
      <c r="F213">
        <v>2.7330000000000001</v>
      </c>
      <c r="H213">
        <v>3.3105000000000002</v>
      </c>
      <c r="M213">
        <v>4.1776499999999999</v>
      </c>
    </row>
    <row r="214" spans="3:13" x14ac:dyDescent="0.25">
      <c r="C214" s="1">
        <v>38199</v>
      </c>
      <c r="E214">
        <v>2.68885</v>
      </c>
      <c r="F214">
        <v>3.0093999999999999</v>
      </c>
      <c r="H214">
        <v>3.6916500000000001</v>
      </c>
      <c r="M214">
        <v>4.48665</v>
      </c>
    </row>
    <row r="215" spans="3:13" x14ac:dyDescent="0.25">
      <c r="C215" s="1">
        <v>38168</v>
      </c>
      <c r="E215">
        <v>2.6772999999999998</v>
      </c>
      <c r="F215">
        <v>3.0755499999999998</v>
      </c>
      <c r="H215">
        <v>3.7662499999999999</v>
      </c>
      <c r="M215">
        <v>4.5815999999999999</v>
      </c>
    </row>
    <row r="216" spans="3:13" x14ac:dyDescent="0.25">
      <c r="C216" s="1">
        <v>38138</v>
      </c>
      <c r="E216">
        <v>2.5418500000000002</v>
      </c>
      <c r="F216">
        <v>3.0719500000000002</v>
      </c>
      <c r="H216">
        <v>3.79895</v>
      </c>
      <c r="M216">
        <v>4.6607500000000002</v>
      </c>
    </row>
    <row r="217" spans="3:13" x14ac:dyDescent="0.25">
      <c r="C217" s="1">
        <v>38107</v>
      </c>
      <c r="E217">
        <v>2.3135500000000002</v>
      </c>
      <c r="F217">
        <v>2.7655500000000002</v>
      </c>
      <c r="H217">
        <v>3.62</v>
      </c>
      <c r="M217">
        <v>4.5088999999999997</v>
      </c>
    </row>
    <row r="218" spans="3:13" x14ac:dyDescent="0.25">
      <c r="C218" s="1">
        <v>38077</v>
      </c>
      <c r="E218">
        <v>1.5677000000000001</v>
      </c>
      <c r="F218">
        <v>1.9381999999999999</v>
      </c>
      <c r="H218">
        <v>2.77685</v>
      </c>
      <c r="M218">
        <v>3.8350499999999998</v>
      </c>
    </row>
    <row r="219" spans="3:13" x14ac:dyDescent="0.25">
      <c r="C219" s="1">
        <v>38046</v>
      </c>
      <c r="E219">
        <v>1.6541999999999999</v>
      </c>
      <c r="F219">
        <v>2.1105999999999998</v>
      </c>
      <c r="H219">
        <v>2.9420000000000002</v>
      </c>
      <c r="M219">
        <v>3.97065</v>
      </c>
    </row>
    <row r="220" spans="3:13" x14ac:dyDescent="0.25">
      <c r="C220" s="1">
        <v>38017</v>
      </c>
      <c r="E220">
        <v>1.8322000000000001</v>
      </c>
      <c r="F220">
        <v>2.2288999999999999</v>
      </c>
      <c r="H220">
        <v>3.1461000000000001</v>
      </c>
      <c r="M220">
        <v>4.1329500000000001</v>
      </c>
    </row>
    <row r="221" spans="3:13" x14ac:dyDescent="0.25">
      <c r="C221" s="1">
        <v>37986</v>
      </c>
      <c r="E221">
        <v>1.833</v>
      </c>
      <c r="F221">
        <v>2.2999999999999998</v>
      </c>
      <c r="H221">
        <v>3.21835</v>
      </c>
      <c r="M221">
        <v>4.2523999999999997</v>
      </c>
    </row>
    <row r="222" spans="3:13" x14ac:dyDescent="0.25">
      <c r="C222" s="1">
        <v>37955</v>
      </c>
      <c r="E222">
        <v>2.0521500000000001</v>
      </c>
      <c r="F222">
        <v>2.55505</v>
      </c>
      <c r="H222">
        <v>3.3566500000000001</v>
      </c>
      <c r="M222">
        <v>4.3331</v>
      </c>
    </row>
    <row r="223" spans="3:13" x14ac:dyDescent="0.25">
      <c r="C223" s="1">
        <v>37925</v>
      </c>
      <c r="E223">
        <v>1.8248</v>
      </c>
      <c r="F223">
        <v>2.2437499999999999</v>
      </c>
      <c r="H223">
        <v>3.2503000000000002</v>
      </c>
      <c r="M223">
        <v>4.2956500000000002</v>
      </c>
    </row>
    <row r="224" spans="3:13" x14ac:dyDescent="0.25">
      <c r="C224" s="1">
        <v>37894</v>
      </c>
      <c r="E224">
        <v>1.4599500000000001</v>
      </c>
      <c r="F224">
        <v>1.8644000000000001</v>
      </c>
      <c r="H224">
        <v>2.8282500000000002</v>
      </c>
      <c r="M224">
        <v>3.9383499999999998</v>
      </c>
    </row>
    <row r="225" spans="3:13" x14ac:dyDescent="0.25">
      <c r="C225" s="1">
        <v>37864</v>
      </c>
      <c r="E225">
        <v>1.974</v>
      </c>
      <c r="F225">
        <v>2.4945499999999998</v>
      </c>
      <c r="H225">
        <v>3.4579</v>
      </c>
      <c r="M225">
        <v>4.4660000000000002</v>
      </c>
    </row>
    <row r="226" spans="3:13" x14ac:dyDescent="0.25">
      <c r="C226" s="1">
        <v>37833</v>
      </c>
      <c r="E226">
        <v>1.7418</v>
      </c>
      <c r="F226">
        <v>2.1649500000000002</v>
      </c>
      <c r="H226">
        <v>3.2231000000000001</v>
      </c>
      <c r="M226">
        <v>4.4077500000000001</v>
      </c>
    </row>
    <row r="227" spans="3:13" x14ac:dyDescent="0.25">
      <c r="C227" s="1">
        <v>37802</v>
      </c>
      <c r="E227">
        <v>1.3059000000000001</v>
      </c>
      <c r="F227">
        <v>1.5946499999999999</v>
      </c>
      <c r="H227">
        <v>2.411</v>
      </c>
      <c r="M227">
        <v>3.5149499999999998</v>
      </c>
    </row>
    <row r="228" spans="3:13" x14ac:dyDescent="0.25">
      <c r="C228" s="1">
        <v>37772</v>
      </c>
      <c r="E228">
        <v>1.3310999999999999</v>
      </c>
      <c r="F228">
        <v>1.5700499999999999</v>
      </c>
      <c r="H228">
        <v>2.2889499999999998</v>
      </c>
      <c r="M228">
        <v>3.3719000000000001</v>
      </c>
    </row>
    <row r="229" spans="3:13" x14ac:dyDescent="0.25">
      <c r="C229" s="1">
        <v>37741</v>
      </c>
      <c r="E229">
        <v>1.4835499999999999</v>
      </c>
      <c r="F229">
        <v>1.2909999999999999</v>
      </c>
      <c r="H229">
        <v>2.7481499999999999</v>
      </c>
      <c r="M229">
        <v>3.8382499999999999</v>
      </c>
    </row>
    <row r="230" spans="3:13" x14ac:dyDescent="0.25">
      <c r="C230" s="1">
        <v>37711</v>
      </c>
      <c r="E230">
        <v>1.4935</v>
      </c>
      <c r="F230">
        <v>1.0649999999999999</v>
      </c>
      <c r="H230">
        <v>2.7103999999999999</v>
      </c>
      <c r="M230">
        <v>3.8005</v>
      </c>
    </row>
    <row r="231" spans="3:13" x14ac:dyDescent="0.25">
      <c r="C231" s="1">
        <v>37680</v>
      </c>
      <c r="E231">
        <v>1.5109999999999999</v>
      </c>
      <c r="F231">
        <v>0.89400000000000002</v>
      </c>
      <c r="H231">
        <v>2.6633</v>
      </c>
      <c r="M231">
        <v>3.69035</v>
      </c>
    </row>
    <row r="232" spans="3:13" x14ac:dyDescent="0.25">
      <c r="C232" s="1">
        <v>37652</v>
      </c>
      <c r="E232">
        <v>1.6928000000000001</v>
      </c>
      <c r="F232">
        <v>1.5189999999999999</v>
      </c>
      <c r="H232">
        <v>2.9338000000000002</v>
      </c>
      <c r="M232">
        <v>3.96495</v>
      </c>
    </row>
    <row r="233" spans="3:13" x14ac:dyDescent="0.25">
      <c r="C233" s="1">
        <v>37621</v>
      </c>
      <c r="E233">
        <v>1.5844499999999999</v>
      </c>
      <c r="F233">
        <v>1.609</v>
      </c>
      <c r="H233">
        <v>2.7271999999999998</v>
      </c>
      <c r="M233">
        <v>3.8167</v>
      </c>
    </row>
    <row r="234" spans="3:13" x14ac:dyDescent="0.25">
      <c r="C234" s="1">
        <v>37590</v>
      </c>
      <c r="E234">
        <v>2.0407999999999999</v>
      </c>
      <c r="F234">
        <v>2.1775000000000002</v>
      </c>
      <c r="H234">
        <v>3.2588499999999998</v>
      </c>
      <c r="M234">
        <v>4.2099500000000001</v>
      </c>
    </row>
    <row r="235" spans="3:13" x14ac:dyDescent="0.25">
      <c r="C235" s="1">
        <v>37560</v>
      </c>
      <c r="E235">
        <v>1.6677500000000001</v>
      </c>
      <c r="F235">
        <v>2.13</v>
      </c>
      <c r="H235">
        <v>2.7278500000000001</v>
      </c>
      <c r="M235">
        <v>3.8936999999999999</v>
      </c>
    </row>
    <row r="236" spans="3:13" x14ac:dyDescent="0.25">
      <c r="C236" s="1">
        <v>37529</v>
      </c>
      <c r="E236">
        <v>1.6872499999999999</v>
      </c>
      <c r="F236">
        <v>1.577</v>
      </c>
      <c r="H236">
        <v>2.5619000000000001</v>
      </c>
      <c r="M236">
        <v>3.5989499999999999</v>
      </c>
    </row>
    <row r="237" spans="3:13" x14ac:dyDescent="0.25">
      <c r="C237" s="1">
        <v>37499</v>
      </c>
      <c r="E237">
        <v>2.1330499999999999</v>
      </c>
      <c r="F237">
        <v>2.0145</v>
      </c>
      <c r="H237">
        <v>3.1854499999999999</v>
      </c>
      <c r="M237">
        <v>4.1287500000000001</v>
      </c>
    </row>
    <row r="238" spans="3:13" x14ac:dyDescent="0.25">
      <c r="C238" s="1">
        <v>37468</v>
      </c>
      <c r="E238">
        <v>2.2368999999999999</v>
      </c>
      <c r="F238">
        <v>2.3660000000000001</v>
      </c>
      <c r="H238">
        <v>3.44455</v>
      </c>
      <c r="M238">
        <v>4.4580500000000001</v>
      </c>
    </row>
    <row r="239" spans="3:13" x14ac:dyDescent="0.25">
      <c r="C239" s="1">
        <v>37437</v>
      </c>
      <c r="E239">
        <v>2.8135500000000002</v>
      </c>
      <c r="F239">
        <v>2.7080000000000002</v>
      </c>
      <c r="H239">
        <v>4.0323000000000002</v>
      </c>
      <c r="M239">
        <v>4.8077500000000004</v>
      </c>
    </row>
    <row r="240" spans="3:13" x14ac:dyDescent="0.25">
      <c r="C240" s="1">
        <v>37407</v>
      </c>
      <c r="E240">
        <v>3.1981999999999999</v>
      </c>
      <c r="F240">
        <v>2.6869999999999998</v>
      </c>
      <c r="H240">
        <v>4.3551000000000002</v>
      </c>
      <c r="M240">
        <v>5.0435499999999998</v>
      </c>
    </row>
    <row r="241" spans="3:13" x14ac:dyDescent="0.25">
      <c r="C241" s="1">
        <v>37376</v>
      </c>
      <c r="E241">
        <v>3.2235999999999998</v>
      </c>
      <c r="F241">
        <v>2.7725</v>
      </c>
      <c r="H241">
        <v>4.4019500000000003</v>
      </c>
      <c r="M241">
        <v>5.0880000000000001</v>
      </c>
    </row>
    <row r="242" spans="3:13" x14ac:dyDescent="0.25">
      <c r="C242" s="1">
        <v>37346</v>
      </c>
      <c r="E242">
        <v>3.7141000000000002</v>
      </c>
      <c r="F242">
        <v>3.1219999999999999</v>
      </c>
      <c r="H242">
        <v>4.8124500000000001</v>
      </c>
      <c r="M242">
        <v>5.4046500000000002</v>
      </c>
    </row>
    <row r="243" spans="3:13" x14ac:dyDescent="0.25">
      <c r="C243" s="1">
        <v>37315</v>
      </c>
      <c r="E243">
        <v>3.0579000000000001</v>
      </c>
      <c r="F243">
        <v>2.9910000000000001</v>
      </c>
      <c r="H243">
        <v>4.1940499999999998</v>
      </c>
      <c r="M243">
        <v>4.8716999999999997</v>
      </c>
    </row>
    <row r="244" spans="3:13" x14ac:dyDescent="0.25">
      <c r="C244" s="1">
        <v>37287</v>
      </c>
      <c r="E244">
        <v>3.1503999999999999</v>
      </c>
      <c r="F244">
        <v>3.2355</v>
      </c>
      <c r="H244">
        <v>4.37235</v>
      </c>
      <c r="M244">
        <v>5.0434999999999999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1383-49B8-4646-B57B-85EE47685F08}">
  <sheetPr codeName="Sheet3"/>
  <dimension ref="B1:X208"/>
  <sheetViews>
    <sheetView workbookViewId="0">
      <selection activeCell="G41" sqref="G41"/>
    </sheetView>
  </sheetViews>
  <sheetFormatPr defaultRowHeight="15" x14ac:dyDescent="0.25"/>
  <cols>
    <col min="3" max="3" width="11.42578125" customWidth="1"/>
    <col min="7" max="7" width="10.42578125" customWidth="1"/>
  </cols>
  <sheetData>
    <row r="1" spans="2:24" x14ac:dyDescent="0.25">
      <c r="B1" t="s">
        <v>25</v>
      </c>
      <c r="F1" t="s">
        <v>26</v>
      </c>
      <c r="J1" t="s">
        <v>33</v>
      </c>
      <c r="S1" t="s">
        <v>35</v>
      </c>
    </row>
    <row r="2" spans="2:24" x14ac:dyDescent="0.25">
      <c r="B2" t="e">
        <f ca="1">_xll.RHistory(".IBBUS0134",".Timestamp;.Close","START:31-Jan-2005 END:31-Jan-2022 INTERVAL:1MO",,"TSREPEAT:NO CH:Fd",C3)</f>
        <v>#NAME?</v>
      </c>
      <c r="F2" t="e">
        <f ca="1">_xll.RHistory(".IBBUS0023",".Timestamp;.Close","START:31-Jan-2005 END:31-Jan-2022 INTERVAL:1MO",,"TSREPEAT:NO CH:Fd",G3)</f>
        <v>#NAME?</v>
      </c>
      <c r="J2" t="e">
        <f ca="1">_xll.RHistory(".SPBDUS1T;.SPBDUS3T;.SPBDUS5T;.SPBDUS7T;.SPBDU10T;.SPBDUSBT",".Timestamp;.Close","START:31-Jan-2005 END:31-Jan-2022 INTERVAL:1MO",,"TSREPEAT:NO CH:Fd",K3)</f>
        <v>#NAME?</v>
      </c>
      <c r="L2" t="s">
        <v>27</v>
      </c>
      <c r="M2" s="2" t="s">
        <v>29</v>
      </c>
      <c r="N2" t="s">
        <v>28</v>
      </c>
      <c r="O2" t="s">
        <v>30</v>
      </c>
      <c r="P2" t="s">
        <v>31</v>
      </c>
      <c r="Q2" t="s">
        <v>32</v>
      </c>
      <c r="S2" t="e">
        <f ca="1">_xll.RHistory("ULTAUS2E=UBSL;ULTAUS5E=UBSL;ULTAU10E=UBSL;UBCIUSE5=UBSL",".Timestamp;.Close","START:31-Jan-2005 END:31-Jan-2022 INTERVAL:1MO",,"TSREPEAT:NO CH:Fd",T3)</f>
        <v>#NAME?</v>
      </c>
      <c r="U2">
        <v>2</v>
      </c>
      <c r="V2">
        <v>5</v>
      </c>
      <c r="W2">
        <v>10</v>
      </c>
      <c r="X2" t="s">
        <v>34</v>
      </c>
    </row>
    <row r="3" spans="2:24" x14ac:dyDescent="0.25">
      <c r="C3" t="s">
        <v>22</v>
      </c>
      <c r="D3" t="s">
        <v>23</v>
      </c>
      <c r="G3" t="s">
        <v>22</v>
      </c>
      <c r="H3" t="s">
        <v>23</v>
      </c>
      <c r="K3" t="s">
        <v>22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T3" t="s">
        <v>22</v>
      </c>
      <c r="U3" t="s">
        <v>24</v>
      </c>
      <c r="V3" t="s">
        <v>24</v>
      </c>
      <c r="W3" t="s">
        <v>24</v>
      </c>
      <c r="X3" t="s">
        <v>24</v>
      </c>
    </row>
    <row r="4" spans="2:24" x14ac:dyDescent="0.25">
      <c r="C4" s="1">
        <v>44592</v>
      </c>
      <c r="D4">
        <v>345.8064</v>
      </c>
      <c r="G4" s="1">
        <v>44592</v>
      </c>
      <c r="H4">
        <v>333.23520000000002</v>
      </c>
      <c r="K4" s="1">
        <v>44592</v>
      </c>
      <c r="L4">
        <v>262.67579999999998</v>
      </c>
      <c r="M4">
        <v>338.16520000000003</v>
      </c>
      <c r="N4">
        <v>484.137</v>
      </c>
      <c r="O4">
        <v>589.38919999999996</v>
      </c>
      <c r="P4">
        <v>671.78930000000003</v>
      </c>
      <c r="Q4">
        <v>466.20299999999997</v>
      </c>
      <c r="T4" s="1">
        <v>44592</v>
      </c>
      <c r="U4">
        <v>113.43</v>
      </c>
      <c r="V4">
        <v>175.87</v>
      </c>
      <c r="W4">
        <v>218.98</v>
      </c>
      <c r="X4">
        <v>167.19</v>
      </c>
    </row>
    <row r="5" spans="2:24" x14ac:dyDescent="0.25">
      <c r="C5" s="1">
        <v>44561</v>
      </c>
      <c r="D5">
        <v>356.935</v>
      </c>
      <c r="G5" s="1">
        <v>44561</v>
      </c>
      <c r="H5">
        <v>340.69319999999999</v>
      </c>
      <c r="K5" s="1">
        <v>44561</v>
      </c>
      <c r="L5">
        <v>262.9436</v>
      </c>
      <c r="M5">
        <v>340.52319999999997</v>
      </c>
      <c r="N5">
        <v>490.30079999999998</v>
      </c>
      <c r="O5">
        <v>599.79100000000005</v>
      </c>
      <c r="P5">
        <v>686.91560000000004</v>
      </c>
      <c r="Q5">
        <v>473.60399999999998</v>
      </c>
      <c r="T5" s="1">
        <v>44561</v>
      </c>
      <c r="U5">
        <v>114.22</v>
      </c>
      <c r="V5">
        <v>178.48</v>
      </c>
      <c r="W5">
        <v>223.25</v>
      </c>
      <c r="X5">
        <v>168.96</v>
      </c>
    </row>
    <row r="6" spans="2:24" x14ac:dyDescent="0.25">
      <c r="C6" s="1">
        <v>44530</v>
      </c>
      <c r="D6">
        <v>357.63010000000003</v>
      </c>
      <c r="G6" s="1">
        <v>44530</v>
      </c>
      <c r="H6">
        <v>340.48430000000002</v>
      </c>
      <c r="K6" s="1">
        <v>44530</v>
      </c>
      <c r="L6">
        <v>263.05579999999998</v>
      </c>
      <c r="M6">
        <v>341.26049999999998</v>
      </c>
      <c r="N6">
        <v>491.95830000000001</v>
      </c>
      <c r="O6">
        <v>602.15120000000002</v>
      </c>
      <c r="P6">
        <v>690.10090000000002</v>
      </c>
      <c r="Q6">
        <v>476.34780000000001</v>
      </c>
      <c r="T6" s="1">
        <v>44530</v>
      </c>
      <c r="U6">
        <v>114.52</v>
      </c>
      <c r="V6">
        <v>179.1</v>
      </c>
      <c r="W6">
        <v>223.84</v>
      </c>
      <c r="X6">
        <v>169.38</v>
      </c>
    </row>
    <row r="7" spans="2:24" x14ac:dyDescent="0.25">
      <c r="C7" s="1">
        <v>44500</v>
      </c>
      <c r="D7">
        <v>357.51249009999998</v>
      </c>
      <c r="G7" s="1">
        <v>44500</v>
      </c>
      <c r="H7">
        <v>340.76245089999998</v>
      </c>
      <c r="K7" s="1">
        <v>44500</v>
      </c>
      <c r="L7">
        <v>263.0849</v>
      </c>
      <c r="M7">
        <v>341.40589999999997</v>
      </c>
      <c r="N7">
        <v>491.54199999999997</v>
      </c>
      <c r="O7">
        <v>598.36279999999999</v>
      </c>
      <c r="P7">
        <v>682.58140000000003</v>
      </c>
      <c r="Q7">
        <v>473.13409999999999</v>
      </c>
      <c r="T7" s="1">
        <v>44500</v>
      </c>
      <c r="U7">
        <v>114.41</v>
      </c>
      <c r="V7">
        <v>178.73</v>
      </c>
      <c r="W7">
        <v>222.31</v>
      </c>
      <c r="X7">
        <v>169.17</v>
      </c>
    </row>
    <row r="8" spans="2:24" x14ac:dyDescent="0.25">
      <c r="C8" s="1">
        <v>44469</v>
      </c>
      <c r="D8">
        <v>356.04719999999998</v>
      </c>
      <c r="G8" s="1">
        <v>44469</v>
      </c>
      <c r="H8">
        <v>341.96910000000003</v>
      </c>
      <c r="K8" s="1">
        <v>44469</v>
      </c>
      <c r="L8">
        <v>263.09949999999998</v>
      </c>
      <c r="M8">
        <v>342.52910000000003</v>
      </c>
      <c r="N8">
        <v>495.40170000000001</v>
      </c>
      <c r="O8">
        <v>603.68669999999997</v>
      </c>
      <c r="P8">
        <v>685.68110000000001</v>
      </c>
      <c r="Q8">
        <v>473.48090000000002</v>
      </c>
      <c r="T8" s="1">
        <v>44469</v>
      </c>
      <c r="U8">
        <v>114.83</v>
      </c>
      <c r="V8">
        <v>180.19</v>
      </c>
      <c r="W8">
        <v>223.85</v>
      </c>
      <c r="X8">
        <v>170.16</v>
      </c>
    </row>
    <row r="9" spans="2:24" x14ac:dyDescent="0.25">
      <c r="C9" s="1">
        <v>44439</v>
      </c>
      <c r="D9">
        <v>359.9042</v>
      </c>
      <c r="G9" s="1">
        <v>44439</v>
      </c>
      <c r="H9">
        <v>344.38260000000002</v>
      </c>
      <c r="K9" s="1">
        <v>44439</v>
      </c>
      <c r="L9">
        <v>263.09249999999997</v>
      </c>
      <c r="M9">
        <v>342.89409999999998</v>
      </c>
      <c r="N9">
        <v>498.3519</v>
      </c>
      <c r="O9">
        <v>611.34709999999995</v>
      </c>
      <c r="P9">
        <v>698.05380000000002</v>
      </c>
      <c r="Q9">
        <v>478.65410000000003</v>
      </c>
      <c r="T9" s="1">
        <v>44439</v>
      </c>
      <c r="U9">
        <v>114.97</v>
      </c>
      <c r="V9">
        <v>181.62</v>
      </c>
      <c r="W9">
        <v>226.99</v>
      </c>
      <c r="X9">
        <v>171.14</v>
      </c>
    </row>
    <row r="10" spans="2:24" x14ac:dyDescent="0.25">
      <c r="C10" s="1">
        <v>44408</v>
      </c>
      <c r="D10">
        <v>360.91669999999999</v>
      </c>
      <c r="G10" s="1">
        <v>44408</v>
      </c>
      <c r="H10">
        <v>344.63310000000001</v>
      </c>
      <c r="K10" s="1">
        <v>44408</v>
      </c>
      <c r="L10">
        <v>263.05919999999998</v>
      </c>
      <c r="M10">
        <v>342.91030000000001</v>
      </c>
      <c r="N10">
        <v>499.1669</v>
      </c>
      <c r="O10">
        <v>612.85990000000004</v>
      </c>
      <c r="P10">
        <v>699.57799999999997</v>
      </c>
      <c r="Q10">
        <v>478.76920000000001</v>
      </c>
      <c r="T10" s="1">
        <v>44408</v>
      </c>
      <c r="U10">
        <v>114.97</v>
      </c>
      <c r="V10">
        <v>181.98</v>
      </c>
      <c r="W10">
        <v>227.67</v>
      </c>
      <c r="X10">
        <v>171.4</v>
      </c>
    </row>
    <row r="11" spans="2:24" x14ac:dyDescent="0.25">
      <c r="C11" s="1">
        <v>44377</v>
      </c>
      <c r="D11">
        <v>356.26839999999999</v>
      </c>
      <c r="G11" s="1">
        <v>44377</v>
      </c>
      <c r="H11">
        <v>341.88470000000001</v>
      </c>
      <c r="K11" s="1">
        <v>44377</v>
      </c>
      <c r="L11">
        <v>263.04349999999999</v>
      </c>
      <c r="M11">
        <v>342.30399999999997</v>
      </c>
      <c r="N11">
        <v>495.54919999999998</v>
      </c>
      <c r="O11">
        <v>604.32050000000004</v>
      </c>
      <c r="P11">
        <v>685.74649999999997</v>
      </c>
      <c r="Q11">
        <v>473.1388</v>
      </c>
      <c r="T11" s="1">
        <v>44377</v>
      </c>
      <c r="U11">
        <v>114.79</v>
      </c>
      <c r="V11">
        <v>180.5</v>
      </c>
      <c r="W11">
        <v>224.36</v>
      </c>
      <c r="X11">
        <v>170.38</v>
      </c>
    </row>
    <row r="12" spans="2:24" x14ac:dyDescent="0.25">
      <c r="C12" s="1">
        <v>44347</v>
      </c>
      <c r="D12">
        <v>350.4683</v>
      </c>
      <c r="G12" s="1">
        <v>44347</v>
      </c>
      <c r="H12">
        <v>339.83269999999999</v>
      </c>
      <c r="K12" s="1">
        <v>44347</v>
      </c>
      <c r="L12">
        <v>263.0609</v>
      </c>
      <c r="M12">
        <v>342.9042</v>
      </c>
      <c r="N12">
        <v>497.40789999999998</v>
      </c>
      <c r="O12">
        <v>603.3691</v>
      </c>
      <c r="P12">
        <v>678.68719999999996</v>
      </c>
      <c r="Q12">
        <v>470.01179999999999</v>
      </c>
      <c r="T12" s="1">
        <v>44347</v>
      </c>
      <c r="U12">
        <v>115.01</v>
      </c>
      <c r="V12">
        <v>181.12</v>
      </c>
      <c r="W12">
        <v>223.41</v>
      </c>
      <c r="X12">
        <v>170.8</v>
      </c>
    </row>
    <row r="13" spans="2:24" x14ac:dyDescent="0.25">
      <c r="C13" s="1">
        <v>44316</v>
      </c>
      <c r="D13">
        <v>347.59679999999997</v>
      </c>
      <c r="G13" s="1">
        <v>44316</v>
      </c>
      <c r="H13">
        <v>337.3048</v>
      </c>
      <c r="K13" s="1">
        <v>44316</v>
      </c>
      <c r="L13">
        <v>263.02269999999999</v>
      </c>
      <c r="M13">
        <v>342.58440000000002</v>
      </c>
      <c r="N13">
        <v>495.8492</v>
      </c>
      <c r="O13">
        <v>600.40570000000002</v>
      </c>
      <c r="P13">
        <v>675.74130000000002</v>
      </c>
      <c r="Q13">
        <v>469.05160000000001</v>
      </c>
      <c r="T13" s="1">
        <v>44316</v>
      </c>
      <c r="U13">
        <v>114.95</v>
      </c>
      <c r="V13">
        <v>180.42</v>
      </c>
      <c r="W13">
        <v>222.07</v>
      </c>
      <c r="X13">
        <v>170.3</v>
      </c>
    </row>
    <row r="14" spans="2:24" x14ac:dyDescent="0.25">
      <c r="C14" s="1">
        <v>44286</v>
      </c>
      <c r="D14">
        <v>343.84039999999999</v>
      </c>
      <c r="G14" s="1">
        <v>44286</v>
      </c>
      <c r="H14">
        <v>334.92290000000003</v>
      </c>
      <c r="K14" s="1">
        <v>44286</v>
      </c>
      <c r="L14">
        <v>263.01760000000002</v>
      </c>
      <c r="M14">
        <v>342.44510000000002</v>
      </c>
      <c r="N14">
        <v>494.04719999999998</v>
      </c>
      <c r="O14">
        <v>595.83270000000005</v>
      </c>
      <c r="P14">
        <v>668.96559999999999</v>
      </c>
      <c r="Q14">
        <v>466.0086</v>
      </c>
      <c r="T14" s="1">
        <v>44286</v>
      </c>
      <c r="U14">
        <v>114.93</v>
      </c>
      <c r="V14">
        <v>179.64</v>
      </c>
      <c r="W14">
        <v>220.23</v>
      </c>
      <c r="X14">
        <v>169.76</v>
      </c>
    </row>
    <row r="15" spans="2:24" x14ac:dyDescent="0.25">
      <c r="C15" s="1">
        <v>44255</v>
      </c>
      <c r="D15">
        <v>347.28376969999999</v>
      </c>
      <c r="G15" s="1">
        <v>44255</v>
      </c>
      <c r="H15">
        <v>338.19139319999999</v>
      </c>
      <c r="K15" s="1">
        <v>44255</v>
      </c>
      <c r="L15">
        <v>262.97179999999997</v>
      </c>
      <c r="M15">
        <v>342.51209999999998</v>
      </c>
      <c r="N15">
        <v>496.4042</v>
      </c>
      <c r="O15">
        <v>604.0213</v>
      </c>
      <c r="P15">
        <v>685.38160000000005</v>
      </c>
      <c r="Q15">
        <v>472.2663</v>
      </c>
      <c r="T15" s="1">
        <v>44255</v>
      </c>
      <c r="U15">
        <v>114.95</v>
      </c>
      <c r="V15">
        <v>180.47</v>
      </c>
      <c r="W15">
        <v>223.23</v>
      </c>
      <c r="X15">
        <v>170.33</v>
      </c>
    </row>
    <row r="16" spans="2:24" x14ac:dyDescent="0.25">
      <c r="C16" s="1">
        <v>44227</v>
      </c>
      <c r="D16">
        <v>355.45940000000002</v>
      </c>
      <c r="G16" s="1">
        <v>44227</v>
      </c>
      <c r="H16">
        <v>342.1635</v>
      </c>
      <c r="K16" s="1">
        <v>44227</v>
      </c>
      <c r="L16">
        <v>262.93650000000002</v>
      </c>
      <c r="M16">
        <v>342.73599999999999</v>
      </c>
      <c r="N16">
        <v>500.21870000000001</v>
      </c>
      <c r="O16">
        <v>614.80719999999997</v>
      </c>
      <c r="P16">
        <v>702.02499999999998</v>
      </c>
      <c r="Q16">
        <v>479.97550000000001</v>
      </c>
      <c r="T16" s="1">
        <v>44227</v>
      </c>
      <c r="U16">
        <v>115.04</v>
      </c>
      <c r="V16">
        <v>182.71</v>
      </c>
      <c r="W16">
        <v>228.62</v>
      </c>
      <c r="X16">
        <v>171.85</v>
      </c>
    </row>
    <row r="17" spans="3:24" x14ac:dyDescent="0.25">
      <c r="C17" s="1">
        <v>44196</v>
      </c>
      <c r="D17">
        <v>359.92</v>
      </c>
      <c r="G17" s="1">
        <v>44196</v>
      </c>
      <c r="H17">
        <v>344.37430000000001</v>
      </c>
      <c r="K17" s="1">
        <v>44196</v>
      </c>
      <c r="L17">
        <v>262.84660000000002</v>
      </c>
      <c r="M17">
        <v>342.6164</v>
      </c>
      <c r="N17">
        <v>500.74029999999999</v>
      </c>
      <c r="O17">
        <v>617.74249999999995</v>
      </c>
      <c r="P17">
        <v>709.41520000000003</v>
      </c>
      <c r="Q17">
        <v>483.84730000000002</v>
      </c>
      <c r="T17" s="1">
        <v>44196</v>
      </c>
      <c r="U17">
        <v>115.04</v>
      </c>
      <c r="V17">
        <v>183.13</v>
      </c>
      <c r="W17">
        <v>230.37</v>
      </c>
      <c r="X17">
        <v>172.14</v>
      </c>
    </row>
    <row r="18" spans="3:24" x14ac:dyDescent="0.25">
      <c r="C18" s="1">
        <v>44165</v>
      </c>
      <c r="D18">
        <v>357.66289999999998</v>
      </c>
      <c r="G18" s="1">
        <v>44165</v>
      </c>
      <c r="H18">
        <v>342.9246</v>
      </c>
      <c r="K18" s="1">
        <v>44165</v>
      </c>
      <c r="L18">
        <v>262.85649999999998</v>
      </c>
      <c r="M18">
        <v>342.42849999999999</v>
      </c>
      <c r="N18">
        <v>500.1474</v>
      </c>
      <c r="O18">
        <v>617.34320000000002</v>
      </c>
      <c r="P18">
        <v>711.26089999999999</v>
      </c>
      <c r="Q18">
        <v>484.74619999999999</v>
      </c>
      <c r="T18" s="1">
        <v>44165</v>
      </c>
      <c r="U18">
        <v>114.97</v>
      </c>
      <c r="V18">
        <v>182.93</v>
      </c>
      <c r="W18">
        <v>230.52</v>
      </c>
      <c r="X18">
        <v>172.01</v>
      </c>
    </row>
    <row r="19" spans="3:24" x14ac:dyDescent="0.25">
      <c r="C19" s="1">
        <v>44135</v>
      </c>
      <c r="D19">
        <v>347.18221549999998</v>
      </c>
      <c r="G19" s="1">
        <v>44135</v>
      </c>
      <c r="H19">
        <v>337.60174009999997</v>
      </c>
      <c r="K19" s="1">
        <v>44135</v>
      </c>
      <c r="L19">
        <v>262.79660000000001</v>
      </c>
      <c r="M19">
        <v>342.29629999999997</v>
      </c>
      <c r="N19">
        <v>499.60250000000002</v>
      </c>
      <c r="O19">
        <v>615.84360000000004</v>
      </c>
      <c r="P19">
        <v>708.92610000000002</v>
      </c>
      <c r="Q19">
        <v>482.91489999999999</v>
      </c>
      <c r="T19" s="1">
        <v>44135</v>
      </c>
      <c r="U19">
        <v>114.96</v>
      </c>
      <c r="V19">
        <v>182.77</v>
      </c>
      <c r="W19">
        <v>229.95</v>
      </c>
      <c r="X19">
        <v>171.9</v>
      </c>
    </row>
    <row r="20" spans="3:24" x14ac:dyDescent="0.25">
      <c r="C20" s="1">
        <v>44104</v>
      </c>
      <c r="D20">
        <v>347.40050000000002</v>
      </c>
      <c r="G20" s="1">
        <v>44104</v>
      </c>
      <c r="H20">
        <v>337.04140000000001</v>
      </c>
      <c r="K20" s="1">
        <v>44104</v>
      </c>
      <c r="L20">
        <v>262.78440000000001</v>
      </c>
      <c r="M20">
        <v>342.42</v>
      </c>
      <c r="N20">
        <v>500.87830000000002</v>
      </c>
      <c r="O20">
        <v>620.48829999999998</v>
      </c>
      <c r="P20">
        <v>718.68</v>
      </c>
      <c r="Q20">
        <v>487.2022</v>
      </c>
      <c r="T20" s="1">
        <v>44104</v>
      </c>
      <c r="U20">
        <v>115.02</v>
      </c>
      <c r="V20">
        <v>183.4</v>
      </c>
      <c r="W20">
        <v>232.13</v>
      </c>
      <c r="X20">
        <v>172.33</v>
      </c>
    </row>
    <row r="21" spans="3:24" x14ac:dyDescent="0.25">
      <c r="C21" s="1">
        <v>44074</v>
      </c>
      <c r="D21">
        <v>346.69760000000002</v>
      </c>
      <c r="G21" s="1">
        <v>44074</v>
      </c>
      <c r="H21">
        <v>338.43549999999999</v>
      </c>
      <c r="K21" s="1">
        <v>44074</v>
      </c>
      <c r="L21">
        <v>262.73955999999998</v>
      </c>
      <c r="M21">
        <v>342.36279999999999</v>
      </c>
      <c r="N21">
        <v>500.74581000000001</v>
      </c>
      <c r="O21">
        <v>619.43586000000005</v>
      </c>
      <c r="P21">
        <v>716.32405000000006</v>
      </c>
      <c r="Q21">
        <v>486.18167</v>
      </c>
      <c r="T21" s="1">
        <v>44074</v>
      </c>
      <c r="U21">
        <v>115.01</v>
      </c>
      <c r="V21">
        <v>183.4</v>
      </c>
      <c r="W21">
        <v>231.67</v>
      </c>
      <c r="X21">
        <v>172.33</v>
      </c>
    </row>
    <row r="22" spans="3:24" x14ac:dyDescent="0.25">
      <c r="C22" s="1">
        <v>44043</v>
      </c>
      <c r="D22">
        <v>351.18439999999998</v>
      </c>
      <c r="G22" s="1">
        <v>44043</v>
      </c>
      <c r="H22">
        <v>339.48509999999999</v>
      </c>
      <c r="K22" s="1">
        <v>44043</v>
      </c>
      <c r="L22">
        <v>262.685</v>
      </c>
      <c r="M22">
        <v>342.43619999999999</v>
      </c>
      <c r="N22">
        <v>501.43639999999999</v>
      </c>
      <c r="O22">
        <v>621.61580000000004</v>
      </c>
      <c r="P22">
        <v>723.07920000000001</v>
      </c>
      <c r="Q22">
        <v>491.47840000000002</v>
      </c>
      <c r="T22" s="1">
        <v>44043</v>
      </c>
      <c r="U22">
        <v>115.08</v>
      </c>
      <c r="V22">
        <v>183.71</v>
      </c>
      <c r="W22">
        <v>232.81</v>
      </c>
      <c r="X22">
        <v>172.55</v>
      </c>
    </row>
    <row r="23" spans="3:24" x14ac:dyDescent="0.25">
      <c r="C23" s="1">
        <v>44012</v>
      </c>
      <c r="D23">
        <v>339.67779999999999</v>
      </c>
      <c r="G23" s="1">
        <v>44012</v>
      </c>
      <c r="H23">
        <v>333.50810000000001</v>
      </c>
      <c r="K23" s="1">
        <v>44012</v>
      </c>
      <c r="L23">
        <v>262.6114</v>
      </c>
      <c r="M23">
        <v>342.12259999999998</v>
      </c>
      <c r="N23">
        <v>500.09309999999999</v>
      </c>
      <c r="O23">
        <v>618.13580000000002</v>
      </c>
      <c r="P23">
        <v>716.80470000000003</v>
      </c>
      <c r="Q23">
        <v>486.61840000000001</v>
      </c>
      <c r="T23" s="1">
        <v>44012</v>
      </c>
      <c r="U23">
        <v>114.99</v>
      </c>
      <c r="V23">
        <v>183.15</v>
      </c>
      <c r="W23">
        <v>231.3</v>
      </c>
      <c r="X23">
        <v>172.16</v>
      </c>
    </row>
    <row r="24" spans="3:24" x14ac:dyDescent="0.25">
      <c r="C24" s="1">
        <v>43982</v>
      </c>
      <c r="D24">
        <v>332.69049999999999</v>
      </c>
      <c r="G24" s="1">
        <v>43982</v>
      </c>
      <c r="H24">
        <v>326.84030000000001</v>
      </c>
      <c r="K24" s="1">
        <v>43982</v>
      </c>
      <c r="L24">
        <v>262.54919999999998</v>
      </c>
      <c r="M24">
        <v>341.98579999999998</v>
      </c>
      <c r="N24">
        <v>499.43220000000002</v>
      </c>
      <c r="O24">
        <v>617.13459999999998</v>
      </c>
      <c r="P24">
        <v>716.2242</v>
      </c>
      <c r="Q24">
        <v>485.94749999999999</v>
      </c>
      <c r="T24" s="1">
        <v>43982</v>
      </c>
      <c r="U24">
        <v>115</v>
      </c>
      <c r="V24">
        <v>182.98</v>
      </c>
      <c r="W24">
        <v>231.12</v>
      </c>
      <c r="X24">
        <v>172.05</v>
      </c>
    </row>
    <row r="25" spans="3:24" x14ac:dyDescent="0.25">
      <c r="C25" s="1">
        <v>43951</v>
      </c>
      <c r="D25">
        <v>329.24149999999997</v>
      </c>
      <c r="G25" s="1">
        <v>43951</v>
      </c>
      <c r="H25">
        <v>322.15769999999998</v>
      </c>
      <c r="K25" s="1">
        <v>43951</v>
      </c>
      <c r="L25">
        <v>262.55959999999999</v>
      </c>
      <c r="M25">
        <v>341.69409999999999</v>
      </c>
      <c r="N25">
        <v>497.94799999999998</v>
      </c>
      <c r="O25">
        <v>614.84900000000005</v>
      </c>
      <c r="P25">
        <v>714.33370000000002</v>
      </c>
      <c r="Q25">
        <v>486.75439999999998</v>
      </c>
      <c r="T25" s="1">
        <v>43951</v>
      </c>
      <c r="U25">
        <v>114.94</v>
      </c>
      <c r="V25">
        <v>182.52</v>
      </c>
      <c r="W25">
        <v>230.68</v>
      </c>
      <c r="X25">
        <v>171.77</v>
      </c>
    </row>
    <row r="26" spans="3:24" x14ac:dyDescent="0.25">
      <c r="C26" s="1">
        <v>43921</v>
      </c>
      <c r="D26">
        <v>314.93700000000001</v>
      </c>
      <c r="G26" s="1">
        <v>43921</v>
      </c>
      <c r="H26">
        <v>311.75749999999999</v>
      </c>
      <c r="K26" s="1">
        <v>43921</v>
      </c>
      <c r="L26">
        <v>262.43060000000003</v>
      </c>
      <c r="M26">
        <v>341.06950000000001</v>
      </c>
      <c r="N26">
        <v>496.80799999999999</v>
      </c>
      <c r="O26">
        <v>613.1884</v>
      </c>
      <c r="P26">
        <v>711.08720000000005</v>
      </c>
      <c r="Q26">
        <v>484.33879999999999</v>
      </c>
      <c r="T26" s="1">
        <v>43921</v>
      </c>
      <c r="U26">
        <v>114.92</v>
      </c>
      <c r="V26">
        <v>182.34</v>
      </c>
      <c r="W26">
        <v>230.06</v>
      </c>
      <c r="X26">
        <v>171.64</v>
      </c>
    </row>
    <row r="27" spans="3:24" x14ac:dyDescent="0.25">
      <c r="C27" s="1">
        <v>43890</v>
      </c>
      <c r="D27">
        <v>338.19709999999998</v>
      </c>
      <c r="G27" s="1">
        <v>43890</v>
      </c>
      <c r="H27">
        <v>326.42320000000001</v>
      </c>
      <c r="K27" s="1">
        <v>43890</v>
      </c>
      <c r="L27">
        <v>260.92750000000001</v>
      </c>
      <c r="M27">
        <v>336.8886</v>
      </c>
      <c r="N27">
        <v>486.31990000000002</v>
      </c>
      <c r="O27">
        <v>595.94330000000002</v>
      </c>
      <c r="P27">
        <v>686.38679999999999</v>
      </c>
      <c r="Q27">
        <v>472.4522</v>
      </c>
      <c r="T27" s="1">
        <v>43890</v>
      </c>
      <c r="U27">
        <v>113.85</v>
      </c>
      <c r="V27">
        <v>178.55</v>
      </c>
      <c r="W27">
        <v>223.53</v>
      </c>
      <c r="X27">
        <v>169.03</v>
      </c>
    </row>
    <row r="28" spans="3:24" x14ac:dyDescent="0.25">
      <c r="C28" s="1">
        <v>43861</v>
      </c>
      <c r="D28">
        <v>333.29300000000001</v>
      </c>
      <c r="G28" s="1">
        <v>43861</v>
      </c>
      <c r="H28">
        <v>323.17660000000001</v>
      </c>
      <c r="K28" s="1">
        <v>43861</v>
      </c>
      <c r="L28">
        <v>260.15100000000001</v>
      </c>
      <c r="M28">
        <v>333.9776</v>
      </c>
      <c r="N28">
        <v>478.47190000000001</v>
      </c>
      <c r="O28">
        <v>582.697</v>
      </c>
      <c r="P28">
        <v>666.41390000000001</v>
      </c>
      <c r="Q28">
        <v>461.88780000000003</v>
      </c>
      <c r="T28" s="1">
        <v>43861</v>
      </c>
      <c r="U28">
        <v>113.05</v>
      </c>
      <c r="V28">
        <v>175.69</v>
      </c>
      <c r="W28">
        <v>218.21</v>
      </c>
      <c r="X28">
        <v>167.03</v>
      </c>
    </row>
    <row r="29" spans="3:24" x14ac:dyDescent="0.25">
      <c r="C29" s="1">
        <v>43830</v>
      </c>
      <c r="D29">
        <v>324.6909</v>
      </c>
      <c r="G29" s="1">
        <v>43830</v>
      </c>
      <c r="H29">
        <v>317.6053</v>
      </c>
      <c r="K29" s="1">
        <v>43830</v>
      </c>
      <c r="L29">
        <v>259.68209999999999</v>
      </c>
      <c r="M29">
        <v>332.01229999999998</v>
      </c>
      <c r="N29">
        <v>471.3535</v>
      </c>
      <c r="O29">
        <v>569.05849999999998</v>
      </c>
      <c r="P29">
        <v>644.65459999999996</v>
      </c>
      <c r="Q29">
        <v>451.62150000000003</v>
      </c>
      <c r="T29" s="1">
        <v>43830</v>
      </c>
      <c r="U29">
        <v>112.61</v>
      </c>
      <c r="V29">
        <v>173.19</v>
      </c>
      <c r="W29">
        <v>212.85</v>
      </c>
      <c r="X29">
        <v>165.32</v>
      </c>
    </row>
    <row r="30" spans="3:24" x14ac:dyDescent="0.25">
      <c r="C30" s="1">
        <v>43799</v>
      </c>
      <c r="D30">
        <v>324.8525234</v>
      </c>
      <c r="G30" s="1">
        <v>43799</v>
      </c>
      <c r="H30">
        <v>316.26322219999997</v>
      </c>
      <c r="K30" s="1">
        <v>43799</v>
      </c>
      <c r="L30">
        <v>259.27760000000001</v>
      </c>
      <c r="M30">
        <v>331.34629999999999</v>
      </c>
      <c r="N30">
        <v>471.4477</v>
      </c>
      <c r="O30">
        <v>570.80330000000004</v>
      </c>
      <c r="P30">
        <v>650.11109999999996</v>
      </c>
      <c r="Q30">
        <v>454.03469999999999</v>
      </c>
      <c r="T30" s="1">
        <v>43799</v>
      </c>
      <c r="U30">
        <v>112.65</v>
      </c>
      <c r="V30">
        <v>173.72</v>
      </c>
      <c r="W30">
        <v>214.41</v>
      </c>
      <c r="X30">
        <v>165.68</v>
      </c>
    </row>
    <row r="31" spans="3:24" x14ac:dyDescent="0.25">
      <c r="C31" s="1">
        <v>43769</v>
      </c>
      <c r="D31">
        <v>324.12200000000001</v>
      </c>
      <c r="G31" s="1">
        <v>43769</v>
      </c>
      <c r="H31">
        <v>315.67770000000002</v>
      </c>
      <c r="K31" s="1">
        <v>43769</v>
      </c>
      <c r="L31">
        <v>259.02379999999999</v>
      </c>
      <c r="M31">
        <v>331.5446</v>
      </c>
      <c r="N31">
        <v>472.71960000000001</v>
      </c>
      <c r="O31">
        <v>573.61779999999999</v>
      </c>
      <c r="P31">
        <v>654.28369999999995</v>
      </c>
      <c r="Q31">
        <v>455.1148</v>
      </c>
      <c r="T31" s="1">
        <v>43769</v>
      </c>
      <c r="U31">
        <v>112.88</v>
      </c>
      <c r="V31">
        <v>174.54</v>
      </c>
      <c r="W31">
        <v>216.06</v>
      </c>
      <c r="X31">
        <v>166.21</v>
      </c>
    </row>
    <row r="32" spans="3:24" x14ac:dyDescent="0.25">
      <c r="C32" s="1">
        <v>43738</v>
      </c>
      <c r="D32">
        <v>322.40570000000002</v>
      </c>
      <c r="G32" s="1">
        <v>43738</v>
      </c>
      <c r="H32">
        <v>313.47590000000002</v>
      </c>
      <c r="K32" s="1">
        <v>43738</v>
      </c>
      <c r="L32">
        <v>258.29379999999998</v>
      </c>
      <c r="M32">
        <v>330.42090000000002</v>
      </c>
      <c r="N32">
        <v>471.3134</v>
      </c>
      <c r="O32">
        <v>572.06489999999997</v>
      </c>
      <c r="P32">
        <v>653.28290000000004</v>
      </c>
      <c r="Q32">
        <v>454.81180000000001</v>
      </c>
      <c r="T32" s="1">
        <v>43738</v>
      </c>
      <c r="U32">
        <v>112.83</v>
      </c>
      <c r="V32">
        <v>174.46</v>
      </c>
      <c r="W32">
        <v>216.09</v>
      </c>
      <c r="X32">
        <v>166.16</v>
      </c>
    </row>
    <row r="33" spans="3:24" x14ac:dyDescent="0.25">
      <c r="C33" s="1">
        <v>43708</v>
      </c>
      <c r="D33">
        <v>324.37900000000002</v>
      </c>
      <c r="G33" s="1">
        <v>43708</v>
      </c>
      <c r="H33">
        <v>314.8261</v>
      </c>
      <c r="K33" s="1">
        <v>43708</v>
      </c>
      <c r="L33">
        <v>257.89819999999997</v>
      </c>
      <c r="M33">
        <v>330.82209999999998</v>
      </c>
      <c r="N33">
        <v>473.45850000000002</v>
      </c>
      <c r="O33">
        <v>576.58989999999994</v>
      </c>
      <c r="P33">
        <v>660.79600000000005</v>
      </c>
      <c r="Q33">
        <v>458.19690000000003</v>
      </c>
      <c r="T33" s="1">
        <v>43708</v>
      </c>
      <c r="U33">
        <v>113.15</v>
      </c>
      <c r="V33">
        <v>175.67</v>
      </c>
      <c r="W33">
        <v>218.42</v>
      </c>
      <c r="X33">
        <v>166.98</v>
      </c>
    </row>
    <row r="34" spans="3:24" x14ac:dyDescent="0.25">
      <c r="C34" s="1">
        <v>43677</v>
      </c>
      <c r="D34">
        <v>314.75599999999997</v>
      </c>
      <c r="G34" s="1">
        <v>43677</v>
      </c>
      <c r="H34">
        <v>308.14400000000001</v>
      </c>
      <c r="K34" s="1">
        <v>43677</v>
      </c>
      <c r="L34">
        <v>257.18020000000001</v>
      </c>
      <c r="M34">
        <v>328.22829999999999</v>
      </c>
      <c r="N34">
        <v>465.37180000000001</v>
      </c>
      <c r="O34">
        <v>561.74419999999998</v>
      </c>
      <c r="P34">
        <v>635.7604</v>
      </c>
      <c r="Q34">
        <v>444.86099999999999</v>
      </c>
      <c r="T34" s="1">
        <v>43677</v>
      </c>
      <c r="U34">
        <v>112.52</v>
      </c>
      <c r="V34">
        <v>172.77</v>
      </c>
      <c r="W34">
        <v>212.35</v>
      </c>
      <c r="X34">
        <v>164.99</v>
      </c>
    </row>
    <row r="35" spans="3:24" x14ac:dyDescent="0.25">
      <c r="C35" s="1">
        <v>43646</v>
      </c>
      <c r="D35">
        <v>313.01707929999998</v>
      </c>
      <c r="G35" s="1">
        <v>43646</v>
      </c>
      <c r="H35">
        <v>307.2704286</v>
      </c>
      <c r="K35" s="1">
        <v>43646</v>
      </c>
      <c r="L35">
        <v>256.82749999999999</v>
      </c>
      <c r="M35">
        <v>328.43689999999998</v>
      </c>
      <c r="N35">
        <v>466.19310000000002</v>
      </c>
      <c r="O35">
        <v>562.23159999999996</v>
      </c>
      <c r="P35">
        <v>635.53530000000001</v>
      </c>
      <c r="Q35">
        <v>444.87490000000003</v>
      </c>
      <c r="T35" s="1">
        <v>43646</v>
      </c>
      <c r="U35">
        <v>112.93</v>
      </c>
      <c r="V35">
        <v>173.65</v>
      </c>
      <c r="W35">
        <v>213.27</v>
      </c>
      <c r="X35">
        <v>165.59</v>
      </c>
    </row>
    <row r="36" spans="3:24" x14ac:dyDescent="0.25">
      <c r="C36" s="1">
        <v>43616</v>
      </c>
      <c r="D36">
        <v>305.82920000000001</v>
      </c>
      <c r="G36" s="1">
        <v>43616</v>
      </c>
      <c r="H36">
        <v>301.5283</v>
      </c>
      <c r="K36" s="1">
        <v>43616</v>
      </c>
      <c r="L36">
        <v>256.03210000000001</v>
      </c>
      <c r="M36">
        <v>326.8931</v>
      </c>
      <c r="N36">
        <v>462.45839999999998</v>
      </c>
      <c r="O36">
        <v>556.42729999999995</v>
      </c>
      <c r="P36">
        <v>627.56640000000004</v>
      </c>
      <c r="Q36">
        <v>441.57870000000003</v>
      </c>
      <c r="T36" s="1">
        <v>43616</v>
      </c>
      <c r="U36">
        <v>112.66</v>
      </c>
      <c r="V36">
        <v>172.49</v>
      </c>
      <c r="W36">
        <v>211.24</v>
      </c>
      <c r="X36">
        <v>164.8</v>
      </c>
    </row>
    <row r="37" spans="3:24" x14ac:dyDescent="0.25">
      <c r="C37" s="1">
        <v>43585</v>
      </c>
      <c r="D37">
        <v>300.99950000000001</v>
      </c>
      <c r="G37" s="1">
        <v>43585</v>
      </c>
      <c r="H37">
        <v>298.25189999999998</v>
      </c>
      <c r="K37" s="1">
        <v>43585</v>
      </c>
      <c r="L37">
        <v>255.37559999999999</v>
      </c>
      <c r="M37">
        <v>324.43599999999998</v>
      </c>
      <c r="N37">
        <v>455.58550000000002</v>
      </c>
      <c r="O37">
        <v>544.45370000000003</v>
      </c>
      <c r="P37">
        <v>609.17750000000001</v>
      </c>
      <c r="Q37">
        <v>432.42439999999999</v>
      </c>
      <c r="T37" s="1">
        <v>43585</v>
      </c>
      <c r="U37">
        <v>112.08</v>
      </c>
      <c r="V37">
        <v>170.25</v>
      </c>
      <c r="W37">
        <v>206.64</v>
      </c>
      <c r="X37">
        <v>163.22999999999999</v>
      </c>
    </row>
    <row r="38" spans="3:24" x14ac:dyDescent="0.25">
      <c r="C38" s="1">
        <v>43555</v>
      </c>
      <c r="D38">
        <v>299.7414</v>
      </c>
      <c r="G38" s="1">
        <v>43555</v>
      </c>
      <c r="H38">
        <v>296.5455</v>
      </c>
      <c r="K38" s="1">
        <v>43555</v>
      </c>
      <c r="L38">
        <v>254.87129999999999</v>
      </c>
      <c r="M38">
        <v>323.84199999999998</v>
      </c>
      <c r="N38">
        <v>455.37970000000001</v>
      </c>
      <c r="O38">
        <v>545.18820000000005</v>
      </c>
      <c r="P38">
        <v>612.26570000000004</v>
      </c>
      <c r="Q38">
        <v>433.56979999999999</v>
      </c>
      <c r="T38" s="1">
        <v>43555</v>
      </c>
      <c r="U38">
        <v>112.12</v>
      </c>
      <c r="V38">
        <v>170.53</v>
      </c>
      <c r="W38">
        <v>207.56</v>
      </c>
      <c r="X38">
        <v>163.41999999999999</v>
      </c>
    </row>
    <row r="39" spans="3:24" x14ac:dyDescent="0.25">
      <c r="C39" s="1">
        <v>43524</v>
      </c>
      <c r="D39">
        <v>292.25700000000001</v>
      </c>
      <c r="G39" s="1">
        <v>43524</v>
      </c>
      <c r="H39">
        <v>291.60730000000001</v>
      </c>
      <c r="K39" s="1">
        <v>43524</v>
      </c>
      <c r="L39">
        <v>254.19499999999999</v>
      </c>
      <c r="M39">
        <v>321.7174</v>
      </c>
      <c r="N39">
        <v>449.41410000000002</v>
      </c>
      <c r="O39">
        <v>534.90020000000004</v>
      </c>
      <c r="P39">
        <v>596.36469999999997</v>
      </c>
      <c r="Q39">
        <v>426.00200000000001</v>
      </c>
      <c r="T39" s="1">
        <v>43524</v>
      </c>
      <c r="U39">
        <v>111.65</v>
      </c>
      <c r="V39">
        <v>168.66</v>
      </c>
      <c r="W39">
        <v>203.85</v>
      </c>
      <c r="X39">
        <v>162.16</v>
      </c>
    </row>
    <row r="40" spans="3:24" x14ac:dyDescent="0.25">
      <c r="C40" s="1">
        <v>43496</v>
      </c>
      <c r="D40">
        <v>291.75389999999999</v>
      </c>
      <c r="G40" s="1">
        <v>43496</v>
      </c>
      <c r="H40">
        <v>290.73360000000002</v>
      </c>
      <c r="K40" s="1">
        <v>43496</v>
      </c>
      <c r="L40">
        <v>253.7098</v>
      </c>
      <c r="M40">
        <v>321.4556</v>
      </c>
      <c r="N40">
        <v>449.90890000000002</v>
      </c>
      <c r="O40">
        <v>536.63099999999997</v>
      </c>
      <c r="P40">
        <v>599.18349999999998</v>
      </c>
      <c r="Q40">
        <v>427.0222</v>
      </c>
      <c r="T40" s="1">
        <v>43496</v>
      </c>
      <c r="U40">
        <v>111.85</v>
      </c>
      <c r="V40">
        <v>169.33</v>
      </c>
      <c r="W40">
        <v>205.18</v>
      </c>
      <c r="X40">
        <v>162.57</v>
      </c>
    </row>
    <row r="41" spans="3:24" x14ac:dyDescent="0.25">
      <c r="C41" s="1">
        <v>43465</v>
      </c>
      <c r="D41">
        <v>285.51330000000002</v>
      </c>
      <c r="G41" s="1">
        <v>43465</v>
      </c>
      <c r="H41">
        <v>284.23009999999999</v>
      </c>
      <c r="K41" s="1">
        <v>43465</v>
      </c>
      <c r="L41">
        <v>253.0658</v>
      </c>
      <c r="M41">
        <v>320.58510000000001</v>
      </c>
      <c r="N41">
        <v>448.0213</v>
      </c>
      <c r="O41">
        <v>533.33630000000005</v>
      </c>
      <c r="P41">
        <v>594.85879999999997</v>
      </c>
      <c r="Q41">
        <v>425.2586</v>
      </c>
      <c r="T41" s="1">
        <v>43465</v>
      </c>
      <c r="U41">
        <v>111.84</v>
      </c>
      <c r="V41">
        <v>169.08</v>
      </c>
      <c r="W41">
        <v>204.43</v>
      </c>
      <c r="X41">
        <v>162.4</v>
      </c>
    </row>
    <row r="42" spans="3:24" x14ac:dyDescent="0.25">
      <c r="C42" s="1">
        <v>43434</v>
      </c>
      <c r="D42">
        <v>280.5634</v>
      </c>
      <c r="G42" s="1">
        <v>43434</v>
      </c>
      <c r="H42">
        <v>281.0813</v>
      </c>
      <c r="K42" s="1">
        <v>43434</v>
      </c>
      <c r="L42">
        <v>252.46</v>
      </c>
      <c r="M42">
        <v>318.07330000000002</v>
      </c>
      <c r="N42">
        <v>441.02019999999999</v>
      </c>
      <c r="O42">
        <v>522.20330000000001</v>
      </c>
      <c r="P42">
        <v>579.1925</v>
      </c>
      <c r="Q42">
        <v>417.36840000000001</v>
      </c>
      <c r="T42" s="1">
        <v>43434</v>
      </c>
      <c r="U42">
        <v>111.14</v>
      </c>
      <c r="V42">
        <v>166.53</v>
      </c>
      <c r="W42">
        <v>200.13</v>
      </c>
      <c r="X42">
        <v>160.66999999999999</v>
      </c>
    </row>
    <row r="43" spans="3:24" x14ac:dyDescent="0.25">
      <c r="C43" s="1">
        <v>43404</v>
      </c>
      <c r="D43">
        <v>281.09480000000002</v>
      </c>
      <c r="G43" s="1">
        <v>43404</v>
      </c>
      <c r="H43">
        <v>281.43970000000002</v>
      </c>
      <c r="K43" s="1">
        <v>43404</v>
      </c>
      <c r="L43">
        <v>251.941</v>
      </c>
      <c r="M43">
        <v>316.89789999999999</v>
      </c>
      <c r="N43">
        <v>437.90370000000001</v>
      </c>
      <c r="O43">
        <v>516.90189999999996</v>
      </c>
      <c r="P43">
        <v>571.50900000000001</v>
      </c>
      <c r="Q43">
        <v>414.1069</v>
      </c>
      <c r="T43" s="1">
        <v>43404</v>
      </c>
      <c r="U43">
        <v>110.96</v>
      </c>
      <c r="V43">
        <v>165.61</v>
      </c>
      <c r="W43">
        <v>198.2</v>
      </c>
      <c r="X43">
        <v>160.03</v>
      </c>
    </row>
    <row r="44" spans="3:24" x14ac:dyDescent="0.25">
      <c r="C44" s="1">
        <v>43373</v>
      </c>
      <c r="D44">
        <v>285.5299</v>
      </c>
      <c r="G44" s="1">
        <v>43373</v>
      </c>
      <c r="H44">
        <v>282.94589999999999</v>
      </c>
      <c r="K44" s="1">
        <v>43373</v>
      </c>
      <c r="L44">
        <v>251.4759</v>
      </c>
      <c r="M44">
        <v>316.43549999999999</v>
      </c>
      <c r="N44">
        <v>437.4803</v>
      </c>
      <c r="O44">
        <v>516.95050000000003</v>
      </c>
      <c r="P44">
        <v>573.29219999999998</v>
      </c>
      <c r="Q44">
        <v>415.52859999999998</v>
      </c>
      <c r="T44" s="1">
        <v>43373</v>
      </c>
      <c r="U44">
        <v>111.01</v>
      </c>
      <c r="V44">
        <v>165.75</v>
      </c>
      <c r="W44">
        <v>198.77</v>
      </c>
      <c r="X44">
        <v>160.13</v>
      </c>
    </row>
    <row r="45" spans="3:24" x14ac:dyDescent="0.25">
      <c r="C45" s="1">
        <v>43343</v>
      </c>
      <c r="D45">
        <v>286.86939999999998</v>
      </c>
      <c r="G45" s="1">
        <v>43343</v>
      </c>
      <c r="H45">
        <v>283.6259</v>
      </c>
      <c r="K45" s="1">
        <v>43343</v>
      </c>
      <c r="L45">
        <v>251.149</v>
      </c>
      <c r="M45">
        <v>316.80270000000002</v>
      </c>
      <c r="N45">
        <v>439.61470000000003</v>
      </c>
      <c r="O45">
        <v>521.24680000000001</v>
      </c>
      <c r="P45">
        <v>580.24040000000002</v>
      </c>
      <c r="Q45">
        <v>418.55590000000001</v>
      </c>
      <c r="T45" s="1">
        <v>43343</v>
      </c>
      <c r="U45">
        <v>111.33</v>
      </c>
      <c r="V45">
        <v>167.11</v>
      </c>
      <c r="W45">
        <v>201.26</v>
      </c>
      <c r="X45">
        <v>161.05000000000001</v>
      </c>
    </row>
    <row r="46" spans="3:24" x14ac:dyDescent="0.25">
      <c r="C46" s="1">
        <v>43312</v>
      </c>
      <c r="D46">
        <v>285.66090000000003</v>
      </c>
      <c r="G46" s="1">
        <v>43312</v>
      </c>
      <c r="H46">
        <v>282.17899999999997</v>
      </c>
      <c r="K46" s="1">
        <v>43312</v>
      </c>
      <c r="L46">
        <v>250.66650000000001</v>
      </c>
      <c r="M46">
        <v>315.75799999999998</v>
      </c>
      <c r="N46">
        <v>437.16410000000002</v>
      </c>
      <c r="O46">
        <v>516.94299999999998</v>
      </c>
      <c r="P46">
        <v>574.50570000000005</v>
      </c>
      <c r="Q46">
        <v>415.97699999999998</v>
      </c>
      <c r="T46" s="1">
        <v>43312</v>
      </c>
      <c r="U46">
        <v>111.2</v>
      </c>
      <c r="V46">
        <v>166.36</v>
      </c>
      <c r="W46">
        <v>199.66</v>
      </c>
      <c r="X46">
        <v>160.52000000000001</v>
      </c>
    </row>
    <row r="47" spans="3:24" x14ac:dyDescent="0.25">
      <c r="C47" s="1">
        <v>43281</v>
      </c>
      <c r="D47">
        <v>283.72489999999999</v>
      </c>
      <c r="G47" s="1">
        <v>43281</v>
      </c>
      <c r="H47">
        <v>280.4024</v>
      </c>
      <c r="K47" s="1">
        <v>43281</v>
      </c>
      <c r="L47">
        <v>250.256</v>
      </c>
      <c r="M47">
        <v>315.82089999999999</v>
      </c>
      <c r="N47">
        <v>438.08580000000001</v>
      </c>
      <c r="O47">
        <v>518.62909999999999</v>
      </c>
      <c r="P47">
        <v>577.49</v>
      </c>
      <c r="Q47">
        <v>417.28</v>
      </c>
      <c r="T47" s="1">
        <v>43281</v>
      </c>
      <c r="U47">
        <v>111.44</v>
      </c>
      <c r="V47">
        <v>167.08</v>
      </c>
      <c r="W47">
        <v>200.94</v>
      </c>
      <c r="X47">
        <v>161.01</v>
      </c>
    </row>
    <row r="48" spans="3:24" x14ac:dyDescent="0.25">
      <c r="C48" s="1">
        <v>43251</v>
      </c>
      <c r="D48">
        <v>284.85090000000002</v>
      </c>
      <c r="G48" s="1">
        <v>43251</v>
      </c>
      <c r="H48">
        <v>281.0684</v>
      </c>
      <c r="K48" s="1">
        <v>43251</v>
      </c>
      <c r="L48">
        <v>249.85249999999999</v>
      </c>
      <c r="M48">
        <v>315.69810000000001</v>
      </c>
      <c r="N48">
        <v>437.9676</v>
      </c>
      <c r="O48">
        <v>518.35950000000003</v>
      </c>
      <c r="P48">
        <v>576.16589999999997</v>
      </c>
      <c r="Q48">
        <v>416.61739999999998</v>
      </c>
      <c r="T48" s="1">
        <v>43251</v>
      </c>
      <c r="U48">
        <v>111.65</v>
      </c>
      <c r="V48">
        <v>167.49</v>
      </c>
      <c r="W48">
        <v>201.36</v>
      </c>
      <c r="X48">
        <v>161.28</v>
      </c>
    </row>
    <row r="49" spans="3:24" x14ac:dyDescent="0.25">
      <c r="C49" s="1">
        <v>43220</v>
      </c>
      <c r="D49">
        <v>283.14490000000001</v>
      </c>
      <c r="G49" s="1">
        <v>43220</v>
      </c>
      <c r="H49">
        <v>280.32</v>
      </c>
      <c r="K49" s="1">
        <v>43220</v>
      </c>
      <c r="L49">
        <v>249.41069999999999</v>
      </c>
      <c r="M49">
        <v>314.58969999999999</v>
      </c>
      <c r="N49">
        <v>435.33769999999998</v>
      </c>
      <c r="O49">
        <v>513.85799999999995</v>
      </c>
      <c r="P49">
        <v>570.61919999999998</v>
      </c>
      <c r="Q49">
        <v>413.6114</v>
      </c>
      <c r="T49" s="1">
        <v>43220</v>
      </c>
      <c r="U49">
        <v>111.35</v>
      </c>
      <c r="V49">
        <v>166.5</v>
      </c>
      <c r="W49">
        <v>199.45</v>
      </c>
      <c r="X49">
        <v>160.59</v>
      </c>
    </row>
    <row r="50" spans="3:24" x14ac:dyDescent="0.25">
      <c r="C50" s="1">
        <v>43190</v>
      </c>
      <c r="D50">
        <v>286.01229999999998</v>
      </c>
      <c r="G50" s="1">
        <v>43190</v>
      </c>
      <c r="H50">
        <v>282.07069999999999</v>
      </c>
      <c r="K50" s="1">
        <v>43190</v>
      </c>
      <c r="L50">
        <v>249.10310000000001</v>
      </c>
      <c r="M50">
        <v>315.16160000000002</v>
      </c>
      <c r="N50">
        <v>438.0752</v>
      </c>
      <c r="O50">
        <v>518.77229999999997</v>
      </c>
      <c r="P50">
        <v>577.95929999999998</v>
      </c>
      <c r="Q50">
        <v>416.52519999999998</v>
      </c>
      <c r="T50" s="1">
        <v>43190</v>
      </c>
      <c r="U50">
        <v>111.65</v>
      </c>
      <c r="V50">
        <v>167.9</v>
      </c>
      <c r="W50">
        <v>201.98</v>
      </c>
      <c r="X50">
        <v>161.55000000000001</v>
      </c>
    </row>
    <row r="51" spans="3:24" x14ac:dyDescent="0.25">
      <c r="C51" s="1">
        <v>43159</v>
      </c>
      <c r="D51">
        <v>285.42790000000002</v>
      </c>
      <c r="G51" s="1">
        <v>43159</v>
      </c>
      <c r="H51">
        <v>281.99439999999998</v>
      </c>
      <c r="K51" s="1">
        <v>43159</v>
      </c>
      <c r="L51">
        <v>248.7303</v>
      </c>
      <c r="M51">
        <v>314.55399999999997</v>
      </c>
      <c r="N51">
        <v>436.00319999999999</v>
      </c>
      <c r="O51">
        <v>514.80809999999997</v>
      </c>
      <c r="P51">
        <v>571.2482</v>
      </c>
      <c r="Q51">
        <v>413.32960000000003</v>
      </c>
      <c r="T51" s="1">
        <v>43159</v>
      </c>
      <c r="U51">
        <v>111.57</v>
      </c>
      <c r="V51">
        <v>167.12</v>
      </c>
      <c r="W51">
        <v>200.16</v>
      </c>
      <c r="X51">
        <v>161.02000000000001</v>
      </c>
    </row>
    <row r="52" spans="3:24" x14ac:dyDescent="0.25">
      <c r="C52" s="1">
        <v>43131</v>
      </c>
      <c r="D52">
        <v>290.36939999999998</v>
      </c>
      <c r="G52" s="1">
        <v>43131</v>
      </c>
      <c r="H52">
        <v>285.27390000000003</v>
      </c>
      <c r="K52" s="1">
        <v>43131</v>
      </c>
      <c r="L52">
        <v>248.5847</v>
      </c>
      <c r="M52">
        <v>314.66109999999998</v>
      </c>
      <c r="N52">
        <v>437.1207</v>
      </c>
      <c r="O52">
        <v>517.2903</v>
      </c>
      <c r="P52">
        <v>576.58780000000002</v>
      </c>
      <c r="Q52">
        <v>415.9502</v>
      </c>
      <c r="T52" s="1">
        <v>43131</v>
      </c>
      <c r="U52">
        <v>111.71</v>
      </c>
      <c r="V52">
        <v>167.83</v>
      </c>
      <c r="W52">
        <v>201.76</v>
      </c>
      <c r="X52">
        <v>161.5</v>
      </c>
    </row>
    <row r="53" spans="3:24" x14ac:dyDescent="0.25">
      <c r="C53" s="1">
        <v>43100</v>
      </c>
      <c r="D53">
        <v>293.68950000000001</v>
      </c>
      <c r="G53" s="1">
        <v>43100</v>
      </c>
      <c r="H53">
        <v>287.25119999999998</v>
      </c>
      <c r="K53" s="1">
        <v>43100</v>
      </c>
      <c r="L53">
        <v>248.3168</v>
      </c>
      <c r="M53">
        <v>315.66520000000003</v>
      </c>
      <c r="N53">
        <v>441.38010000000003</v>
      </c>
      <c r="O53">
        <v>525.56290000000001</v>
      </c>
      <c r="P53">
        <v>589.14319999999998</v>
      </c>
      <c r="Q53">
        <v>420.84739999999999</v>
      </c>
      <c r="T53" s="1">
        <v>43100</v>
      </c>
      <c r="U53">
        <v>112.17</v>
      </c>
      <c r="V53">
        <v>169.95</v>
      </c>
      <c r="W53">
        <v>205.86</v>
      </c>
      <c r="X53">
        <v>162.94999999999999</v>
      </c>
    </row>
    <row r="54" spans="3:24" x14ac:dyDescent="0.25">
      <c r="C54" s="1">
        <v>43069</v>
      </c>
      <c r="D54">
        <v>291.77010000000001</v>
      </c>
      <c r="G54" s="1">
        <v>43069</v>
      </c>
      <c r="H54">
        <v>286.21289999999999</v>
      </c>
      <c r="K54" s="1">
        <v>43069</v>
      </c>
      <c r="L54">
        <v>248.107</v>
      </c>
      <c r="M54">
        <v>315.6515</v>
      </c>
      <c r="N54">
        <v>441.61529999999999</v>
      </c>
      <c r="O54">
        <v>525.33989999999994</v>
      </c>
      <c r="P54">
        <v>587.95500000000004</v>
      </c>
      <c r="Q54">
        <v>419.66079999999999</v>
      </c>
      <c r="T54" s="1">
        <v>43069</v>
      </c>
      <c r="U54">
        <v>112.33</v>
      </c>
      <c r="V54">
        <v>170.22</v>
      </c>
      <c r="W54">
        <v>205.86</v>
      </c>
      <c r="X54">
        <v>163.13</v>
      </c>
    </row>
    <row r="55" spans="3:24" x14ac:dyDescent="0.25">
      <c r="C55" s="1">
        <v>43039</v>
      </c>
      <c r="D55">
        <v>292.44069999999999</v>
      </c>
      <c r="G55" s="1">
        <v>43039</v>
      </c>
      <c r="H55">
        <v>286.64</v>
      </c>
      <c r="K55" s="1">
        <v>43039</v>
      </c>
      <c r="L55">
        <v>247.99299999999999</v>
      </c>
      <c r="M55">
        <v>316.27640000000002</v>
      </c>
      <c r="N55">
        <v>443.25650000000002</v>
      </c>
      <c r="O55">
        <v>527.32069999999999</v>
      </c>
      <c r="P55">
        <v>589.6626</v>
      </c>
      <c r="Q55">
        <v>420.11610000000002</v>
      </c>
      <c r="T55" s="1">
        <v>43039</v>
      </c>
      <c r="U55">
        <v>112.66</v>
      </c>
      <c r="V55">
        <v>171.16</v>
      </c>
      <c r="W55">
        <v>206.87</v>
      </c>
      <c r="X55">
        <v>163.78</v>
      </c>
    </row>
    <row r="56" spans="3:24" x14ac:dyDescent="0.25">
      <c r="C56" s="1">
        <v>43008</v>
      </c>
      <c r="D56">
        <v>291.37569999999999</v>
      </c>
      <c r="G56" s="1">
        <v>43008</v>
      </c>
      <c r="H56">
        <v>285.87619999999998</v>
      </c>
      <c r="K56" s="1">
        <v>43008</v>
      </c>
      <c r="L56">
        <v>247.81899999999999</v>
      </c>
      <c r="M56">
        <v>316.488</v>
      </c>
      <c r="N56">
        <v>443.88350000000003</v>
      </c>
      <c r="O56">
        <v>528.25229999999999</v>
      </c>
      <c r="P56">
        <v>590.53020000000004</v>
      </c>
      <c r="Q56">
        <v>420.47590000000002</v>
      </c>
      <c r="T56" s="1">
        <v>43008</v>
      </c>
      <c r="U56">
        <v>112.84</v>
      </c>
      <c r="V56">
        <v>171.62</v>
      </c>
      <c r="W56">
        <v>207.49</v>
      </c>
      <c r="X56">
        <v>164.09</v>
      </c>
    </row>
    <row r="57" spans="3:24" x14ac:dyDescent="0.25">
      <c r="C57" s="1">
        <v>42978</v>
      </c>
      <c r="D57">
        <v>292.46879999999999</v>
      </c>
      <c r="G57" s="1">
        <v>42978</v>
      </c>
      <c r="H57">
        <v>286.22149999999999</v>
      </c>
      <c r="K57" s="1">
        <v>42978</v>
      </c>
      <c r="L57">
        <v>247.64439999999999</v>
      </c>
      <c r="M57">
        <v>317.07479999999998</v>
      </c>
      <c r="N57">
        <v>446.62110000000001</v>
      </c>
      <c r="O57">
        <v>533.82799999999997</v>
      </c>
      <c r="P57">
        <v>599.10239999999999</v>
      </c>
      <c r="Q57">
        <v>423.72500000000002</v>
      </c>
      <c r="T57" s="1">
        <v>42978</v>
      </c>
      <c r="U57">
        <v>113.16</v>
      </c>
      <c r="V57">
        <v>173.08</v>
      </c>
      <c r="W57">
        <v>210.26</v>
      </c>
      <c r="X57">
        <v>165.09</v>
      </c>
    </row>
    <row r="58" spans="3:24" x14ac:dyDescent="0.25">
      <c r="C58" s="1">
        <v>42947</v>
      </c>
      <c r="D58">
        <v>290.18040000000002</v>
      </c>
      <c r="G58" s="1">
        <v>42947</v>
      </c>
      <c r="H58">
        <v>284.45280000000002</v>
      </c>
      <c r="K58" s="1">
        <v>42947</v>
      </c>
      <c r="L58">
        <v>247.3793</v>
      </c>
      <c r="M58">
        <v>316.43849999999998</v>
      </c>
      <c r="N58">
        <v>444.0874</v>
      </c>
      <c r="O58">
        <v>528.41679999999997</v>
      </c>
      <c r="P58">
        <v>590.58690000000001</v>
      </c>
      <c r="Q58">
        <v>419.80900000000003</v>
      </c>
      <c r="T58" s="1">
        <v>42947</v>
      </c>
      <c r="U58">
        <v>113.06</v>
      </c>
      <c r="V58">
        <v>172.15</v>
      </c>
      <c r="W58">
        <v>207.96</v>
      </c>
      <c r="X58">
        <v>164.45</v>
      </c>
    </row>
    <row r="59" spans="3:24" x14ac:dyDescent="0.25">
      <c r="C59" s="1">
        <v>42916</v>
      </c>
      <c r="D59">
        <v>288.4769</v>
      </c>
      <c r="G59" s="1">
        <v>42916</v>
      </c>
      <c r="H59">
        <v>282.4316</v>
      </c>
      <c r="K59" s="1">
        <v>42916</v>
      </c>
      <c r="L59">
        <v>247.09309999999999</v>
      </c>
      <c r="M59">
        <v>315.75040000000001</v>
      </c>
      <c r="N59">
        <v>442.42579999999998</v>
      </c>
      <c r="O59">
        <v>525.94380000000001</v>
      </c>
      <c r="P59">
        <v>588.178</v>
      </c>
      <c r="Q59">
        <v>419.09039999999999</v>
      </c>
      <c r="T59" s="1">
        <v>42916</v>
      </c>
      <c r="U59">
        <v>112.94</v>
      </c>
      <c r="V59">
        <v>171.69</v>
      </c>
      <c r="W59">
        <v>207.37</v>
      </c>
      <c r="X59">
        <v>164.14</v>
      </c>
    </row>
    <row r="60" spans="3:24" x14ac:dyDescent="0.25">
      <c r="C60" s="1">
        <v>42886</v>
      </c>
      <c r="D60">
        <v>287.63529999999997</v>
      </c>
      <c r="G60" s="1">
        <v>42886</v>
      </c>
      <c r="H60">
        <v>281.80900000000003</v>
      </c>
      <c r="K60" s="1">
        <v>42886</v>
      </c>
      <c r="L60">
        <v>246.91970000000001</v>
      </c>
      <c r="M60">
        <v>316.0059</v>
      </c>
      <c r="N60">
        <v>443.51029999999997</v>
      </c>
      <c r="O60">
        <v>528.37840000000006</v>
      </c>
      <c r="P60">
        <v>591.16369999999995</v>
      </c>
      <c r="Q60">
        <v>419.39100000000002</v>
      </c>
      <c r="T60" s="1">
        <v>42886</v>
      </c>
      <c r="U60">
        <v>113.13</v>
      </c>
      <c r="V60">
        <v>172.39</v>
      </c>
      <c r="W60">
        <v>208.63</v>
      </c>
      <c r="X60">
        <v>164.62</v>
      </c>
    </row>
    <row r="61" spans="3:24" x14ac:dyDescent="0.25">
      <c r="C61" s="1">
        <v>42855</v>
      </c>
      <c r="D61">
        <v>284.4563</v>
      </c>
      <c r="G61" s="1">
        <v>42855</v>
      </c>
      <c r="H61">
        <v>279.20370000000003</v>
      </c>
      <c r="K61" s="1">
        <v>42855</v>
      </c>
      <c r="L61">
        <v>246.80799999999999</v>
      </c>
      <c r="M61">
        <v>315.65949999999998</v>
      </c>
      <c r="N61">
        <v>441.99579999999997</v>
      </c>
      <c r="O61">
        <v>525.00990000000002</v>
      </c>
      <c r="P61">
        <v>586.50369999999998</v>
      </c>
      <c r="Q61">
        <v>417.238</v>
      </c>
      <c r="T61" s="1">
        <v>42855</v>
      </c>
      <c r="U61">
        <v>113.07</v>
      </c>
      <c r="V61">
        <v>171.73</v>
      </c>
      <c r="W61">
        <v>207.19</v>
      </c>
      <c r="X61">
        <v>164.16</v>
      </c>
    </row>
    <row r="62" spans="3:24" x14ac:dyDescent="0.25">
      <c r="C62" s="1">
        <v>42825</v>
      </c>
      <c r="D62">
        <v>281.44349999999997</v>
      </c>
      <c r="G62" s="1">
        <v>42825</v>
      </c>
      <c r="H62">
        <v>276.95119999999997</v>
      </c>
      <c r="K62" s="1">
        <v>42825</v>
      </c>
      <c r="L62">
        <v>246.66370000000001</v>
      </c>
      <c r="M62">
        <v>315.16219999999998</v>
      </c>
      <c r="N62">
        <v>439.41539999999998</v>
      </c>
      <c r="O62">
        <v>520.21230000000003</v>
      </c>
      <c r="P62">
        <v>579.98059999999998</v>
      </c>
      <c r="Q62">
        <v>414.69080000000002</v>
      </c>
      <c r="T62" s="1">
        <v>42825</v>
      </c>
      <c r="U62">
        <v>112.99</v>
      </c>
      <c r="V62">
        <v>170.74</v>
      </c>
      <c r="W62">
        <v>205.28</v>
      </c>
      <c r="X62">
        <v>163.47999999999999</v>
      </c>
    </row>
    <row r="63" spans="3:24" x14ac:dyDescent="0.25">
      <c r="C63" s="1">
        <v>42794</v>
      </c>
      <c r="D63">
        <v>282.30169999999998</v>
      </c>
      <c r="G63" s="1">
        <v>42794</v>
      </c>
      <c r="H63">
        <v>276.71609999999998</v>
      </c>
      <c r="K63" s="1">
        <v>42794</v>
      </c>
      <c r="L63">
        <v>246.68010000000001</v>
      </c>
      <c r="M63">
        <v>314.95350000000002</v>
      </c>
      <c r="N63">
        <v>438.89389999999997</v>
      </c>
      <c r="O63">
        <v>519.83320000000003</v>
      </c>
      <c r="P63">
        <v>579.63149999999996</v>
      </c>
      <c r="Q63">
        <v>414.8066</v>
      </c>
      <c r="T63" s="1">
        <v>42794</v>
      </c>
      <c r="U63">
        <v>112.96</v>
      </c>
      <c r="V63">
        <v>170.71</v>
      </c>
      <c r="W63">
        <v>205.31</v>
      </c>
      <c r="X63">
        <v>163.46</v>
      </c>
    </row>
    <row r="64" spans="3:24" x14ac:dyDescent="0.25">
      <c r="C64" s="1">
        <v>42766</v>
      </c>
      <c r="D64">
        <v>279.12090000000001</v>
      </c>
      <c r="G64" s="1">
        <v>42766</v>
      </c>
      <c r="H64">
        <v>274.32330000000002</v>
      </c>
      <c r="K64" s="1">
        <v>42766</v>
      </c>
      <c r="L64">
        <v>246.5796</v>
      </c>
      <c r="M64">
        <v>314.72070000000002</v>
      </c>
      <c r="N64">
        <v>438.14049999999997</v>
      </c>
      <c r="O64">
        <v>517.42819999999995</v>
      </c>
      <c r="P64">
        <v>575.41139999999996</v>
      </c>
      <c r="Q64">
        <v>413.13310000000001</v>
      </c>
      <c r="T64" s="1">
        <v>42766</v>
      </c>
      <c r="U64">
        <v>112.84</v>
      </c>
      <c r="V64">
        <v>170.44</v>
      </c>
      <c r="W64">
        <v>204.23</v>
      </c>
      <c r="X64">
        <v>163.27000000000001</v>
      </c>
    </row>
    <row r="65" spans="3:24" x14ac:dyDescent="0.25">
      <c r="C65" s="1">
        <v>42735</v>
      </c>
      <c r="D65">
        <v>277.548</v>
      </c>
      <c r="G65" s="1">
        <v>42735</v>
      </c>
      <c r="H65">
        <v>273.21530000000001</v>
      </c>
      <c r="K65" s="1">
        <v>42735</v>
      </c>
      <c r="L65">
        <v>246.35329999999999</v>
      </c>
      <c r="M65">
        <v>314.36860000000001</v>
      </c>
      <c r="N65">
        <v>436.87419999999997</v>
      </c>
      <c r="O65">
        <v>515.44690000000003</v>
      </c>
      <c r="P65">
        <v>573.83889999999997</v>
      </c>
      <c r="Q65">
        <v>412.06169999999997</v>
      </c>
      <c r="T65" s="1">
        <v>42735</v>
      </c>
      <c r="U65">
        <v>112.78</v>
      </c>
      <c r="V65">
        <v>170.14</v>
      </c>
      <c r="W65">
        <v>203.92</v>
      </c>
      <c r="X65">
        <v>163.07</v>
      </c>
    </row>
    <row r="66" spans="3:24" x14ac:dyDescent="0.25">
      <c r="C66" s="1">
        <v>42704</v>
      </c>
      <c r="D66">
        <v>276.6814</v>
      </c>
      <c r="G66" s="1">
        <v>42704</v>
      </c>
      <c r="H66">
        <v>272.56279999999998</v>
      </c>
      <c r="K66" s="1">
        <v>42704</v>
      </c>
      <c r="L66">
        <v>246.2166</v>
      </c>
      <c r="M66">
        <v>314.23090000000002</v>
      </c>
      <c r="N66">
        <v>436.86680000000001</v>
      </c>
      <c r="O66">
        <v>515.87750000000005</v>
      </c>
      <c r="P66">
        <v>574.74829999999997</v>
      </c>
      <c r="Q66">
        <v>412.24360000000001</v>
      </c>
      <c r="T66" s="1">
        <v>42704</v>
      </c>
      <c r="U66">
        <v>112.85</v>
      </c>
      <c r="V66">
        <v>170.4</v>
      </c>
      <c r="W66">
        <v>204.31</v>
      </c>
      <c r="X66">
        <v>163.25</v>
      </c>
    </row>
    <row r="67" spans="3:24" x14ac:dyDescent="0.25">
      <c r="C67" s="1">
        <v>42674</v>
      </c>
      <c r="D67">
        <v>284.78949999999998</v>
      </c>
      <c r="G67" s="1">
        <v>42674</v>
      </c>
      <c r="H67">
        <v>277.33190000000002</v>
      </c>
      <c r="K67" s="1">
        <v>42674</v>
      </c>
      <c r="L67">
        <v>246.23480000000001</v>
      </c>
      <c r="M67">
        <v>315.58530000000002</v>
      </c>
      <c r="N67">
        <v>444.4855</v>
      </c>
      <c r="O67">
        <v>531.76710000000003</v>
      </c>
      <c r="P67">
        <v>599.995</v>
      </c>
      <c r="Q67">
        <v>422.2414</v>
      </c>
      <c r="T67" s="1">
        <v>42674</v>
      </c>
      <c r="U67">
        <v>113.29</v>
      </c>
      <c r="V67">
        <v>173.98</v>
      </c>
      <c r="W67">
        <v>211.53</v>
      </c>
      <c r="X67">
        <v>165.73</v>
      </c>
    </row>
    <row r="68" spans="3:24" x14ac:dyDescent="0.25">
      <c r="C68" s="1">
        <v>42643</v>
      </c>
      <c r="D68">
        <v>288.24430000000001</v>
      </c>
      <c r="G68" s="1">
        <v>42643</v>
      </c>
      <c r="H68">
        <v>278.18299999999999</v>
      </c>
      <c r="K68" s="1">
        <v>42643</v>
      </c>
      <c r="L68">
        <v>246.10890000000001</v>
      </c>
      <c r="M68">
        <v>315.80009999999999</v>
      </c>
      <c r="N68">
        <v>446.18450000000001</v>
      </c>
      <c r="O68">
        <v>536.37570000000005</v>
      </c>
      <c r="P68">
        <v>608.79989999999998</v>
      </c>
      <c r="Q68">
        <v>426.24439999999998</v>
      </c>
      <c r="T68" s="1">
        <v>42643</v>
      </c>
      <c r="U68">
        <v>113.46</v>
      </c>
      <c r="V68">
        <v>175.02</v>
      </c>
      <c r="W68">
        <v>213.97</v>
      </c>
      <c r="X68">
        <v>166.45</v>
      </c>
    </row>
    <row r="69" spans="3:24" x14ac:dyDescent="0.25">
      <c r="C69" s="1">
        <v>42613</v>
      </c>
      <c r="D69">
        <v>289.1515</v>
      </c>
      <c r="G69" s="1">
        <v>42613</v>
      </c>
      <c r="H69">
        <v>278.69069999999999</v>
      </c>
      <c r="K69" s="1">
        <v>42613</v>
      </c>
      <c r="L69">
        <v>245.97389999999999</v>
      </c>
      <c r="M69">
        <v>315.44389999999999</v>
      </c>
      <c r="N69">
        <v>445.11680000000001</v>
      </c>
      <c r="O69">
        <v>534.79520000000002</v>
      </c>
      <c r="P69">
        <v>608.26639999999998</v>
      </c>
      <c r="Q69">
        <v>426.5326</v>
      </c>
      <c r="T69" s="1">
        <v>42613</v>
      </c>
      <c r="U69">
        <v>113.38</v>
      </c>
      <c r="V69">
        <v>174.63</v>
      </c>
      <c r="W69">
        <v>213.64</v>
      </c>
      <c r="X69">
        <v>166.19</v>
      </c>
    </row>
    <row r="70" spans="3:24" x14ac:dyDescent="0.25">
      <c r="C70" s="1">
        <v>42582</v>
      </c>
      <c r="D70">
        <v>289.47989999999999</v>
      </c>
      <c r="G70" s="1">
        <v>42582</v>
      </c>
      <c r="H70">
        <v>277.98700000000002</v>
      </c>
      <c r="K70" s="1">
        <v>42582</v>
      </c>
      <c r="L70">
        <v>245.9282</v>
      </c>
      <c r="M70">
        <v>315.97949999999997</v>
      </c>
      <c r="N70">
        <v>447.37310000000002</v>
      </c>
      <c r="O70">
        <v>538.74869999999999</v>
      </c>
      <c r="P70">
        <v>613.62869999999998</v>
      </c>
      <c r="Q70">
        <v>428.51859999999999</v>
      </c>
      <c r="T70" s="1">
        <v>42582</v>
      </c>
      <c r="U70">
        <v>113.65</v>
      </c>
      <c r="V70">
        <v>175.74</v>
      </c>
      <c r="W70">
        <v>215.47</v>
      </c>
      <c r="X70">
        <v>166.95</v>
      </c>
    </row>
    <row r="71" spans="3:24" x14ac:dyDescent="0.25">
      <c r="C71" s="1">
        <v>42551</v>
      </c>
      <c r="D71">
        <v>285.56659999999999</v>
      </c>
      <c r="G71" s="1">
        <v>42551</v>
      </c>
      <c r="H71">
        <v>275.39940000000001</v>
      </c>
      <c r="K71" s="1">
        <v>42551</v>
      </c>
      <c r="L71">
        <v>245.8794</v>
      </c>
      <c r="M71">
        <v>316.16210000000001</v>
      </c>
      <c r="N71">
        <v>447.488</v>
      </c>
      <c r="O71">
        <v>538.12279999999998</v>
      </c>
      <c r="P71">
        <v>611.803</v>
      </c>
      <c r="Q71">
        <v>427.1114</v>
      </c>
      <c r="T71" s="1">
        <v>42551</v>
      </c>
      <c r="U71">
        <v>113.82</v>
      </c>
      <c r="V71">
        <v>175.95</v>
      </c>
      <c r="W71">
        <v>215.36</v>
      </c>
      <c r="X71">
        <v>167.1</v>
      </c>
    </row>
    <row r="72" spans="3:24" x14ac:dyDescent="0.25">
      <c r="C72" s="1">
        <v>42521</v>
      </c>
      <c r="D72">
        <v>278.33089999999999</v>
      </c>
      <c r="G72" s="1">
        <v>42521</v>
      </c>
      <c r="H72">
        <v>272.11500000000001</v>
      </c>
      <c r="K72" s="1">
        <v>42521</v>
      </c>
      <c r="L72">
        <v>245.5317</v>
      </c>
      <c r="M72">
        <v>314.2149</v>
      </c>
      <c r="N72">
        <v>440.68959999999998</v>
      </c>
      <c r="O72">
        <v>525.96810000000005</v>
      </c>
      <c r="P72">
        <v>593.5942</v>
      </c>
      <c r="Q72">
        <v>419.39179999999999</v>
      </c>
      <c r="T72" s="1">
        <v>42521</v>
      </c>
      <c r="U72">
        <v>113.09</v>
      </c>
      <c r="V72">
        <v>173</v>
      </c>
      <c r="W72">
        <v>210.02</v>
      </c>
      <c r="X72">
        <v>165.05</v>
      </c>
    </row>
    <row r="73" spans="3:24" x14ac:dyDescent="0.25">
      <c r="C73" s="1">
        <v>42490</v>
      </c>
      <c r="D73">
        <v>278.66050000000001</v>
      </c>
      <c r="G73" s="1">
        <v>42490</v>
      </c>
      <c r="H73">
        <v>271.6336</v>
      </c>
      <c r="K73" s="1">
        <v>42490</v>
      </c>
      <c r="L73">
        <v>245.5505</v>
      </c>
      <c r="M73">
        <v>314.59429999999998</v>
      </c>
      <c r="N73">
        <v>441.72300000000001</v>
      </c>
      <c r="O73">
        <v>527.09960000000001</v>
      </c>
      <c r="P73">
        <v>594.20140000000004</v>
      </c>
      <c r="Q73">
        <v>419.59429999999998</v>
      </c>
      <c r="T73" s="1">
        <v>42490</v>
      </c>
      <c r="U73">
        <v>113.34</v>
      </c>
      <c r="V73">
        <v>173.57</v>
      </c>
      <c r="W73">
        <v>210.45</v>
      </c>
      <c r="X73">
        <v>165.45</v>
      </c>
    </row>
    <row r="74" spans="3:24" x14ac:dyDescent="0.25">
      <c r="C74" s="1">
        <v>42460</v>
      </c>
      <c r="D74">
        <v>275.35730000000001</v>
      </c>
      <c r="G74" s="1">
        <v>42460</v>
      </c>
      <c r="H74">
        <v>269.58210000000003</v>
      </c>
      <c r="K74" s="1">
        <v>42460</v>
      </c>
      <c r="L74">
        <v>245.3912</v>
      </c>
      <c r="M74">
        <v>314.51060000000001</v>
      </c>
      <c r="N74">
        <v>442.20819999999998</v>
      </c>
      <c r="O74">
        <v>527.85140000000001</v>
      </c>
      <c r="P74">
        <v>595.0915</v>
      </c>
      <c r="Q74">
        <v>420.024</v>
      </c>
      <c r="T74" s="1">
        <v>42460</v>
      </c>
      <c r="U74">
        <v>113.4</v>
      </c>
      <c r="V74">
        <v>173.93</v>
      </c>
      <c r="W74">
        <v>210.99</v>
      </c>
      <c r="X74">
        <v>165.7</v>
      </c>
    </row>
    <row r="75" spans="3:24" x14ac:dyDescent="0.25">
      <c r="C75" s="1">
        <v>42429</v>
      </c>
      <c r="D75">
        <v>269.55489999999998</v>
      </c>
      <c r="G75" s="1">
        <v>42429</v>
      </c>
      <c r="H75">
        <v>265.4452</v>
      </c>
      <c r="K75" s="1">
        <v>42429</v>
      </c>
      <c r="L75">
        <v>245.15180000000001</v>
      </c>
      <c r="M75">
        <v>313.94170000000003</v>
      </c>
      <c r="N75">
        <v>440.84249999999997</v>
      </c>
      <c r="O75">
        <v>526.95550000000003</v>
      </c>
      <c r="P75">
        <v>595.40549999999996</v>
      </c>
      <c r="Q75">
        <v>419.38159999999999</v>
      </c>
      <c r="T75" s="1">
        <v>42429</v>
      </c>
      <c r="U75">
        <v>113.3</v>
      </c>
      <c r="V75">
        <v>173.67</v>
      </c>
      <c r="W75">
        <v>211.19</v>
      </c>
      <c r="X75">
        <v>165.52</v>
      </c>
    </row>
    <row r="76" spans="3:24" x14ac:dyDescent="0.25">
      <c r="C76" s="1">
        <v>42400</v>
      </c>
      <c r="D76">
        <v>267.06889999999999</v>
      </c>
      <c r="G76" s="1">
        <v>42400</v>
      </c>
      <c r="H76">
        <v>265.61070000000001</v>
      </c>
      <c r="K76" s="1">
        <v>42400</v>
      </c>
      <c r="L76">
        <v>245.0549</v>
      </c>
      <c r="M76">
        <v>313.57459999999998</v>
      </c>
      <c r="N76">
        <v>438.87529999999998</v>
      </c>
      <c r="O76">
        <v>522.6626</v>
      </c>
      <c r="P76">
        <v>586.6857</v>
      </c>
      <c r="Q76">
        <v>416.53809999999999</v>
      </c>
      <c r="T76" s="1">
        <v>42400</v>
      </c>
      <c r="U76">
        <v>113.35</v>
      </c>
      <c r="V76">
        <v>173.06</v>
      </c>
      <c r="W76">
        <v>209.05</v>
      </c>
      <c r="X76">
        <v>165.09</v>
      </c>
    </row>
    <row r="77" spans="3:24" x14ac:dyDescent="0.25">
      <c r="C77" s="1">
        <v>42369</v>
      </c>
      <c r="D77">
        <v>264.07130000000001</v>
      </c>
      <c r="G77" s="1">
        <v>42369</v>
      </c>
      <c r="H77">
        <v>264.45139999999998</v>
      </c>
      <c r="K77" s="1">
        <v>42369</v>
      </c>
      <c r="L77">
        <v>244.7817</v>
      </c>
      <c r="M77">
        <v>311.72949999999997</v>
      </c>
      <c r="N77">
        <v>431.3972</v>
      </c>
      <c r="O77">
        <v>509.43610000000001</v>
      </c>
      <c r="P77">
        <v>568.59460000000001</v>
      </c>
      <c r="Q77">
        <v>409.58139999999997</v>
      </c>
      <c r="T77" s="1">
        <v>42369</v>
      </c>
      <c r="U77">
        <v>112.63</v>
      </c>
      <c r="V77">
        <v>169.69</v>
      </c>
      <c r="W77">
        <v>203.12</v>
      </c>
      <c r="X77">
        <v>162.74</v>
      </c>
    </row>
    <row r="78" spans="3:24" x14ac:dyDescent="0.25">
      <c r="C78" s="1">
        <v>42338</v>
      </c>
      <c r="D78">
        <v>264.9769</v>
      </c>
      <c r="G78" s="1">
        <v>42338</v>
      </c>
      <c r="H78">
        <v>265.26330000000002</v>
      </c>
      <c r="K78" s="1">
        <v>42338</v>
      </c>
      <c r="L78">
        <v>244.76679999999999</v>
      </c>
      <c r="M78">
        <v>311.98700000000002</v>
      </c>
      <c r="N78">
        <v>432.3014</v>
      </c>
      <c r="O78">
        <v>510.78699999999998</v>
      </c>
      <c r="P78">
        <v>570.52819999999997</v>
      </c>
      <c r="Q78">
        <v>410.21370000000002</v>
      </c>
      <c r="T78" s="1">
        <v>42338</v>
      </c>
      <c r="U78">
        <v>112.79</v>
      </c>
      <c r="V78">
        <v>170.2</v>
      </c>
      <c r="W78">
        <v>203.98</v>
      </c>
      <c r="X78">
        <v>163.1</v>
      </c>
    </row>
    <row r="79" spans="3:24" x14ac:dyDescent="0.25">
      <c r="C79" s="1">
        <v>42308</v>
      </c>
      <c r="D79">
        <v>265.49169999999998</v>
      </c>
      <c r="G79" s="1">
        <v>42308</v>
      </c>
      <c r="H79">
        <v>265.00790000000001</v>
      </c>
      <c r="K79" s="1">
        <v>42308</v>
      </c>
      <c r="L79">
        <v>244.88939999999999</v>
      </c>
      <c r="M79">
        <v>312.77269999999999</v>
      </c>
      <c r="N79">
        <v>433.89940000000001</v>
      </c>
      <c r="O79">
        <v>512.90239999999994</v>
      </c>
      <c r="P79">
        <v>572.90269999999998</v>
      </c>
      <c r="Q79">
        <v>411.57159999999999</v>
      </c>
      <c r="T79" s="1">
        <v>42308</v>
      </c>
      <c r="U79">
        <v>113.06</v>
      </c>
      <c r="V79">
        <v>171.03</v>
      </c>
      <c r="W79">
        <v>205.03</v>
      </c>
      <c r="X79">
        <v>163.68</v>
      </c>
    </row>
    <row r="80" spans="3:24" x14ac:dyDescent="0.25">
      <c r="C80" s="1">
        <v>42277</v>
      </c>
      <c r="D80">
        <v>264.04390000000001</v>
      </c>
      <c r="G80" s="1">
        <v>42277</v>
      </c>
      <c r="H80">
        <v>263.32650000000001</v>
      </c>
      <c r="K80" s="1">
        <v>42277</v>
      </c>
      <c r="L80">
        <v>244.83670000000001</v>
      </c>
      <c r="M80">
        <v>312.99009999999998</v>
      </c>
      <c r="N80">
        <v>435.52170000000001</v>
      </c>
      <c r="O80">
        <v>515.65819999999997</v>
      </c>
      <c r="P80">
        <v>576.30119999999999</v>
      </c>
      <c r="Q80">
        <v>412.66199999999998</v>
      </c>
      <c r="T80" s="1">
        <v>42277</v>
      </c>
      <c r="U80">
        <v>113.25</v>
      </c>
      <c r="V80">
        <v>172.09</v>
      </c>
      <c r="W80">
        <v>206.71</v>
      </c>
      <c r="X80">
        <v>164.42</v>
      </c>
    </row>
    <row r="81" spans="3:24" x14ac:dyDescent="0.25">
      <c r="C81" s="1">
        <v>42247</v>
      </c>
      <c r="D81">
        <v>261.89370000000002</v>
      </c>
      <c r="G81" s="1">
        <v>42247</v>
      </c>
      <c r="H81">
        <v>262.13780000000003</v>
      </c>
      <c r="K81" s="1">
        <v>42247</v>
      </c>
      <c r="L81">
        <v>244.64400000000001</v>
      </c>
      <c r="M81">
        <v>312.01530000000002</v>
      </c>
      <c r="N81">
        <v>431.63979999999998</v>
      </c>
      <c r="O81">
        <v>508.99029999999999</v>
      </c>
      <c r="P81">
        <v>567.24609999999996</v>
      </c>
      <c r="Q81">
        <v>409.43079999999998</v>
      </c>
      <c r="T81" s="1">
        <v>42247</v>
      </c>
      <c r="U81">
        <v>112.96</v>
      </c>
      <c r="V81">
        <v>170.55</v>
      </c>
      <c r="W81">
        <v>204.03</v>
      </c>
      <c r="X81">
        <v>163.34</v>
      </c>
    </row>
    <row r="82" spans="3:24" x14ac:dyDescent="0.25">
      <c r="C82" s="1">
        <v>42216</v>
      </c>
      <c r="D82">
        <v>263.6155</v>
      </c>
      <c r="G82" s="1">
        <v>42216</v>
      </c>
      <c r="H82">
        <v>262.76729999999998</v>
      </c>
      <c r="K82" s="1">
        <v>42216</v>
      </c>
      <c r="L82">
        <v>244.6472</v>
      </c>
      <c r="M82">
        <v>312.2045</v>
      </c>
      <c r="N82">
        <v>431.77609999999999</v>
      </c>
      <c r="O82">
        <v>508.71089999999998</v>
      </c>
      <c r="P82">
        <v>567.14440000000002</v>
      </c>
      <c r="Q82">
        <v>409.76350000000002</v>
      </c>
      <c r="T82" s="1">
        <v>42216</v>
      </c>
      <c r="U82">
        <v>113.01</v>
      </c>
      <c r="V82">
        <v>170.52</v>
      </c>
      <c r="W82">
        <v>203.71</v>
      </c>
      <c r="X82">
        <v>163.32</v>
      </c>
    </row>
    <row r="83" spans="3:24" x14ac:dyDescent="0.25">
      <c r="C83" s="1">
        <v>42185</v>
      </c>
      <c r="D83">
        <v>262.0093</v>
      </c>
      <c r="G83" s="1">
        <v>42185</v>
      </c>
      <c r="H83">
        <v>261.19229999999999</v>
      </c>
      <c r="K83" s="1">
        <v>42185</v>
      </c>
      <c r="L83">
        <v>244.6405</v>
      </c>
      <c r="M83">
        <v>311.93959999999998</v>
      </c>
      <c r="N83">
        <v>429.65629999999999</v>
      </c>
      <c r="O83">
        <v>503.7</v>
      </c>
      <c r="P83">
        <v>558.6404</v>
      </c>
      <c r="Q83">
        <v>406.6472</v>
      </c>
      <c r="T83" s="1">
        <v>42185</v>
      </c>
      <c r="U83">
        <v>112.95</v>
      </c>
      <c r="V83">
        <v>169.68</v>
      </c>
      <c r="W83">
        <v>201.69</v>
      </c>
      <c r="X83">
        <v>162.72999999999999</v>
      </c>
    </row>
    <row r="84" spans="3:24" x14ac:dyDescent="0.25">
      <c r="C84" s="1">
        <v>42155</v>
      </c>
      <c r="D84">
        <v>265.99889999999999</v>
      </c>
      <c r="G84" s="1">
        <v>42155</v>
      </c>
      <c r="H84">
        <v>263.71769999999998</v>
      </c>
      <c r="K84" s="1">
        <v>42155</v>
      </c>
      <c r="L84">
        <v>244.60069999999999</v>
      </c>
      <c r="M84">
        <v>311.88200000000001</v>
      </c>
      <c r="N84">
        <v>430.86799999999999</v>
      </c>
      <c r="O84">
        <v>507.91359999999997</v>
      </c>
      <c r="P84">
        <v>567.80880000000002</v>
      </c>
      <c r="Q84">
        <v>409.22239999999999</v>
      </c>
      <c r="T84" s="1">
        <v>42155</v>
      </c>
      <c r="U84">
        <v>112.91</v>
      </c>
      <c r="V84">
        <v>170.35</v>
      </c>
      <c r="W84">
        <v>204.11</v>
      </c>
      <c r="X84">
        <v>163.19999999999999</v>
      </c>
    </row>
    <row r="85" spans="3:24" x14ac:dyDescent="0.25">
      <c r="C85" s="1">
        <v>42124</v>
      </c>
      <c r="D85">
        <v>267.8818</v>
      </c>
      <c r="G85" s="1">
        <v>42124</v>
      </c>
      <c r="H85">
        <v>263.93040000000002</v>
      </c>
      <c r="K85" s="1">
        <v>42124</v>
      </c>
      <c r="L85">
        <v>244.56700000000001</v>
      </c>
      <c r="M85">
        <v>311.71080000000001</v>
      </c>
      <c r="N85">
        <v>430.73239999999998</v>
      </c>
      <c r="O85">
        <v>508.44389999999999</v>
      </c>
      <c r="P85">
        <v>570.21320000000003</v>
      </c>
      <c r="Q85">
        <v>410.14550000000003</v>
      </c>
      <c r="T85" s="1">
        <v>42124</v>
      </c>
      <c r="U85">
        <v>112.79</v>
      </c>
      <c r="V85">
        <v>170.13</v>
      </c>
      <c r="W85">
        <v>204.16</v>
      </c>
      <c r="X85">
        <v>163.05000000000001</v>
      </c>
    </row>
    <row r="86" spans="3:24" x14ac:dyDescent="0.25">
      <c r="C86" s="1">
        <v>42094</v>
      </c>
      <c r="D86">
        <v>269.86579999999998</v>
      </c>
      <c r="G86" s="1">
        <v>42094</v>
      </c>
      <c r="H86">
        <v>264.43369999999999</v>
      </c>
      <c r="K86" s="1">
        <v>42094</v>
      </c>
      <c r="L86">
        <v>244.4692</v>
      </c>
      <c r="M86">
        <v>311.52640000000002</v>
      </c>
      <c r="N86">
        <v>430.69060000000002</v>
      </c>
      <c r="O86">
        <v>509.67610000000002</v>
      </c>
      <c r="P86">
        <v>573.50699999999995</v>
      </c>
      <c r="Q86">
        <v>411.51620000000003</v>
      </c>
      <c r="T86" s="1">
        <v>42094</v>
      </c>
      <c r="U86">
        <v>112.73</v>
      </c>
      <c r="V86">
        <v>170.24</v>
      </c>
      <c r="W86">
        <v>205</v>
      </c>
      <c r="X86">
        <v>163.13</v>
      </c>
    </row>
    <row r="87" spans="3:24" x14ac:dyDescent="0.25">
      <c r="C87" s="1">
        <v>42063</v>
      </c>
      <c r="D87">
        <v>268.33969999999999</v>
      </c>
      <c r="G87" s="1">
        <v>42063</v>
      </c>
      <c r="H87">
        <v>263.52609999999999</v>
      </c>
      <c r="K87" s="1">
        <v>42063</v>
      </c>
      <c r="L87">
        <v>244.45150000000001</v>
      </c>
      <c r="M87">
        <v>310.7955</v>
      </c>
      <c r="N87">
        <v>427.75580000000002</v>
      </c>
      <c r="O87">
        <v>505.27809999999999</v>
      </c>
      <c r="P87">
        <v>568.73239999999998</v>
      </c>
      <c r="Q87">
        <v>409.50580000000002</v>
      </c>
      <c r="T87" s="1">
        <v>42063</v>
      </c>
      <c r="U87">
        <v>112.43</v>
      </c>
      <c r="V87">
        <v>168.92</v>
      </c>
      <c r="W87">
        <v>203.24</v>
      </c>
      <c r="X87">
        <v>162.19999999999999</v>
      </c>
    </row>
    <row r="88" spans="3:24" x14ac:dyDescent="0.25">
      <c r="C88" s="1">
        <v>42035</v>
      </c>
      <c r="D88">
        <v>272.0326</v>
      </c>
      <c r="G88" s="1">
        <v>42035</v>
      </c>
      <c r="H88">
        <v>264.32319999999999</v>
      </c>
      <c r="K88" s="1">
        <v>42035</v>
      </c>
      <c r="L88">
        <v>244.34180000000001</v>
      </c>
      <c r="M88">
        <v>311.57549999999998</v>
      </c>
      <c r="N88">
        <v>432.16410000000002</v>
      </c>
      <c r="O88">
        <v>513.83889999999997</v>
      </c>
      <c r="P88">
        <v>582.99019999999996</v>
      </c>
      <c r="Q88">
        <v>414.5059</v>
      </c>
      <c r="T88" s="1">
        <v>42035</v>
      </c>
      <c r="U88">
        <v>112.61</v>
      </c>
      <c r="V88">
        <v>170.8</v>
      </c>
      <c r="W88">
        <v>206.98</v>
      </c>
      <c r="X88">
        <v>163.53</v>
      </c>
    </row>
    <row r="89" spans="3:24" x14ac:dyDescent="0.25">
      <c r="C89" s="1">
        <v>42004</v>
      </c>
      <c r="D89">
        <v>264.08569999999997</v>
      </c>
      <c r="G89" s="1">
        <v>42004</v>
      </c>
      <c r="H89">
        <v>259.54379999999998</v>
      </c>
      <c r="K89" s="1">
        <v>42004</v>
      </c>
      <c r="L89">
        <v>244.13630000000001</v>
      </c>
      <c r="M89">
        <v>309.88600000000002</v>
      </c>
      <c r="N89">
        <v>424.19779999999997</v>
      </c>
      <c r="O89">
        <v>498.9828</v>
      </c>
      <c r="P89">
        <v>559.15639999999996</v>
      </c>
      <c r="Q89">
        <v>406.29969999999997</v>
      </c>
      <c r="T89" s="1">
        <v>42004</v>
      </c>
      <c r="U89">
        <v>112.01</v>
      </c>
      <c r="V89">
        <v>167.4</v>
      </c>
      <c r="W89">
        <v>200.53</v>
      </c>
      <c r="X89">
        <v>161.12</v>
      </c>
    </row>
    <row r="90" spans="3:24" x14ac:dyDescent="0.25">
      <c r="C90" s="1">
        <v>41973</v>
      </c>
      <c r="D90">
        <v>262.77050000000003</v>
      </c>
      <c r="G90" s="1">
        <v>41973</v>
      </c>
      <c r="H90">
        <v>259.84140000000002</v>
      </c>
      <c r="K90" s="1">
        <v>41973</v>
      </c>
      <c r="L90">
        <v>244.17959999999999</v>
      </c>
      <c r="M90">
        <v>310.71390000000002</v>
      </c>
      <c r="N90">
        <v>426.36380000000003</v>
      </c>
      <c r="O90">
        <v>500.92689999999999</v>
      </c>
      <c r="P90">
        <v>558.95370000000003</v>
      </c>
      <c r="Q90">
        <v>406.37900000000002</v>
      </c>
      <c r="T90" s="1">
        <v>41973</v>
      </c>
      <c r="U90">
        <v>112.29</v>
      </c>
      <c r="V90">
        <v>168.19</v>
      </c>
      <c r="W90">
        <v>200.93</v>
      </c>
      <c r="X90">
        <v>161.68</v>
      </c>
    </row>
    <row r="91" spans="3:24" x14ac:dyDescent="0.25">
      <c r="C91" s="1">
        <v>41943</v>
      </c>
      <c r="D91">
        <v>261.59890000000001</v>
      </c>
      <c r="G91" s="1">
        <v>41943</v>
      </c>
      <c r="H91">
        <v>258.58449999999999</v>
      </c>
      <c r="K91" s="1">
        <v>41943</v>
      </c>
      <c r="L91">
        <v>244.0675</v>
      </c>
      <c r="M91">
        <v>310.1712</v>
      </c>
      <c r="N91">
        <v>423.66770000000002</v>
      </c>
      <c r="O91">
        <v>495.71570000000003</v>
      </c>
      <c r="P91">
        <v>550.80999999999995</v>
      </c>
      <c r="Q91">
        <v>403.65460000000002</v>
      </c>
      <c r="T91" s="1">
        <v>41943</v>
      </c>
      <c r="U91">
        <v>112.11</v>
      </c>
      <c r="V91">
        <v>167.05</v>
      </c>
      <c r="W91">
        <v>198.73</v>
      </c>
      <c r="X91">
        <v>160.87</v>
      </c>
    </row>
    <row r="92" spans="3:24" x14ac:dyDescent="0.25">
      <c r="C92" s="1">
        <v>41912</v>
      </c>
      <c r="D92">
        <v>258.7466</v>
      </c>
      <c r="G92" s="1">
        <v>41912</v>
      </c>
      <c r="H92">
        <v>256.33069999999998</v>
      </c>
      <c r="K92" s="1">
        <v>41912</v>
      </c>
      <c r="L92">
        <v>244.08090000000001</v>
      </c>
      <c r="M92">
        <v>309.29840000000002</v>
      </c>
      <c r="N92">
        <v>420.18869999999998</v>
      </c>
      <c r="O92">
        <v>490.14359999999999</v>
      </c>
      <c r="P92">
        <v>542.22</v>
      </c>
      <c r="Q92">
        <v>400.81330000000003</v>
      </c>
      <c r="T92" s="1">
        <v>41912</v>
      </c>
      <c r="U92">
        <v>111.75</v>
      </c>
      <c r="V92">
        <v>165.41</v>
      </c>
      <c r="W92">
        <v>196.03</v>
      </c>
      <c r="X92">
        <v>159.69999999999999</v>
      </c>
    </row>
    <row r="93" spans="3:24" x14ac:dyDescent="0.25">
      <c r="C93" s="1">
        <v>41882</v>
      </c>
      <c r="D93">
        <v>261.71910000000003</v>
      </c>
      <c r="G93" s="1">
        <v>41882</v>
      </c>
      <c r="H93">
        <v>258.57510000000002</v>
      </c>
      <c r="K93" s="1">
        <v>41882</v>
      </c>
      <c r="L93">
        <v>244.0421</v>
      </c>
      <c r="M93">
        <v>309.46120000000002</v>
      </c>
      <c r="N93">
        <v>421.61009999999999</v>
      </c>
      <c r="O93">
        <v>493.4991</v>
      </c>
      <c r="P93">
        <v>547.96040000000005</v>
      </c>
      <c r="Q93">
        <v>402.36799999999999</v>
      </c>
      <c r="T93" s="1">
        <v>41882</v>
      </c>
      <c r="U93">
        <v>111.85</v>
      </c>
      <c r="V93">
        <v>166.22</v>
      </c>
      <c r="W93">
        <v>197.82</v>
      </c>
      <c r="X93">
        <v>160.27000000000001</v>
      </c>
    </row>
    <row r="94" spans="3:24" x14ac:dyDescent="0.25">
      <c r="C94" s="1">
        <v>41851</v>
      </c>
      <c r="D94">
        <v>257.7971</v>
      </c>
      <c r="G94" s="1">
        <v>41851</v>
      </c>
      <c r="H94">
        <v>255.9452</v>
      </c>
      <c r="K94" s="1">
        <v>41851</v>
      </c>
      <c r="L94">
        <v>244.00360000000001</v>
      </c>
      <c r="M94">
        <v>308.96460000000002</v>
      </c>
      <c r="N94">
        <v>419.03379999999999</v>
      </c>
      <c r="O94">
        <v>488.02640000000002</v>
      </c>
      <c r="P94">
        <v>537.80949999999996</v>
      </c>
      <c r="Q94">
        <v>399.2833</v>
      </c>
      <c r="T94" s="1">
        <v>41851</v>
      </c>
      <c r="U94">
        <v>111.71</v>
      </c>
      <c r="V94">
        <v>165.01</v>
      </c>
      <c r="W94">
        <v>194.96</v>
      </c>
      <c r="X94">
        <v>159.4</v>
      </c>
    </row>
    <row r="95" spans="3:24" x14ac:dyDescent="0.25">
      <c r="C95" s="1">
        <v>41820</v>
      </c>
      <c r="D95">
        <v>258.04739999999998</v>
      </c>
      <c r="G95" s="1">
        <v>41820</v>
      </c>
      <c r="H95">
        <v>256.59870000000001</v>
      </c>
      <c r="K95" s="1">
        <v>41820</v>
      </c>
      <c r="L95">
        <v>243.97200000000001</v>
      </c>
      <c r="M95">
        <v>309.1832</v>
      </c>
      <c r="N95">
        <v>420.77620000000002</v>
      </c>
      <c r="O95">
        <v>490.14170000000001</v>
      </c>
      <c r="P95">
        <v>539.24580000000003</v>
      </c>
      <c r="Q95">
        <v>399.80689999999998</v>
      </c>
      <c r="T95" s="1">
        <v>41820</v>
      </c>
      <c r="U95">
        <v>111.8</v>
      </c>
      <c r="V95">
        <v>165.87</v>
      </c>
      <c r="W95">
        <v>195.84</v>
      </c>
      <c r="X95">
        <v>160.02000000000001</v>
      </c>
    </row>
    <row r="96" spans="3:24" x14ac:dyDescent="0.25">
      <c r="C96" s="1">
        <v>41790</v>
      </c>
      <c r="D96">
        <v>257.81979999999999</v>
      </c>
      <c r="G96" s="1">
        <v>41790</v>
      </c>
      <c r="H96">
        <v>255.99780000000001</v>
      </c>
      <c r="K96" s="1">
        <v>41790</v>
      </c>
      <c r="L96">
        <v>243.94929999999999</v>
      </c>
      <c r="M96">
        <v>309.30540000000002</v>
      </c>
      <c r="N96">
        <v>421.39710000000002</v>
      </c>
      <c r="O96">
        <v>490.92970000000003</v>
      </c>
      <c r="P96">
        <v>540.21469999999999</v>
      </c>
      <c r="Q96">
        <v>400.15440000000001</v>
      </c>
      <c r="T96" s="1">
        <v>41790</v>
      </c>
      <c r="U96">
        <v>111.89</v>
      </c>
      <c r="V96">
        <v>166.29</v>
      </c>
      <c r="W96">
        <v>196.38</v>
      </c>
      <c r="X96">
        <v>160.32</v>
      </c>
    </row>
    <row r="97" spans="3:24" x14ac:dyDescent="0.25">
      <c r="C97" s="1">
        <v>41759</v>
      </c>
      <c r="D97">
        <v>254.15389999999999</v>
      </c>
      <c r="G97" s="1">
        <v>41759</v>
      </c>
      <c r="H97">
        <v>252.7962</v>
      </c>
      <c r="K97" s="1">
        <v>41759</v>
      </c>
      <c r="L97">
        <v>243.9452</v>
      </c>
      <c r="M97">
        <v>308.76420000000002</v>
      </c>
      <c r="N97">
        <v>418.51260000000002</v>
      </c>
      <c r="O97">
        <v>484.95229999999998</v>
      </c>
      <c r="P97">
        <v>530.48339999999996</v>
      </c>
      <c r="Q97">
        <v>397.48349999999999</v>
      </c>
      <c r="T97" s="1">
        <v>41759</v>
      </c>
      <c r="U97">
        <v>111.69</v>
      </c>
      <c r="V97">
        <v>164.83</v>
      </c>
      <c r="W97">
        <v>193.36</v>
      </c>
      <c r="X97">
        <v>159.27000000000001</v>
      </c>
    </row>
    <row r="98" spans="3:24" x14ac:dyDescent="0.25">
      <c r="C98" s="1">
        <v>41729</v>
      </c>
      <c r="D98">
        <v>251.4136</v>
      </c>
      <c r="G98" s="1">
        <v>41729</v>
      </c>
      <c r="H98">
        <v>251.3133</v>
      </c>
      <c r="K98" s="1">
        <v>41729</v>
      </c>
      <c r="L98">
        <v>243.8895</v>
      </c>
      <c r="M98">
        <v>308.36410000000001</v>
      </c>
      <c r="N98">
        <v>416.91730000000001</v>
      </c>
      <c r="O98">
        <v>481.89359999999999</v>
      </c>
      <c r="P98">
        <v>526.25879999999995</v>
      </c>
      <c r="Q98">
        <v>395.95830000000001</v>
      </c>
      <c r="T98" s="1">
        <v>41729</v>
      </c>
      <c r="U98">
        <v>111.53</v>
      </c>
      <c r="V98">
        <v>164.14</v>
      </c>
      <c r="W98">
        <v>191.93</v>
      </c>
      <c r="X98">
        <v>158.77000000000001</v>
      </c>
    </row>
    <row r="99" spans="3:24" x14ac:dyDescent="0.25">
      <c r="C99" s="1">
        <v>41698</v>
      </c>
      <c r="D99">
        <v>250.8836</v>
      </c>
      <c r="G99" s="1">
        <v>41698</v>
      </c>
      <c r="H99">
        <v>251.42769999999999</v>
      </c>
      <c r="K99" s="1">
        <v>41698</v>
      </c>
      <c r="L99">
        <v>243.82759999999999</v>
      </c>
      <c r="M99">
        <v>308.71510000000001</v>
      </c>
      <c r="N99">
        <v>419.43470000000002</v>
      </c>
      <c r="O99">
        <v>485.77870000000001</v>
      </c>
      <c r="P99">
        <v>529.35500000000002</v>
      </c>
      <c r="Q99">
        <v>396.9348</v>
      </c>
      <c r="T99" s="1">
        <v>41698</v>
      </c>
      <c r="U99">
        <v>111.69</v>
      </c>
      <c r="V99">
        <v>165.39</v>
      </c>
      <c r="W99">
        <v>193.53</v>
      </c>
      <c r="X99">
        <v>159.66999999999999</v>
      </c>
    </row>
    <row r="100" spans="3:24" x14ac:dyDescent="0.25">
      <c r="C100" s="1">
        <v>41670</v>
      </c>
      <c r="D100">
        <v>248.54339999999999</v>
      </c>
      <c r="G100" s="1">
        <v>41670</v>
      </c>
      <c r="H100">
        <v>248.9581</v>
      </c>
      <c r="K100" s="1">
        <v>41670</v>
      </c>
      <c r="L100">
        <v>243.79509999999999</v>
      </c>
      <c r="M100">
        <v>308.4676</v>
      </c>
      <c r="N100">
        <v>418.73779999999999</v>
      </c>
      <c r="O100">
        <v>484.77050000000003</v>
      </c>
      <c r="P100">
        <v>526.91740000000004</v>
      </c>
      <c r="Q100">
        <v>396.29640000000001</v>
      </c>
      <c r="T100" s="1">
        <v>41670</v>
      </c>
      <c r="U100">
        <v>111.63</v>
      </c>
      <c r="V100">
        <v>165.01</v>
      </c>
      <c r="W100">
        <v>193</v>
      </c>
      <c r="X100">
        <v>159.4</v>
      </c>
    </row>
    <row r="101" spans="3:24" x14ac:dyDescent="0.25">
      <c r="C101" s="1">
        <v>41639</v>
      </c>
      <c r="D101">
        <v>243.3032</v>
      </c>
      <c r="G101" s="1">
        <v>41639</v>
      </c>
      <c r="H101">
        <v>247.09829999999999</v>
      </c>
      <c r="K101" s="1">
        <v>41639</v>
      </c>
      <c r="L101">
        <v>243.75810000000001</v>
      </c>
      <c r="M101">
        <v>307.90690000000001</v>
      </c>
      <c r="N101">
        <v>414.95679999999999</v>
      </c>
      <c r="O101">
        <v>475.47640000000001</v>
      </c>
      <c r="P101">
        <v>511.67939999999999</v>
      </c>
      <c r="Q101">
        <v>391.98790000000002</v>
      </c>
      <c r="T101" s="1">
        <v>41639</v>
      </c>
      <c r="U101">
        <v>111.44</v>
      </c>
      <c r="V101">
        <v>163.22</v>
      </c>
      <c r="W101">
        <v>188.85</v>
      </c>
      <c r="X101">
        <v>158.09</v>
      </c>
    </row>
    <row r="102" spans="3:24" x14ac:dyDescent="0.25">
      <c r="C102" s="1">
        <v>41608</v>
      </c>
      <c r="D102">
        <v>244.53540000000001</v>
      </c>
      <c r="G102" s="1">
        <v>41608</v>
      </c>
      <c r="H102">
        <v>247.29130000000001</v>
      </c>
      <c r="K102" s="1">
        <v>41608</v>
      </c>
      <c r="L102">
        <v>243.70869999999999</v>
      </c>
      <c r="M102">
        <v>308.31580000000002</v>
      </c>
      <c r="N102">
        <v>419.03710000000001</v>
      </c>
      <c r="O102">
        <v>483.77460000000002</v>
      </c>
      <c r="P102">
        <v>522.20609999999999</v>
      </c>
      <c r="Q102">
        <v>394.8895</v>
      </c>
      <c r="T102" s="1">
        <v>41608</v>
      </c>
      <c r="U102">
        <v>111.68</v>
      </c>
      <c r="V102">
        <v>165.42</v>
      </c>
      <c r="W102">
        <v>192.42</v>
      </c>
      <c r="X102">
        <v>159.69999999999999</v>
      </c>
    </row>
    <row r="103" spans="3:24" x14ac:dyDescent="0.25">
      <c r="C103" s="1">
        <v>41578</v>
      </c>
      <c r="D103">
        <v>245.3715</v>
      </c>
      <c r="G103" s="1">
        <v>41578</v>
      </c>
      <c r="H103">
        <v>247.0154</v>
      </c>
      <c r="K103" s="1">
        <v>41578</v>
      </c>
      <c r="L103">
        <v>243.65950000000001</v>
      </c>
      <c r="M103">
        <v>307.98239999999998</v>
      </c>
      <c r="N103">
        <v>418.32400000000001</v>
      </c>
      <c r="O103">
        <v>485.18819999999999</v>
      </c>
      <c r="P103">
        <v>527.07240000000002</v>
      </c>
      <c r="Q103">
        <v>395.68459999999999</v>
      </c>
      <c r="T103" s="1">
        <v>41578</v>
      </c>
      <c r="U103">
        <v>111.56</v>
      </c>
      <c r="V103">
        <v>165.28</v>
      </c>
      <c r="W103">
        <v>193.4</v>
      </c>
      <c r="X103">
        <v>159.59</v>
      </c>
    </row>
    <row r="104" spans="3:24" x14ac:dyDescent="0.25">
      <c r="C104" s="1">
        <v>41547</v>
      </c>
      <c r="D104">
        <v>242.01150000000001</v>
      </c>
      <c r="G104" s="1">
        <v>41547</v>
      </c>
      <c r="H104">
        <v>243.2398</v>
      </c>
      <c r="K104" s="1">
        <v>41547</v>
      </c>
      <c r="L104">
        <v>243.6661</v>
      </c>
      <c r="M104">
        <v>307.68389999999999</v>
      </c>
      <c r="N104">
        <v>416.57690000000002</v>
      </c>
      <c r="O104">
        <v>482.11630000000002</v>
      </c>
      <c r="P104">
        <v>522.86779999999999</v>
      </c>
      <c r="Q104">
        <v>394.3356</v>
      </c>
      <c r="T104" s="1">
        <v>41547</v>
      </c>
      <c r="U104">
        <v>111.48</v>
      </c>
      <c r="V104">
        <v>164.41</v>
      </c>
      <c r="W104">
        <v>191.92</v>
      </c>
      <c r="X104">
        <v>158.94999999999999</v>
      </c>
    </row>
    <row r="105" spans="3:24" x14ac:dyDescent="0.25">
      <c r="C105" s="1">
        <v>41517</v>
      </c>
      <c r="D105">
        <v>240.18940000000001</v>
      </c>
      <c r="G105" s="1">
        <v>41517</v>
      </c>
      <c r="H105">
        <v>240.78319999999999</v>
      </c>
      <c r="K105" s="1">
        <v>41517</v>
      </c>
      <c r="L105">
        <v>243.59360000000001</v>
      </c>
      <c r="M105">
        <v>306.88130000000001</v>
      </c>
      <c r="N105">
        <v>412.47640000000001</v>
      </c>
      <c r="O105">
        <v>474.38990000000001</v>
      </c>
      <c r="P105">
        <v>513.95249999999999</v>
      </c>
      <c r="Q105">
        <v>391.74130000000002</v>
      </c>
      <c r="T105" s="1">
        <v>41517</v>
      </c>
      <c r="U105">
        <v>111.22</v>
      </c>
      <c r="V105">
        <v>162.55000000000001</v>
      </c>
      <c r="W105">
        <v>188.72</v>
      </c>
      <c r="X105">
        <v>157.59</v>
      </c>
    </row>
    <row r="106" spans="3:24" x14ac:dyDescent="0.25">
      <c r="C106" s="1">
        <v>41486</v>
      </c>
      <c r="D106">
        <v>242.10480000000001</v>
      </c>
      <c r="G106" s="1">
        <v>41486</v>
      </c>
      <c r="H106">
        <v>241.52930000000001</v>
      </c>
      <c r="K106" s="1">
        <v>41486</v>
      </c>
      <c r="L106">
        <v>243.57140000000001</v>
      </c>
      <c r="M106">
        <v>307.23790000000002</v>
      </c>
      <c r="N106">
        <v>415.08850000000001</v>
      </c>
      <c r="O106">
        <v>479.59219999999999</v>
      </c>
      <c r="P106">
        <v>520.88969999999995</v>
      </c>
      <c r="Q106">
        <v>393.5797</v>
      </c>
      <c r="T106" s="1">
        <v>41486</v>
      </c>
      <c r="U106">
        <v>111.32</v>
      </c>
      <c r="V106">
        <v>163.57</v>
      </c>
      <c r="W106">
        <v>190.29</v>
      </c>
      <c r="X106">
        <v>158.34</v>
      </c>
    </row>
    <row r="107" spans="3:24" x14ac:dyDescent="0.25">
      <c r="C107" s="1">
        <v>41455</v>
      </c>
      <c r="D107">
        <v>240.4196</v>
      </c>
      <c r="G107" s="1">
        <v>41455</v>
      </c>
      <c r="H107">
        <v>239.0994</v>
      </c>
      <c r="K107" s="1">
        <v>41455</v>
      </c>
      <c r="L107">
        <v>243.49629999999999</v>
      </c>
      <c r="M107">
        <v>306.7373</v>
      </c>
      <c r="N107">
        <v>413.7133</v>
      </c>
      <c r="O107">
        <v>479.72730000000001</v>
      </c>
      <c r="P107">
        <v>523.16430000000003</v>
      </c>
      <c r="Q107">
        <v>393.62130000000002</v>
      </c>
      <c r="T107" s="1">
        <v>41455</v>
      </c>
      <c r="U107">
        <v>111.16</v>
      </c>
      <c r="V107">
        <v>163.13999999999999</v>
      </c>
      <c r="W107">
        <v>190.48</v>
      </c>
      <c r="X107">
        <v>158.02000000000001</v>
      </c>
    </row>
    <row r="108" spans="3:24" x14ac:dyDescent="0.25">
      <c r="C108" s="1">
        <v>41425</v>
      </c>
      <c r="D108">
        <v>247.83009999999999</v>
      </c>
      <c r="G108" s="1">
        <v>41425</v>
      </c>
      <c r="H108">
        <v>245.1395</v>
      </c>
      <c r="K108" s="1">
        <v>41425</v>
      </c>
      <c r="L108">
        <v>243.47499999999999</v>
      </c>
      <c r="M108">
        <v>306.9932</v>
      </c>
      <c r="N108">
        <v>417.4271</v>
      </c>
      <c r="O108">
        <v>488.82560000000001</v>
      </c>
      <c r="P108">
        <v>536.553</v>
      </c>
      <c r="Q108">
        <v>397.21140000000003</v>
      </c>
      <c r="T108" s="1">
        <v>41425</v>
      </c>
      <c r="U108">
        <v>111.23</v>
      </c>
      <c r="V108">
        <v>164.98</v>
      </c>
      <c r="W108">
        <v>194.48</v>
      </c>
      <c r="X108">
        <v>159.38999999999999</v>
      </c>
    </row>
    <row r="109" spans="3:24" x14ac:dyDescent="0.25">
      <c r="C109" s="1">
        <v>41394</v>
      </c>
      <c r="D109">
        <v>255.1036</v>
      </c>
      <c r="G109" s="1">
        <v>41394</v>
      </c>
      <c r="H109">
        <v>248.7843</v>
      </c>
      <c r="K109" s="1">
        <v>41394</v>
      </c>
      <c r="L109">
        <v>243.46879999999999</v>
      </c>
      <c r="M109">
        <v>307.41039999999998</v>
      </c>
      <c r="N109">
        <v>421.6028</v>
      </c>
      <c r="O109">
        <v>499.10289999999998</v>
      </c>
      <c r="P109">
        <v>553.41999999999996</v>
      </c>
      <c r="Q109">
        <v>402.21230000000003</v>
      </c>
      <c r="T109" s="1">
        <v>41394</v>
      </c>
      <c r="U109">
        <v>111.44</v>
      </c>
      <c r="V109">
        <v>167.38</v>
      </c>
      <c r="W109">
        <v>199.31</v>
      </c>
      <c r="X109">
        <v>161.16999999999999</v>
      </c>
    </row>
    <row r="110" spans="3:24" x14ac:dyDescent="0.25">
      <c r="C110" s="1">
        <v>41364</v>
      </c>
      <c r="D110">
        <v>250.6217</v>
      </c>
      <c r="G110" s="1">
        <v>41364</v>
      </c>
      <c r="H110">
        <v>245.5719</v>
      </c>
      <c r="K110" s="1">
        <v>41364</v>
      </c>
      <c r="L110">
        <v>243.40790000000001</v>
      </c>
      <c r="M110">
        <v>307.09030000000001</v>
      </c>
      <c r="N110">
        <v>420.02870000000001</v>
      </c>
      <c r="O110">
        <v>495.02</v>
      </c>
      <c r="P110">
        <v>545.59939999999995</v>
      </c>
      <c r="Q110">
        <v>399.68310000000002</v>
      </c>
      <c r="T110" s="1">
        <v>41364</v>
      </c>
      <c r="U110">
        <v>111.35</v>
      </c>
      <c r="V110">
        <v>166.59</v>
      </c>
      <c r="W110">
        <v>197.25</v>
      </c>
      <c r="X110">
        <v>160.59</v>
      </c>
    </row>
    <row r="111" spans="3:24" x14ac:dyDescent="0.25">
      <c r="C111" s="1">
        <v>41333</v>
      </c>
      <c r="D111">
        <v>250.01499999999999</v>
      </c>
      <c r="G111" s="1">
        <v>41333</v>
      </c>
      <c r="H111">
        <v>245.25710000000001</v>
      </c>
      <c r="K111" s="1">
        <v>41333</v>
      </c>
      <c r="L111">
        <v>243.35</v>
      </c>
      <c r="M111">
        <v>307.02530000000002</v>
      </c>
      <c r="N111">
        <v>419.62090000000001</v>
      </c>
      <c r="O111">
        <v>493.58300000000003</v>
      </c>
      <c r="P111">
        <v>543.22709999999995</v>
      </c>
      <c r="Q111">
        <v>399.28059999999999</v>
      </c>
      <c r="T111" s="1">
        <v>41333</v>
      </c>
      <c r="U111">
        <v>111.36</v>
      </c>
      <c r="V111">
        <v>166.5</v>
      </c>
      <c r="W111">
        <v>196.6</v>
      </c>
      <c r="X111">
        <v>160.52000000000001</v>
      </c>
    </row>
    <row r="112" spans="3:24" x14ac:dyDescent="0.25">
      <c r="C112" s="1">
        <v>41305</v>
      </c>
      <c r="D112">
        <v>248.05840000000001</v>
      </c>
      <c r="G112" s="1">
        <v>41305</v>
      </c>
      <c r="H112">
        <v>243.58410000000001</v>
      </c>
      <c r="K112" s="1">
        <v>41305</v>
      </c>
      <c r="L112">
        <v>243.33459999999999</v>
      </c>
      <c r="M112">
        <v>306.7679</v>
      </c>
      <c r="N112">
        <v>417.69409999999999</v>
      </c>
      <c r="O112">
        <v>489.22019999999998</v>
      </c>
      <c r="P112">
        <v>537.08489999999995</v>
      </c>
      <c r="Q112">
        <v>397.59249999999997</v>
      </c>
      <c r="T112" s="1">
        <v>41305</v>
      </c>
      <c r="U112">
        <v>111.28</v>
      </c>
      <c r="V112">
        <v>165.52</v>
      </c>
      <c r="W112">
        <v>194.5</v>
      </c>
      <c r="X112">
        <v>159.79</v>
      </c>
    </row>
    <row r="113" spans="3:24" x14ac:dyDescent="0.25">
      <c r="C113" s="1">
        <v>41274</v>
      </c>
      <c r="D113">
        <v>250.57300000000001</v>
      </c>
      <c r="G113" s="1">
        <v>41274</v>
      </c>
      <c r="H113">
        <v>243.42250000000001</v>
      </c>
      <c r="K113" s="1">
        <v>41274</v>
      </c>
      <c r="L113">
        <v>243.28039999999999</v>
      </c>
      <c r="M113">
        <v>306.70460000000003</v>
      </c>
      <c r="N113">
        <v>418.95060000000001</v>
      </c>
      <c r="O113">
        <v>493.2627</v>
      </c>
      <c r="P113">
        <v>544.96069999999997</v>
      </c>
      <c r="Q113">
        <v>399.78579999999999</v>
      </c>
      <c r="T113" s="1">
        <v>41274</v>
      </c>
      <c r="U113">
        <v>111.3</v>
      </c>
      <c r="V113">
        <v>166.43</v>
      </c>
      <c r="W113">
        <v>196.72</v>
      </c>
      <c r="X113">
        <v>160.47</v>
      </c>
    </row>
    <row r="114" spans="3:24" x14ac:dyDescent="0.25">
      <c r="C114" s="1">
        <v>41243</v>
      </c>
      <c r="D114">
        <v>251.32220000000001</v>
      </c>
      <c r="G114" s="1">
        <v>41243</v>
      </c>
      <c r="H114">
        <v>242.39599999999999</v>
      </c>
      <c r="K114" s="1">
        <v>41243</v>
      </c>
      <c r="L114">
        <v>243.2123</v>
      </c>
      <c r="M114">
        <v>306.61160000000001</v>
      </c>
      <c r="N114">
        <v>419.6705</v>
      </c>
      <c r="O114">
        <v>495.45089999999999</v>
      </c>
      <c r="P114">
        <v>549.36300000000006</v>
      </c>
      <c r="Q114">
        <v>401.03149999999999</v>
      </c>
      <c r="T114" s="1">
        <v>41243</v>
      </c>
      <c r="U114">
        <v>111.29</v>
      </c>
      <c r="V114">
        <v>166.84</v>
      </c>
      <c r="W114">
        <v>197.99</v>
      </c>
      <c r="X114">
        <v>160.77000000000001</v>
      </c>
    </row>
    <row r="115" spans="3:24" x14ac:dyDescent="0.25">
      <c r="C115" s="1">
        <v>41213</v>
      </c>
      <c r="D115">
        <v>250.64321000000001</v>
      </c>
      <c r="G115" s="1">
        <v>41213</v>
      </c>
      <c r="H115">
        <v>241.06112999999999</v>
      </c>
      <c r="K115" s="1">
        <v>41213</v>
      </c>
      <c r="L115">
        <v>243.16130000000001</v>
      </c>
      <c r="M115">
        <v>306.33730000000003</v>
      </c>
      <c r="N115">
        <v>417.8913</v>
      </c>
      <c r="O115">
        <v>491.77960000000002</v>
      </c>
      <c r="P115">
        <v>543.76089999999999</v>
      </c>
      <c r="Q115">
        <v>399.3186</v>
      </c>
      <c r="T115" s="1">
        <v>41213</v>
      </c>
      <c r="U115">
        <v>111.21</v>
      </c>
      <c r="V115">
        <v>166</v>
      </c>
      <c r="W115">
        <v>196.38</v>
      </c>
      <c r="X115">
        <v>160.13999999999999</v>
      </c>
    </row>
    <row r="116" spans="3:24" x14ac:dyDescent="0.25">
      <c r="C116" s="1">
        <v>41182</v>
      </c>
      <c r="D116">
        <v>248.5317</v>
      </c>
      <c r="G116" s="1">
        <v>41182</v>
      </c>
      <c r="H116">
        <v>238.15885</v>
      </c>
      <c r="K116" s="1">
        <v>41182</v>
      </c>
      <c r="L116">
        <v>243.15360000000001</v>
      </c>
      <c r="M116">
        <v>306.53890000000001</v>
      </c>
      <c r="N116">
        <v>419.25380000000001</v>
      </c>
      <c r="O116">
        <v>494.78460000000001</v>
      </c>
      <c r="P116">
        <v>546.28300000000002</v>
      </c>
      <c r="Q116">
        <v>400.29860000000002</v>
      </c>
      <c r="T116" s="1">
        <v>41182</v>
      </c>
      <c r="U116">
        <v>111.31</v>
      </c>
      <c r="V116">
        <v>166.51</v>
      </c>
      <c r="W116">
        <v>197.05</v>
      </c>
      <c r="X116">
        <v>160.52000000000001</v>
      </c>
    </row>
    <row r="117" spans="3:24" x14ac:dyDescent="0.25">
      <c r="C117" s="1">
        <v>41152</v>
      </c>
      <c r="D117">
        <v>247.41296</v>
      </c>
      <c r="G117" s="1">
        <v>41152</v>
      </c>
      <c r="H117">
        <v>234.07756000000001</v>
      </c>
      <c r="K117" s="1">
        <v>41152</v>
      </c>
      <c r="L117">
        <v>243.0889</v>
      </c>
      <c r="M117">
        <v>306.49209999999999</v>
      </c>
      <c r="N117">
        <v>418.98829999999998</v>
      </c>
      <c r="O117">
        <v>493.71780000000001</v>
      </c>
      <c r="P117">
        <v>547.596</v>
      </c>
      <c r="Q117">
        <v>401.1146</v>
      </c>
      <c r="T117" s="1">
        <v>41152</v>
      </c>
      <c r="U117">
        <v>111.33</v>
      </c>
      <c r="V117">
        <v>166.55</v>
      </c>
      <c r="W117">
        <v>197.4</v>
      </c>
      <c r="X117">
        <v>160.55000000000001</v>
      </c>
    </row>
    <row r="118" spans="3:24" x14ac:dyDescent="0.25">
      <c r="C118" s="1">
        <v>41121</v>
      </c>
      <c r="D118">
        <v>247.56314</v>
      </c>
      <c r="G118" s="1">
        <v>41121</v>
      </c>
      <c r="H118">
        <v>231.93302</v>
      </c>
      <c r="K118" s="1">
        <v>41121</v>
      </c>
      <c r="L118">
        <v>243.0675</v>
      </c>
      <c r="M118">
        <v>306.4436</v>
      </c>
      <c r="N118">
        <v>418.52870000000001</v>
      </c>
      <c r="O118">
        <v>493.12630000000001</v>
      </c>
      <c r="P118">
        <v>547.85230000000001</v>
      </c>
      <c r="Q118">
        <v>401.37200000000001</v>
      </c>
      <c r="T118" s="1">
        <v>41121</v>
      </c>
      <c r="U118">
        <v>111.33</v>
      </c>
      <c r="V118">
        <v>166.18</v>
      </c>
      <c r="W118">
        <v>197.16</v>
      </c>
      <c r="X118">
        <v>160.28</v>
      </c>
    </row>
    <row r="119" spans="3:24" x14ac:dyDescent="0.25">
      <c r="C119" s="1">
        <v>41090</v>
      </c>
      <c r="D119">
        <v>242.39845</v>
      </c>
      <c r="G119" s="1">
        <v>41090</v>
      </c>
      <c r="H119">
        <v>226.70688000000001</v>
      </c>
      <c r="K119" s="1">
        <v>41090</v>
      </c>
      <c r="L119">
        <v>242.97819999999999</v>
      </c>
      <c r="M119">
        <v>305.74209999999999</v>
      </c>
      <c r="N119">
        <v>415.8682</v>
      </c>
      <c r="O119">
        <v>488.73759999999999</v>
      </c>
      <c r="P119">
        <v>540.91899999999998</v>
      </c>
      <c r="Q119">
        <v>398.3451</v>
      </c>
      <c r="T119" s="1">
        <v>41090</v>
      </c>
      <c r="U119">
        <v>111.12</v>
      </c>
      <c r="V119">
        <v>165.1</v>
      </c>
      <c r="W119">
        <v>195.29</v>
      </c>
      <c r="X119">
        <v>159.47</v>
      </c>
    </row>
    <row r="120" spans="3:24" x14ac:dyDescent="0.25">
      <c r="C120" s="1">
        <v>41060</v>
      </c>
      <c r="D120">
        <v>241.04750000000001</v>
      </c>
      <c r="G120" s="1">
        <v>41060</v>
      </c>
      <c r="H120">
        <v>223.90379999999999</v>
      </c>
      <c r="K120" s="1">
        <v>41060</v>
      </c>
      <c r="L120">
        <v>242.97540000000001</v>
      </c>
      <c r="M120">
        <v>305.9042</v>
      </c>
      <c r="N120">
        <v>416.41969999999998</v>
      </c>
      <c r="O120">
        <v>490.22699999999998</v>
      </c>
      <c r="P120">
        <v>543.12009999999998</v>
      </c>
      <c r="Q120">
        <v>399.38310000000001</v>
      </c>
      <c r="T120" s="1">
        <v>41060</v>
      </c>
      <c r="U120">
        <v>111.23</v>
      </c>
      <c r="V120">
        <v>165.39</v>
      </c>
      <c r="W120">
        <v>196.11</v>
      </c>
      <c r="X120">
        <v>159.69</v>
      </c>
    </row>
    <row r="121" spans="3:24" x14ac:dyDescent="0.25">
      <c r="C121" s="1">
        <v>41029</v>
      </c>
      <c r="D121">
        <v>238.48981000000001</v>
      </c>
      <c r="G121" s="1">
        <v>41029</v>
      </c>
      <c r="H121">
        <v>224.68191999999999</v>
      </c>
      <c r="K121" s="1">
        <v>41029</v>
      </c>
      <c r="L121">
        <v>242.92660000000001</v>
      </c>
      <c r="M121">
        <v>305.76650000000001</v>
      </c>
      <c r="N121">
        <v>414.5247</v>
      </c>
      <c r="O121">
        <v>483.27879999999999</v>
      </c>
      <c r="P121">
        <v>527.87710000000004</v>
      </c>
      <c r="Q121">
        <v>394.19170000000003</v>
      </c>
      <c r="T121" s="1">
        <v>41029</v>
      </c>
      <c r="U121">
        <v>111.2</v>
      </c>
      <c r="V121">
        <v>164.46</v>
      </c>
      <c r="W121">
        <v>192.24</v>
      </c>
      <c r="X121">
        <v>158.99</v>
      </c>
    </row>
    <row r="122" spans="3:24" x14ac:dyDescent="0.25">
      <c r="C122" s="1">
        <v>40999</v>
      </c>
      <c r="D122">
        <v>235.02625</v>
      </c>
      <c r="G122" s="1">
        <v>40999</v>
      </c>
      <c r="H122">
        <v>223.28226000000001</v>
      </c>
      <c r="K122" s="1">
        <v>40999</v>
      </c>
      <c r="L122">
        <v>242.87119999999999</v>
      </c>
      <c r="M122">
        <v>305.113</v>
      </c>
      <c r="N122">
        <v>410.8603</v>
      </c>
      <c r="O122">
        <v>475.28649999999999</v>
      </c>
      <c r="P122">
        <v>514.93619999999999</v>
      </c>
      <c r="Q122">
        <v>389.82859999999999</v>
      </c>
      <c r="T122" s="1">
        <v>40999</v>
      </c>
      <c r="U122">
        <v>111</v>
      </c>
      <c r="V122">
        <v>162.79</v>
      </c>
      <c r="W122">
        <v>188.17</v>
      </c>
      <c r="X122">
        <v>157.72999999999999</v>
      </c>
    </row>
    <row r="123" spans="3:24" x14ac:dyDescent="0.25">
      <c r="C123" s="1">
        <v>40968</v>
      </c>
      <c r="D123">
        <v>236.91566</v>
      </c>
      <c r="G123" s="1">
        <v>40968</v>
      </c>
      <c r="H123">
        <v>221.9308</v>
      </c>
      <c r="K123" s="1">
        <v>40968</v>
      </c>
      <c r="L123">
        <v>242.8398</v>
      </c>
      <c r="M123">
        <v>305.29719999999998</v>
      </c>
      <c r="N123">
        <v>412.64409999999998</v>
      </c>
      <c r="O123">
        <v>479.55680000000001</v>
      </c>
      <c r="P123">
        <v>523.19569999999999</v>
      </c>
      <c r="Q123">
        <v>392.7842</v>
      </c>
      <c r="T123" s="1">
        <v>40968</v>
      </c>
      <c r="U123">
        <v>111.04</v>
      </c>
      <c r="V123">
        <v>163.63</v>
      </c>
      <c r="W123">
        <v>190.31</v>
      </c>
      <c r="X123">
        <v>158.37</v>
      </c>
    </row>
    <row r="124" spans="3:24" x14ac:dyDescent="0.25">
      <c r="C124" s="1">
        <v>40939</v>
      </c>
      <c r="D124">
        <v>235.37638000000001</v>
      </c>
      <c r="G124" s="1">
        <v>40939</v>
      </c>
      <c r="H124">
        <v>219.03754000000001</v>
      </c>
      <c r="K124" s="1">
        <v>40939</v>
      </c>
      <c r="L124">
        <v>242.86420000000001</v>
      </c>
      <c r="M124">
        <v>305.73050000000001</v>
      </c>
      <c r="N124">
        <v>414.86279999999999</v>
      </c>
      <c r="O124">
        <v>482.92410000000001</v>
      </c>
      <c r="P124">
        <v>528.6241</v>
      </c>
      <c r="Q124">
        <v>395.0643</v>
      </c>
      <c r="T124" s="1">
        <v>40939</v>
      </c>
      <c r="U124">
        <v>111.22</v>
      </c>
      <c r="V124">
        <v>164.56</v>
      </c>
      <c r="W124">
        <v>191.82</v>
      </c>
      <c r="X124">
        <v>159.06</v>
      </c>
    </row>
    <row r="125" spans="3:24" x14ac:dyDescent="0.25">
      <c r="C125" s="1">
        <v>40908</v>
      </c>
      <c r="D125">
        <v>232.74753999999999</v>
      </c>
      <c r="G125" s="1">
        <v>40908</v>
      </c>
      <c r="H125">
        <v>211.7141</v>
      </c>
      <c r="K125" s="1">
        <v>40908</v>
      </c>
      <c r="L125">
        <v>242.89949999999999</v>
      </c>
      <c r="M125">
        <v>305.39879999999999</v>
      </c>
      <c r="N125">
        <v>412.36709999999999</v>
      </c>
      <c r="O125">
        <v>478.55520000000001</v>
      </c>
      <c r="P125">
        <v>523.55999999999995</v>
      </c>
      <c r="Q125">
        <v>393.63130000000001</v>
      </c>
      <c r="T125" s="1">
        <v>40908</v>
      </c>
      <c r="U125">
        <v>111.12</v>
      </c>
      <c r="V125">
        <v>163.51</v>
      </c>
      <c r="W125">
        <v>190.19</v>
      </c>
      <c r="X125">
        <v>158.27000000000001</v>
      </c>
    </row>
    <row r="126" spans="3:24" x14ac:dyDescent="0.25">
      <c r="C126" s="1">
        <v>40877</v>
      </c>
      <c r="D126">
        <v>230.02384000000001</v>
      </c>
      <c r="G126" s="1">
        <v>40877</v>
      </c>
      <c r="H126">
        <v>208.44666000000001</v>
      </c>
      <c r="K126" s="1">
        <v>40877</v>
      </c>
      <c r="L126">
        <v>243.12020000000001</v>
      </c>
      <c r="M126">
        <v>305.38819999999998</v>
      </c>
      <c r="N126">
        <v>411.04910000000001</v>
      </c>
      <c r="O126">
        <v>474.1241</v>
      </c>
      <c r="P126">
        <v>514.12490000000003</v>
      </c>
      <c r="Q126">
        <v>390.90129999999999</v>
      </c>
      <c r="T126" s="1">
        <v>40877</v>
      </c>
      <c r="U126">
        <v>111.1</v>
      </c>
      <c r="V126">
        <v>162.69</v>
      </c>
      <c r="W126">
        <v>187.61</v>
      </c>
      <c r="X126">
        <v>157.66</v>
      </c>
    </row>
    <row r="127" spans="3:24" x14ac:dyDescent="0.25">
      <c r="C127" s="1">
        <v>40847</v>
      </c>
      <c r="D127">
        <v>229.90714</v>
      </c>
      <c r="G127" s="1">
        <v>40847</v>
      </c>
      <c r="H127">
        <v>214.69442000000001</v>
      </c>
      <c r="K127" s="1">
        <v>40847</v>
      </c>
      <c r="L127">
        <v>243.0822</v>
      </c>
      <c r="M127">
        <v>305.31099999999998</v>
      </c>
      <c r="N127">
        <v>410.48320000000001</v>
      </c>
      <c r="O127">
        <v>472.50200000000001</v>
      </c>
      <c r="P127">
        <v>510.5437</v>
      </c>
      <c r="Q127">
        <v>389.48910000000001</v>
      </c>
      <c r="T127" s="1">
        <v>40847</v>
      </c>
      <c r="U127">
        <v>111.02</v>
      </c>
      <c r="V127">
        <v>162.19</v>
      </c>
      <c r="W127">
        <v>186.19</v>
      </c>
      <c r="X127">
        <v>157.28</v>
      </c>
    </row>
    <row r="128" spans="3:24" x14ac:dyDescent="0.25">
      <c r="C128" s="1">
        <v>40816</v>
      </c>
      <c r="D128">
        <v>229.29944</v>
      </c>
      <c r="G128" s="1">
        <v>40816</v>
      </c>
      <c r="H128">
        <v>208.98641000000001</v>
      </c>
      <c r="K128" s="1">
        <v>40816</v>
      </c>
      <c r="L128">
        <v>243.13560000000001</v>
      </c>
      <c r="M128">
        <v>305.06439999999998</v>
      </c>
      <c r="N128">
        <v>409.90679999999998</v>
      </c>
      <c r="O128">
        <v>473.68470000000002</v>
      </c>
      <c r="P128">
        <v>517.3424</v>
      </c>
      <c r="Q128">
        <v>391.49459999999999</v>
      </c>
      <c r="T128" s="1">
        <v>40816</v>
      </c>
      <c r="U128">
        <v>110.98</v>
      </c>
      <c r="V128">
        <v>162.03</v>
      </c>
      <c r="W128">
        <v>187.68</v>
      </c>
      <c r="X128">
        <v>157.16</v>
      </c>
    </row>
    <row r="129" spans="3:24" x14ac:dyDescent="0.25">
      <c r="C129" s="1">
        <v>40786</v>
      </c>
      <c r="D129">
        <v>228.33500000000001</v>
      </c>
      <c r="G129" s="1">
        <v>40786</v>
      </c>
      <c r="H129">
        <v>214.10650000000001</v>
      </c>
      <c r="K129" s="1">
        <v>40786</v>
      </c>
      <c r="L129">
        <v>243.0299</v>
      </c>
      <c r="M129">
        <v>305.36689999999999</v>
      </c>
      <c r="N129">
        <v>409.91340000000002</v>
      </c>
      <c r="O129">
        <v>470.53289999999998</v>
      </c>
      <c r="P129">
        <v>506.39</v>
      </c>
      <c r="Q129">
        <v>386.2278</v>
      </c>
      <c r="T129" s="1">
        <v>40786</v>
      </c>
      <c r="U129">
        <v>111.13</v>
      </c>
      <c r="V129">
        <v>162.11000000000001</v>
      </c>
      <c r="W129">
        <v>186.15</v>
      </c>
      <c r="X129">
        <v>157.22</v>
      </c>
    </row>
    <row r="130" spans="3:24" x14ac:dyDescent="0.25">
      <c r="C130" s="1">
        <v>40755</v>
      </c>
      <c r="D130">
        <v>224.00909999999999</v>
      </c>
      <c r="G130" s="1">
        <v>40755</v>
      </c>
      <c r="H130">
        <v>216.93350000000001</v>
      </c>
      <c r="K130" s="1">
        <v>40755</v>
      </c>
      <c r="L130">
        <v>242.50620000000001</v>
      </c>
      <c r="M130">
        <v>304.37569999999999</v>
      </c>
      <c r="N130">
        <v>404.858</v>
      </c>
      <c r="O130">
        <v>458.49430000000001</v>
      </c>
      <c r="P130">
        <v>483.37459999999999</v>
      </c>
      <c r="Q130">
        <v>378.34480000000002</v>
      </c>
      <c r="T130" s="1">
        <v>40755</v>
      </c>
      <c r="U130">
        <v>110.81</v>
      </c>
      <c r="V130">
        <v>159.38999999999999</v>
      </c>
      <c r="W130">
        <v>180.02</v>
      </c>
      <c r="X130">
        <v>155.15</v>
      </c>
    </row>
    <row r="131" spans="3:24" x14ac:dyDescent="0.25">
      <c r="C131" s="1">
        <v>40724</v>
      </c>
      <c r="D131">
        <v>219.75139999999999</v>
      </c>
      <c r="G131" s="1">
        <v>40724</v>
      </c>
      <c r="H131">
        <v>214.81909999999999</v>
      </c>
      <c r="K131" s="1">
        <v>40724</v>
      </c>
      <c r="L131">
        <v>242.41820000000001</v>
      </c>
      <c r="M131">
        <v>303.48169999999999</v>
      </c>
      <c r="N131">
        <v>398.49270000000001</v>
      </c>
      <c r="O131">
        <v>446.7987</v>
      </c>
      <c r="P131">
        <v>468.66750000000002</v>
      </c>
      <c r="Q131">
        <v>372.79059999999998</v>
      </c>
      <c r="T131" s="1">
        <v>40724</v>
      </c>
      <c r="U131">
        <v>110.52</v>
      </c>
      <c r="V131">
        <v>156.44</v>
      </c>
      <c r="W131">
        <v>175.21</v>
      </c>
      <c r="X131">
        <v>152.9</v>
      </c>
    </row>
    <row r="132" spans="3:24" x14ac:dyDescent="0.25">
      <c r="C132" s="1">
        <v>40694</v>
      </c>
      <c r="D132">
        <v>220.93940000000001</v>
      </c>
      <c r="G132" s="1">
        <v>40694</v>
      </c>
      <c r="H132">
        <v>216.6628</v>
      </c>
      <c r="K132" s="1">
        <v>40694</v>
      </c>
      <c r="L132">
        <v>242.20529999999999</v>
      </c>
      <c r="M132">
        <v>303.44389999999999</v>
      </c>
      <c r="N132">
        <v>398.24829999999997</v>
      </c>
      <c r="O132">
        <v>447.99110000000002</v>
      </c>
      <c r="P132">
        <v>470.87670000000003</v>
      </c>
      <c r="Q132">
        <v>373.63979999999998</v>
      </c>
      <c r="T132" s="1">
        <v>40694</v>
      </c>
      <c r="U132">
        <v>110.44</v>
      </c>
      <c r="V132">
        <v>156.37</v>
      </c>
      <c r="W132">
        <v>175.61</v>
      </c>
      <c r="X132">
        <v>152.84</v>
      </c>
    </row>
    <row r="133" spans="3:24" x14ac:dyDescent="0.25">
      <c r="C133" s="1">
        <v>40663</v>
      </c>
      <c r="D133">
        <v>217.73839000000001</v>
      </c>
      <c r="G133" s="1">
        <v>40663</v>
      </c>
      <c r="H133">
        <v>214.72201000000001</v>
      </c>
      <c r="K133" s="1">
        <v>40663</v>
      </c>
      <c r="L133">
        <v>242.00739999999999</v>
      </c>
      <c r="M133">
        <v>302.4042</v>
      </c>
      <c r="N133">
        <v>393.46319999999997</v>
      </c>
      <c r="O133">
        <v>439.2774</v>
      </c>
      <c r="P133">
        <v>459.2362</v>
      </c>
      <c r="Q133">
        <v>369.18830000000003</v>
      </c>
      <c r="T133" s="1">
        <v>40663</v>
      </c>
      <c r="U133">
        <v>110.01</v>
      </c>
      <c r="V133">
        <v>153.97</v>
      </c>
      <c r="W133">
        <v>171.54</v>
      </c>
      <c r="X133">
        <v>151.01</v>
      </c>
    </row>
    <row r="134" spans="3:24" x14ac:dyDescent="0.25">
      <c r="C134" s="1">
        <v>40633</v>
      </c>
      <c r="D134">
        <v>215.03666000000001</v>
      </c>
      <c r="G134" s="1">
        <v>40633</v>
      </c>
      <c r="H134">
        <v>211.38639000000001</v>
      </c>
      <c r="K134" s="1">
        <v>40633</v>
      </c>
      <c r="L134">
        <v>241.70939999999999</v>
      </c>
      <c r="M134">
        <v>300.86290000000002</v>
      </c>
      <c r="N134">
        <v>388.13749999999999</v>
      </c>
      <c r="O134">
        <v>431.38569999999999</v>
      </c>
      <c r="P134">
        <v>451.17</v>
      </c>
      <c r="Q134">
        <v>365.2045</v>
      </c>
      <c r="T134" s="1">
        <v>40633</v>
      </c>
      <c r="U134">
        <v>109.51</v>
      </c>
      <c r="V134">
        <v>151.79</v>
      </c>
      <c r="W134">
        <v>168.56</v>
      </c>
      <c r="X134">
        <v>149.33000000000001</v>
      </c>
    </row>
    <row r="135" spans="3:24" x14ac:dyDescent="0.25">
      <c r="C135" s="1">
        <v>40602</v>
      </c>
      <c r="D135">
        <v>214.59201999999999</v>
      </c>
      <c r="G135" s="1">
        <v>40602</v>
      </c>
      <c r="H135">
        <v>210.86024</v>
      </c>
      <c r="K135" s="1">
        <v>40602</v>
      </c>
      <c r="L135">
        <v>241.65889999999999</v>
      </c>
      <c r="M135">
        <v>301.20240000000001</v>
      </c>
      <c r="N135">
        <v>389.03949999999998</v>
      </c>
      <c r="O135">
        <v>432.39550000000003</v>
      </c>
      <c r="P135">
        <v>451.78149999999999</v>
      </c>
      <c r="Q135">
        <v>365.65980000000002</v>
      </c>
      <c r="T135" s="1">
        <v>40602</v>
      </c>
      <c r="U135">
        <v>109.6</v>
      </c>
      <c r="V135">
        <v>151.97999999999999</v>
      </c>
      <c r="W135">
        <v>168.58</v>
      </c>
      <c r="X135">
        <v>149.47999999999999</v>
      </c>
    </row>
    <row r="136" spans="3:24" x14ac:dyDescent="0.25">
      <c r="C136" s="1">
        <v>40574</v>
      </c>
      <c r="D136">
        <v>213.92715000000001</v>
      </c>
      <c r="G136" s="1">
        <v>40574</v>
      </c>
      <c r="H136">
        <v>209.39295999999999</v>
      </c>
      <c r="K136" s="1">
        <v>40574</v>
      </c>
      <c r="L136">
        <v>241.59710000000001</v>
      </c>
      <c r="M136">
        <v>301.42020000000002</v>
      </c>
      <c r="N136">
        <v>390.84679999999997</v>
      </c>
      <c r="O136">
        <v>434.1891</v>
      </c>
      <c r="P136">
        <v>452.72410000000002</v>
      </c>
      <c r="Q136">
        <v>365.96480000000003</v>
      </c>
      <c r="T136" s="1">
        <v>40574</v>
      </c>
      <c r="U136">
        <v>109.69</v>
      </c>
      <c r="V136">
        <v>152.59</v>
      </c>
      <c r="W136">
        <v>168.99</v>
      </c>
      <c r="X136">
        <v>149.94999999999999</v>
      </c>
    </row>
    <row r="137" spans="3:24" x14ac:dyDescent="0.25">
      <c r="C137" s="1">
        <v>40543</v>
      </c>
      <c r="D137">
        <v>212.71860000000001</v>
      </c>
      <c r="G137" s="1">
        <v>40543</v>
      </c>
      <c r="H137">
        <v>207.86529999999999</v>
      </c>
      <c r="K137" s="1">
        <v>40543</v>
      </c>
      <c r="L137">
        <v>241.49119999999999</v>
      </c>
      <c r="M137">
        <v>300.91649999999998</v>
      </c>
      <c r="N137">
        <v>388.69619999999998</v>
      </c>
      <c r="O137">
        <v>432.24110000000002</v>
      </c>
      <c r="P137">
        <v>452.91039999999998</v>
      </c>
      <c r="Q137">
        <v>365.91629999999998</v>
      </c>
      <c r="T137" s="1">
        <v>40543</v>
      </c>
      <c r="U137">
        <v>109.55</v>
      </c>
      <c r="V137">
        <v>151.69</v>
      </c>
      <c r="W137">
        <v>168.49</v>
      </c>
      <c r="X137">
        <v>149.26</v>
      </c>
    </row>
    <row r="138" spans="3:24" x14ac:dyDescent="0.25">
      <c r="C138" s="1">
        <v>40512</v>
      </c>
      <c r="D138">
        <v>216.43477999999999</v>
      </c>
      <c r="G138" s="1">
        <v>40512</v>
      </c>
      <c r="H138">
        <v>208.79828000000001</v>
      </c>
      <c r="K138" s="1">
        <v>40512</v>
      </c>
      <c r="L138">
        <v>241.42089999999999</v>
      </c>
      <c r="M138">
        <v>301.46640000000002</v>
      </c>
      <c r="N138">
        <v>394.21769999999998</v>
      </c>
      <c r="O138">
        <v>443.97160000000002</v>
      </c>
      <c r="P138">
        <v>468.23570000000001</v>
      </c>
      <c r="Q138">
        <v>371.2647</v>
      </c>
      <c r="T138" s="1">
        <v>40512</v>
      </c>
      <c r="U138">
        <v>109.78</v>
      </c>
      <c r="V138">
        <v>154.44</v>
      </c>
      <c r="W138">
        <v>173.63</v>
      </c>
      <c r="X138">
        <v>151.38999999999999</v>
      </c>
    </row>
    <row r="139" spans="3:24" x14ac:dyDescent="0.25">
      <c r="C139" s="1">
        <v>40482</v>
      </c>
      <c r="D139">
        <v>217.87311</v>
      </c>
      <c r="G139" s="1">
        <v>40482</v>
      </c>
      <c r="H139">
        <v>210.91645</v>
      </c>
      <c r="K139" s="1">
        <v>40482</v>
      </c>
      <c r="L139">
        <v>241.3021</v>
      </c>
      <c r="M139">
        <v>302.00490000000002</v>
      </c>
      <c r="N139">
        <v>397.25990000000002</v>
      </c>
      <c r="O139">
        <v>448.9794</v>
      </c>
      <c r="P139">
        <v>472.54849999999999</v>
      </c>
      <c r="Q139">
        <v>373.56189999999998</v>
      </c>
      <c r="T139" s="1">
        <v>40482</v>
      </c>
      <c r="U139">
        <v>109.99</v>
      </c>
      <c r="V139">
        <v>155.69999999999999</v>
      </c>
      <c r="W139">
        <v>175.27</v>
      </c>
      <c r="X139">
        <v>152.38</v>
      </c>
    </row>
    <row r="140" spans="3:24" x14ac:dyDescent="0.25">
      <c r="C140" s="1">
        <v>40451</v>
      </c>
      <c r="D140">
        <v>218.54997</v>
      </c>
      <c r="G140" s="1">
        <v>40451</v>
      </c>
      <c r="H140">
        <v>209.94075000000001</v>
      </c>
      <c r="K140" s="1">
        <v>40451</v>
      </c>
      <c r="L140">
        <v>241.22569999999999</v>
      </c>
      <c r="M140">
        <v>301.32350000000002</v>
      </c>
      <c r="N140">
        <v>394.84640000000002</v>
      </c>
      <c r="O140">
        <v>446.49459999999999</v>
      </c>
      <c r="P140">
        <v>472.87729999999999</v>
      </c>
      <c r="Q140">
        <v>373.71159999999998</v>
      </c>
      <c r="T140" s="1">
        <v>40451</v>
      </c>
      <c r="U140">
        <v>109.74</v>
      </c>
      <c r="V140">
        <v>154.78</v>
      </c>
      <c r="W140">
        <v>174.94</v>
      </c>
      <c r="X140">
        <v>151.66</v>
      </c>
    </row>
    <row r="141" spans="3:24" x14ac:dyDescent="0.25">
      <c r="C141" s="1">
        <v>40421</v>
      </c>
      <c r="D141">
        <v>217.64707999999999</v>
      </c>
      <c r="G141" s="1">
        <v>40421</v>
      </c>
      <c r="H141">
        <v>207.39945</v>
      </c>
      <c r="K141" s="1">
        <v>40421</v>
      </c>
      <c r="L141">
        <v>241.17599999999999</v>
      </c>
      <c r="M141">
        <v>300.7704</v>
      </c>
      <c r="N141">
        <v>392.89679999999998</v>
      </c>
      <c r="O141">
        <v>443.91449999999998</v>
      </c>
      <c r="P141">
        <v>472.2165</v>
      </c>
      <c r="Q141">
        <v>373.33010000000002</v>
      </c>
      <c r="T141" s="1">
        <v>40421</v>
      </c>
      <c r="U141">
        <v>109.56</v>
      </c>
      <c r="V141">
        <v>154.08000000000001</v>
      </c>
      <c r="W141">
        <v>174.36</v>
      </c>
      <c r="X141">
        <v>151.12</v>
      </c>
    </row>
    <row r="142" spans="3:24" x14ac:dyDescent="0.25">
      <c r="C142" s="1">
        <v>40390</v>
      </c>
      <c r="D142">
        <v>212.20651000000001</v>
      </c>
      <c r="G142" s="1">
        <v>40390</v>
      </c>
      <c r="H142">
        <v>204.33958000000001</v>
      </c>
      <c r="K142" s="1">
        <v>40390</v>
      </c>
      <c r="L142">
        <v>241.0736</v>
      </c>
      <c r="M142">
        <v>300.20679999999999</v>
      </c>
      <c r="N142">
        <v>389.40449999999998</v>
      </c>
      <c r="O142">
        <v>434.6354</v>
      </c>
      <c r="P142">
        <v>457.23450000000003</v>
      </c>
      <c r="Q142">
        <v>367.43900000000002</v>
      </c>
      <c r="T142" s="1">
        <v>40390</v>
      </c>
      <c r="U142">
        <v>109.42</v>
      </c>
      <c r="V142">
        <v>152.41999999999999</v>
      </c>
      <c r="W142">
        <v>170.62</v>
      </c>
      <c r="X142">
        <v>149.81</v>
      </c>
    </row>
    <row r="143" spans="3:24" x14ac:dyDescent="0.25">
      <c r="C143" s="1">
        <v>40359</v>
      </c>
      <c r="D143">
        <v>210.3888</v>
      </c>
      <c r="G143" s="1">
        <v>40359</v>
      </c>
      <c r="H143">
        <v>199.49430000000001</v>
      </c>
      <c r="K143" s="1">
        <v>40359</v>
      </c>
      <c r="L143">
        <v>240.97829999999999</v>
      </c>
      <c r="M143">
        <v>299.42259999999999</v>
      </c>
      <c r="N143">
        <v>385.23489999999998</v>
      </c>
      <c r="O143">
        <v>429.79039999999998</v>
      </c>
      <c r="P143">
        <v>452.55799999999999</v>
      </c>
      <c r="Q143">
        <v>365.34519999999998</v>
      </c>
      <c r="T143" s="1">
        <v>40359</v>
      </c>
      <c r="U143">
        <v>109.28</v>
      </c>
      <c r="V143">
        <v>150.54</v>
      </c>
      <c r="W143">
        <v>168.88</v>
      </c>
      <c r="X143">
        <v>148.34</v>
      </c>
    </row>
    <row r="144" spans="3:24" x14ac:dyDescent="0.25">
      <c r="C144" s="1">
        <v>40329</v>
      </c>
      <c r="D144">
        <v>206.17859999999999</v>
      </c>
      <c r="G144" s="1">
        <v>40329</v>
      </c>
      <c r="H144">
        <v>195.9143</v>
      </c>
      <c r="K144" s="1">
        <v>40329</v>
      </c>
      <c r="L144">
        <v>240.84350000000001</v>
      </c>
      <c r="M144">
        <v>297.89679999999998</v>
      </c>
      <c r="N144">
        <v>379.29950000000002</v>
      </c>
      <c r="O144">
        <v>419.97149999999999</v>
      </c>
      <c r="P144">
        <v>438.49869999999999</v>
      </c>
      <c r="Q144">
        <v>359.44310000000002</v>
      </c>
      <c r="T144" s="1">
        <v>40329</v>
      </c>
      <c r="U144">
        <v>108.93</v>
      </c>
      <c r="V144">
        <v>148.4</v>
      </c>
      <c r="W144">
        <v>165.2</v>
      </c>
      <c r="X144">
        <v>146.66</v>
      </c>
    </row>
    <row r="145" spans="3:24" x14ac:dyDescent="0.25">
      <c r="C145" s="1">
        <v>40298</v>
      </c>
      <c r="D145">
        <v>203.84630000000001</v>
      </c>
      <c r="G145" s="1">
        <v>40298</v>
      </c>
      <c r="H145">
        <v>198.6617</v>
      </c>
      <c r="K145" s="1">
        <v>40298</v>
      </c>
      <c r="L145">
        <v>240.756</v>
      </c>
      <c r="M145">
        <v>296.73450000000003</v>
      </c>
      <c r="N145">
        <v>374.91640000000001</v>
      </c>
      <c r="O145">
        <v>411.75639999999999</v>
      </c>
      <c r="P145">
        <v>426.52159999999998</v>
      </c>
      <c r="Q145">
        <v>354.64030000000002</v>
      </c>
      <c r="T145" s="1">
        <v>40298</v>
      </c>
      <c r="U145">
        <v>108.32</v>
      </c>
      <c r="V145">
        <v>146.32</v>
      </c>
      <c r="W145">
        <v>161.33000000000001</v>
      </c>
      <c r="X145">
        <v>145</v>
      </c>
    </row>
    <row r="146" spans="3:24" x14ac:dyDescent="0.25">
      <c r="C146" s="1">
        <v>40268</v>
      </c>
      <c r="D146">
        <v>200.9205</v>
      </c>
      <c r="G146" s="1">
        <v>40268</v>
      </c>
      <c r="H146">
        <v>196.9837</v>
      </c>
      <c r="K146" s="1">
        <v>40268</v>
      </c>
      <c r="L146">
        <v>239.99590000000001</v>
      </c>
      <c r="M146">
        <v>295.6798</v>
      </c>
      <c r="N146">
        <v>370.80009999999999</v>
      </c>
      <c r="O146">
        <v>405.45229999999998</v>
      </c>
      <c r="P146">
        <v>418.72129999999999</v>
      </c>
      <c r="Q146">
        <v>350.75009999999997</v>
      </c>
      <c r="T146" s="1">
        <v>40268</v>
      </c>
      <c r="U146">
        <v>108.01</v>
      </c>
      <c r="V146">
        <v>145.03</v>
      </c>
      <c r="W146">
        <v>159.07</v>
      </c>
      <c r="X146">
        <v>143.97999999999999</v>
      </c>
    </row>
    <row r="147" spans="3:24" x14ac:dyDescent="0.25">
      <c r="C147" s="1">
        <v>40237</v>
      </c>
      <c r="D147">
        <v>201.0232</v>
      </c>
      <c r="G147" s="1">
        <v>40237</v>
      </c>
      <c r="H147">
        <v>194.9023</v>
      </c>
      <c r="K147" s="1">
        <v>40237</v>
      </c>
      <c r="L147">
        <v>239.98230000000001</v>
      </c>
      <c r="M147">
        <v>296.32600000000002</v>
      </c>
      <c r="N147">
        <v>373.4006</v>
      </c>
      <c r="O147">
        <v>409.11720000000003</v>
      </c>
      <c r="P147">
        <v>423.3673</v>
      </c>
      <c r="Q147">
        <v>352.87689999999998</v>
      </c>
      <c r="T147" s="1">
        <v>40237</v>
      </c>
      <c r="U147">
        <v>108.25</v>
      </c>
      <c r="V147">
        <v>146.41</v>
      </c>
      <c r="W147">
        <v>160.76</v>
      </c>
      <c r="X147">
        <v>145.08000000000001</v>
      </c>
    </row>
    <row r="148" spans="3:24" x14ac:dyDescent="0.25">
      <c r="C148" s="1">
        <v>40209</v>
      </c>
      <c r="D148">
        <v>200.27510000000001</v>
      </c>
      <c r="G148" s="1">
        <v>40209</v>
      </c>
      <c r="H148">
        <v>194.59739999999999</v>
      </c>
      <c r="K148" s="1">
        <v>40209</v>
      </c>
      <c r="L148">
        <v>239.953</v>
      </c>
      <c r="M148">
        <v>295.83280000000002</v>
      </c>
      <c r="N148">
        <v>371.93770000000001</v>
      </c>
      <c r="O148">
        <v>406.98320000000001</v>
      </c>
      <c r="P148">
        <v>421.79340000000002</v>
      </c>
      <c r="Q148">
        <v>352.05829999999997</v>
      </c>
      <c r="T148" s="1">
        <v>40209</v>
      </c>
      <c r="U148">
        <v>107.97</v>
      </c>
      <c r="V148">
        <v>145.59</v>
      </c>
      <c r="W148">
        <v>159.69</v>
      </c>
      <c r="X148">
        <v>144.43</v>
      </c>
    </row>
    <row r="149" spans="3:24" x14ac:dyDescent="0.25">
      <c r="C149" s="1">
        <v>40178</v>
      </c>
      <c r="D149">
        <v>196.7979</v>
      </c>
      <c r="G149" s="1">
        <v>40178</v>
      </c>
      <c r="H149">
        <v>191.65049999999999</v>
      </c>
      <c r="K149" s="1">
        <v>40178</v>
      </c>
      <c r="L149">
        <v>239.7089</v>
      </c>
      <c r="M149">
        <v>293.59519999999998</v>
      </c>
      <c r="N149">
        <v>366.05579999999998</v>
      </c>
      <c r="O149">
        <v>398.88350000000003</v>
      </c>
      <c r="P149">
        <v>412.40410000000003</v>
      </c>
      <c r="Q149">
        <v>347.22719999999998</v>
      </c>
      <c r="T149" s="1">
        <v>40178</v>
      </c>
      <c r="U149">
        <v>107.14</v>
      </c>
      <c r="V149">
        <v>142.99</v>
      </c>
      <c r="W149">
        <v>156.04</v>
      </c>
      <c r="X149">
        <v>142.35</v>
      </c>
    </row>
    <row r="150" spans="3:24" x14ac:dyDescent="0.25">
      <c r="C150" s="1">
        <v>40147</v>
      </c>
      <c r="D150">
        <v>199.42670000000001</v>
      </c>
      <c r="G150" s="1">
        <v>40147</v>
      </c>
      <c r="H150">
        <v>192.01249999999999</v>
      </c>
      <c r="K150" s="1">
        <v>40147</v>
      </c>
      <c r="L150">
        <v>239.81059999999999</v>
      </c>
      <c r="M150">
        <v>295.96730000000002</v>
      </c>
      <c r="N150">
        <v>374.04939999999999</v>
      </c>
      <c r="O150">
        <v>412.37610000000001</v>
      </c>
      <c r="P150">
        <v>430.21069999999997</v>
      </c>
      <c r="Q150">
        <v>355.51859999999999</v>
      </c>
      <c r="T150" s="1">
        <v>40147</v>
      </c>
      <c r="U150">
        <v>107.94</v>
      </c>
      <c r="V150">
        <v>146.6</v>
      </c>
      <c r="W150">
        <v>162.1</v>
      </c>
      <c r="X150">
        <v>145.22999999999999</v>
      </c>
    </row>
    <row r="151" spans="3:24" x14ac:dyDescent="0.25">
      <c r="C151" s="1">
        <v>40117</v>
      </c>
      <c r="D151">
        <v>196.24010000000001</v>
      </c>
      <c r="G151" s="1">
        <v>40117</v>
      </c>
      <c r="H151">
        <v>189.87119999999999</v>
      </c>
      <c r="K151" s="1">
        <v>40117</v>
      </c>
      <c r="L151">
        <v>239.62790000000001</v>
      </c>
      <c r="M151">
        <v>294.10199999999998</v>
      </c>
      <c r="N151">
        <v>368.05489999999998</v>
      </c>
      <c r="O151">
        <v>403.87849999999997</v>
      </c>
      <c r="P151">
        <v>421.70339999999999</v>
      </c>
      <c r="Q151">
        <v>351.11110000000002</v>
      </c>
      <c r="T151" s="1">
        <v>40117</v>
      </c>
      <c r="U151">
        <v>107.27</v>
      </c>
      <c r="V151">
        <v>143.97999999999999</v>
      </c>
      <c r="W151">
        <v>158.57</v>
      </c>
      <c r="X151">
        <v>143.13</v>
      </c>
    </row>
    <row r="152" spans="3:24" x14ac:dyDescent="0.25">
      <c r="C152" s="1">
        <v>40086</v>
      </c>
      <c r="D152">
        <v>195.98759999999999</v>
      </c>
      <c r="G152" s="1">
        <v>40086</v>
      </c>
      <c r="H152">
        <v>187.50700000000001</v>
      </c>
      <c r="K152" s="1">
        <v>40086</v>
      </c>
      <c r="L152">
        <v>239.55549999999999</v>
      </c>
      <c r="M152">
        <v>293.47039999999998</v>
      </c>
      <c r="N152">
        <v>367.04860000000002</v>
      </c>
      <c r="O152">
        <v>402.8109</v>
      </c>
      <c r="P152">
        <v>421.82510000000002</v>
      </c>
      <c r="Q152">
        <v>351.25889999999998</v>
      </c>
      <c r="T152" s="1">
        <v>40086</v>
      </c>
      <c r="U152">
        <v>106.96</v>
      </c>
      <c r="V152">
        <v>143.54</v>
      </c>
      <c r="W152">
        <v>158.19</v>
      </c>
      <c r="X152">
        <v>142.77000000000001</v>
      </c>
    </row>
    <row r="153" spans="3:24" x14ac:dyDescent="0.25">
      <c r="C153" s="1">
        <v>40056</v>
      </c>
      <c r="D153">
        <v>191.70840000000001</v>
      </c>
      <c r="G153" s="1">
        <v>40056</v>
      </c>
      <c r="H153">
        <v>182.94659999999999</v>
      </c>
      <c r="K153" s="1">
        <v>40056</v>
      </c>
      <c r="L153">
        <v>239.43100000000001</v>
      </c>
      <c r="M153">
        <v>292.7534</v>
      </c>
      <c r="N153">
        <v>364.97</v>
      </c>
      <c r="O153">
        <v>399.38670000000002</v>
      </c>
      <c r="P153">
        <v>417.28050000000002</v>
      </c>
      <c r="Q153">
        <v>348.84359999999998</v>
      </c>
      <c r="T153" s="1">
        <v>40056</v>
      </c>
      <c r="U153">
        <v>106.65</v>
      </c>
      <c r="V153">
        <v>142.49</v>
      </c>
      <c r="W153">
        <v>156.71</v>
      </c>
      <c r="X153">
        <v>141.93</v>
      </c>
    </row>
    <row r="154" spans="3:24" x14ac:dyDescent="0.25">
      <c r="C154" s="1">
        <v>40025</v>
      </c>
      <c r="D154">
        <v>186.73410000000001</v>
      </c>
      <c r="G154" s="1">
        <v>40025</v>
      </c>
      <c r="H154">
        <v>177.602562118175</v>
      </c>
      <c r="K154" s="1">
        <v>40025</v>
      </c>
      <c r="L154">
        <v>239.24709999999999</v>
      </c>
      <c r="M154">
        <v>291.5378</v>
      </c>
      <c r="N154">
        <v>361.78460000000001</v>
      </c>
      <c r="O154">
        <v>395.00830000000002</v>
      </c>
      <c r="P154">
        <v>413.06470000000002</v>
      </c>
      <c r="Q154">
        <v>345.97809999999998</v>
      </c>
      <c r="T154" s="1">
        <v>40025</v>
      </c>
      <c r="U154">
        <v>106.1</v>
      </c>
      <c r="V154">
        <v>141.06</v>
      </c>
      <c r="W154">
        <v>154.80000000000001</v>
      </c>
      <c r="X154">
        <v>140.77000000000001</v>
      </c>
    </row>
    <row r="155" spans="3:24" x14ac:dyDescent="0.25">
      <c r="C155" s="1">
        <v>39994</v>
      </c>
      <c r="D155">
        <v>182.49250000000001</v>
      </c>
      <c r="G155" s="1">
        <v>39994</v>
      </c>
      <c r="H155">
        <v>171.43</v>
      </c>
      <c r="K155" s="1">
        <v>39994</v>
      </c>
      <c r="L155">
        <v>239.1259</v>
      </c>
      <c r="M155">
        <v>291.1474</v>
      </c>
      <c r="N155">
        <v>360.20479999999998</v>
      </c>
      <c r="O155">
        <v>392.60590000000002</v>
      </c>
      <c r="P155">
        <v>410.4674</v>
      </c>
      <c r="Q155">
        <v>344.7722</v>
      </c>
      <c r="T155" s="1">
        <v>39994</v>
      </c>
      <c r="U155">
        <v>105.93</v>
      </c>
      <c r="V155">
        <v>140.24</v>
      </c>
      <c r="W155">
        <v>153.46</v>
      </c>
      <c r="X155">
        <v>140.1</v>
      </c>
    </row>
    <row r="156" spans="3:24" x14ac:dyDescent="0.25">
      <c r="C156" s="1">
        <v>39964</v>
      </c>
      <c r="D156">
        <v>177.16849999999999</v>
      </c>
      <c r="G156" s="1">
        <v>39964</v>
      </c>
      <c r="H156">
        <v>165.63560000000001</v>
      </c>
      <c r="K156" s="1">
        <v>39964</v>
      </c>
      <c r="L156">
        <v>239.02099999999999</v>
      </c>
      <c r="M156">
        <v>291.52589999999998</v>
      </c>
      <c r="N156">
        <v>362.29509999999999</v>
      </c>
      <c r="O156">
        <v>395.22</v>
      </c>
      <c r="P156">
        <v>411.77769999999998</v>
      </c>
      <c r="Q156">
        <v>345.23660000000001</v>
      </c>
      <c r="T156" s="1">
        <v>39964</v>
      </c>
      <c r="U156">
        <v>106.22</v>
      </c>
      <c r="V156">
        <v>141.16</v>
      </c>
      <c r="W156">
        <v>154.43</v>
      </c>
      <c r="X156">
        <v>140.85</v>
      </c>
    </row>
    <row r="157" spans="3:24" x14ac:dyDescent="0.25">
      <c r="C157" s="1">
        <v>39933</v>
      </c>
      <c r="D157">
        <v>173.46860000000001</v>
      </c>
      <c r="G157" s="1">
        <v>39933</v>
      </c>
      <c r="H157">
        <v>157.1704</v>
      </c>
      <c r="K157" s="1">
        <v>39933</v>
      </c>
      <c r="L157">
        <v>238.97389999999999</v>
      </c>
      <c r="M157">
        <v>291.09660000000002</v>
      </c>
      <c r="N157">
        <v>364.15309999999999</v>
      </c>
      <c r="O157">
        <v>401.72829999999999</v>
      </c>
      <c r="P157">
        <v>420.24369999999999</v>
      </c>
      <c r="Q157">
        <v>348.38159999999999</v>
      </c>
      <c r="T157" s="1">
        <v>39933</v>
      </c>
      <c r="U157">
        <v>106.08</v>
      </c>
      <c r="V157">
        <v>142.32</v>
      </c>
      <c r="W157">
        <v>157.62</v>
      </c>
      <c r="X157">
        <v>141.80000000000001</v>
      </c>
    </row>
    <row r="158" spans="3:24" x14ac:dyDescent="0.25">
      <c r="C158" s="1">
        <v>39903</v>
      </c>
      <c r="D158">
        <v>171.13749999999999</v>
      </c>
      <c r="G158" s="1">
        <v>39903</v>
      </c>
      <c r="H158">
        <v>153.17160000000001</v>
      </c>
      <c r="K158" s="1">
        <v>39903</v>
      </c>
      <c r="L158">
        <v>238.72800000000001</v>
      </c>
      <c r="M158">
        <v>291.48259999999999</v>
      </c>
      <c r="N158">
        <v>367.95389999999998</v>
      </c>
      <c r="O158">
        <v>409.31279999999998</v>
      </c>
      <c r="P158">
        <v>432.20699999999999</v>
      </c>
      <c r="Q158">
        <v>353.9162</v>
      </c>
      <c r="T158" s="1">
        <v>39903</v>
      </c>
      <c r="U158">
        <v>106.25</v>
      </c>
      <c r="V158">
        <v>144.29</v>
      </c>
      <c r="W158">
        <v>161.71</v>
      </c>
      <c r="X158">
        <v>143.41999999999999</v>
      </c>
    </row>
    <row r="159" spans="3:24" x14ac:dyDescent="0.25">
      <c r="C159" s="1">
        <v>39872</v>
      </c>
      <c r="D159">
        <v>169.55009999999999</v>
      </c>
      <c r="G159" s="1">
        <v>39872</v>
      </c>
      <c r="H159">
        <v>154.95679999999999</v>
      </c>
      <c r="K159" s="1">
        <v>39872</v>
      </c>
      <c r="L159">
        <v>238.3441</v>
      </c>
      <c r="M159">
        <v>289.839</v>
      </c>
      <c r="N159">
        <v>362.57459999999998</v>
      </c>
      <c r="O159">
        <v>398.97410000000002</v>
      </c>
      <c r="P159">
        <v>417.17189999999999</v>
      </c>
      <c r="Q159">
        <v>347.26839999999999</v>
      </c>
      <c r="T159" s="1">
        <v>39872</v>
      </c>
      <c r="U159">
        <v>105.62</v>
      </c>
      <c r="V159">
        <v>141.65</v>
      </c>
      <c r="W159">
        <v>156.44</v>
      </c>
      <c r="X159">
        <v>141.24</v>
      </c>
    </row>
    <row r="160" spans="3:24" x14ac:dyDescent="0.25">
      <c r="C160" s="1">
        <v>39844</v>
      </c>
      <c r="D160">
        <v>170.33779999999999</v>
      </c>
      <c r="G160" s="1">
        <v>39844</v>
      </c>
      <c r="H160">
        <v>162.29669999999999</v>
      </c>
      <c r="K160" s="1">
        <v>39844</v>
      </c>
      <c r="L160">
        <v>238.45070000000001</v>
      </c>
      <c r="M160">
        <v>290.2054</v>
      </c>
      <c r="N160">
        <v>364.34429999999998</v>
      </c>
      <c r="O160">
        <v>402.74090000000001</v>
      </c>
      <c r="P160">
        <v>420.92720000000003</v>
      </c>
      <c r="Q160">
        <v>348.94200000000001</v>
      </c>
      <c r="T160" s="1">
        <v>39844</v>
      </c>
      <c r="U160">
        <v>105.73</v>
      </c>
      <c r="V160">
        <v>142.19</v>
      </c>
      <c r="W160">
        <v>157.59</v>
      </c>
      <c r="X160">
        <v>141.69</v>
      </c>
    </row>
    <row r="161" spans="3:24" x14ac:dyDescent="0.25">
      <c r="C161" s="1">
        <v>39813</v>
      </c>
      <c r="D161">
        <v>169.7619</v>
      </c>
      <c r="G161" s="1">
        <v>39813</v>
      </c>
      <c r="H161">
        <v>166.87989999999999</v>
      </c>
      <c r="K161" s="1">
        <v>39813</v>
      </c>
      <c r="L161">
        <v>238.52889999999999</v>
      </c>
      <c r="M161">
        <v>291.27769999999998</v>
      </c>
      <c r="N161">
        <v>368.79500000000002</v>
      </c>
      <c r="O161">
        <v>411.44760000000002</v>
      </c>
      <c r="P161">
        <v>438.29090000000002</v>
      </c>
      <c r="Q161">
        <v>358.19560000000001</v>
      </c>
      <c r="T161" s="1">
        <v>39813</v>
      </c>
      <c r="U161">
        <v>105.94</v>
      </c>
      <c r="V161">
        <v>143.25</v>
      </c>
      <c r="W161">
        <v>161.54</v>
      </c>
      <c r="X161">
        <v>142.57</v>
      </c>
    </row>
    <row r="162" spans="3:24" x14ac:dyDescent="0.25">
      <c r="C162" s="1">
        <v>39782</v>
      </c>
      <c r="D162">
        <v>164.8828</v>
      </c>
      <c r="G162" s="1">
        <v>39782</v>
      </c>
      <c r="H162">
        <v>158.5154</v>
      </c>
      <c r="K162" s="1">
        <v>39782</v>
      </c>
      <c r="L162">
        <v>236.86940000000001</v>
      </c>
      <c r="M162">
        <v>289.47120000000001</v>
      </c>
      <c r="N162">
        <v>363.68810000000002</v>
      </c>
      <c r="O162">
        <v>399.03219999999999</v>
      </c>
      <c r="P162">
        <v>416.6277</v>
      </c>
      <c r="Q162">
        <v>347.60989999999998</v>
      </c>
      <c r="T162" s="1">
        <v>39782</v>
      </c>
      <c r="U162">
        <v>105.33</v>
      </c>
      <c r="V162">
        <v>140.43</v>
      </c>
      <c r="W162">
        <v>155.4</v>
      </c>
      <c r="X162">
        <v>140.22999999999999</v>
      </c>
    </row>
    <row r="163" spans="3:24" x14ac:dyDescent="0.25">
      <c r="C163" s="1">
        <v>39752</v>
      </c>
      <c r="D163">
        <v>159.15960000000001</v>
      </c>
      <c r="G163" s="1">
        <v>39752</v>
      </c>
      <c r="H163">
        <v>153.70939999999999</v>
      </c>
      <c r="K163" s="1">
        <v>39752</v>
      </c>
      <c r="L163">
        <v>236.07409999999999</v>
      </c>
      <c r="M163">
        <v>286.19880000000001</v>
      </c>
      <c r="N163">
        <v>351.40949999999998</v>
      </c>
      <c r="O163">
        <v>377.76819999999998</v>
      </c>
      <c r="P163">
        <v>385.16320000000002</v>
      </c>
      <c r="Q163">
        <v>332.60480000000001</v>
      </c>
      <c r="T163" s="1">
        <v>39752</v>
      </c>
      <c r="U163">
        <v>103.46</v>
      </c>
      <c r="V163">
        <v>133.29</v>
      </c>
      <c r="W163">
        <v>142.53</v>
      </c>
      <c r="X163">
        <v>134.18</v>
      </c>
    </row>
    <row r="164" spans="3:24" x14ac:dyDescent="0.25">
      <c r="C164" s="1">
        <v>39721</v>
      </c>
      <c r="D164">
        <v>170.18772000000001</v>
      </c>
      <c r="G164" s="1">
        <v>39721</v>
      </c>
      <c r="H164">
        <v>157.71122</v>
      </c>
      <c r="K164" s="1">
        <v>39721</v>
      </c>
      <c r="L164">
        <v>235.32490000000001</v>
      </c>
      <c r="M164">
        <v>283.50099999999998</v>
      </c>
      <c r="N164">
        <v>344.92039999999997</v>
      </c>
      <c r="O164">
        <v>376.3827</v>
      </c>
      <c r="P164">
        <v>390.1343</v>
      </c>
      <c r="Q164">
        <v>332.6773</v>
      </c>
      <c r="T164" s="1">
        <v>39721</v>
      </c>
      <c r="U164">
        <v>102.79</v>
      </c>
      <c r="V164">
        <v>132.09</v>
      </c>
      <c r="W164">
        <v>144.47999999999999</v>
      </c>
      <c r="X164">
        <v>133.16</v>
      </c>
    </row>
    <row r="165" spans="3:24" x14ac:dyDescent="0.25">
      <c r="C165" s="1">
        <v>39691</v>
      </c>
      <c r="D165">
        <v>174.26168999999999</v>
      </c>
      <c r="G165" s="1">
        <v>39691</v>
      </c>
      <c r="H165">
        <v>168.52166</v>
      </c>
      <c r="K165" s="1">
        <v>39691</v>
      </c>
      <c r="L165">
        <v>234.44329999999999</v>
      </c>
      <c r="M165">
        <v>281.25729999999999</v>
      </c>
      <c r="N165">
        <v>341.95859999999999</v>
      </c>
      <c r="O165">
        <v>373.21</v>
      </c>
      <c r="P165">
        <v>389.87200000000001</v>
      </c>
      <c r="Q165">
        <v>330.6404</v>
      </c>
      <c r="T165" s="1">
        <v>39691</v>
      </c>
      <c r="U165">
        <v>102.24</v>
      </c>
      <c r="V165">
        <v>131.74</v>
      </c>
      <c r="W165">
        <v>145.59</v>
      </c>
      <c r="X165">
        <v>132.86000000000001</v>
      </c>
    </row>
    <row r="166" spans="3:24" x14ac:dyDescent="0.25">
      <c r="C166" s="1">
        <v>39660</v>
      </c>
      <c r="D166">
        <v>172.69546</v>
      </c>
      <c r="G166" s="1">
        <v>39660</v>
      </c>
      <c r="H166">
        <v>168.53747999999999</v>
      </c>
      <c r="K166" s="1">
        <v>39660</v>
      </c>
      <c r="L166">
        <v>234.07560000000001</v>
      </c>
      <c r="M166">
        <v>279.88029999999998</v>
      </c>
      <c r="N166">
        <v>338.58080000000001</v>
      </c>
      <c r="O166">
        <v>368.82530000000003</v>
      </c>
      <c r="P166">
        <v>383.54180000000002</v>
      </c>
      <c r="Q166">
        <v>327.23309999999998</v>
      </c>
      <c r="T166" s="1">
        <v>39660</v>
      </c>
      <c r="U166">
        <v>101.74</v>
      </c>
      <c r="V166">
        <v>130.35</v>
      </c>
      <c r="W166">
        <v>143.22</v>
      </c>
      <c r="X166">
        <v>131.66999999999999</v>
      </c>
    </row>
    <row r="167" spans="3:24" x14ac:dyDescent="0.25">
      <c r="C167" s="1">
        <v>39629</v>
      </c>
      <c r="D167">
        <v>172.43628000000001</v>
      </c>
      <c r="G167" s="1">
        <v>39629</v>
      </c>
      <c r="H167">
        <v>170.11555999999999</v>
      </c>
      <c r="K167" s="1">
        <v>39629</v>
      </c>
      <c r="L167">
        <v>233.452</v>
      </c>
      <c r="M167">
        <v>278.7919</v>
      </c>
      <c r="N167">
        <v>336.35169999999999</v>
      </c>
      <c r="O167">
        <v>366.62060000000002</v>
      </c>
      <c r="P167">
        <v>381.35180000000003</v>
      </c>
      <c r="Q167">
        <v>325.99779999999998</v>
      </c>
      <c r="T167" s="1">
        <v>39629</v>
      </c>
      <c r="U167">
        <v>101.36</v>
      </c>
      <c r="V167">
        <v>129.43</v>
      </c>
      <c r="W167">
        <v>142.09</v>
      </c>
      <c r="X167">
        <v>130.88999999999999</v>
      </c>
    </row>
    <row r="168" spans="3:24" x14ac:dyDescent="0.25">
      <c r="C168" s="1">
        <v>39599</v>
      </c>
      <c r="D168">
        <v>171.999</v>
      </c>
      <c r="G168" s="1">
        <v>39599</v>
      </c>
      <c r="H168">
        <v>171.38172</v>
      </c>
      <c r="K168" s="1">
        <v>39599</v>
      </c>
      <c r="L168">
        <v>233.11940000000001</v>
      </c>
      <c r="M168">
        <v>277.8553</v>
      </c>
      <c r="N168">
        <v>334.39670000000001</v>
      </c>
      <c r="O168">
        <v>363.37540000000001</v>
      </c>
      <c r="P168">
        <v>377.39299999999997</v>
      </c>
      <c r="Q168">
        <v>323.66340000000002</v>
      </c>
      <c r="T168" s="1">
        <v>39599</v>
      </c>
      <c r="U168">
        <v>101.08</v>
      </c>
      <c r="V168">
        <v>128.71</v>
      </c>
      <c r="W168">
        <v>140.19999999999999</v>
      </c>
      <c r="X168">
        <v>130.27000000000001</v>
      </c>
    </row>
    <row r="169" spans="3:24" x14ac:dyDescent="0.25">
      <c r="C169" s="1">
        <v>39568</v>
      </c>
      <c r="D169">
        <v>173.85472999999999</v>
      </c>
      <c r="G169" s="1">
        <v>39568</v>
      </c>
      <c r="H169">
        <v>172.11299</v>
      </c>
      <c r="K169" s="1">
        <v>39568</v>
      </c>
      <c r="L169">
        <v>233.10749999999999</v>
      </c>
      <c r="M169">
        <v>278.96159999999998</v>
      </c>
      <c r="N169">
        <v>338.46109999999999</v>
      </c>
      <c r="O169">
        <v>368.55900000000003</v>
      </c>
      <c r="P169">
        <v>384.64190000000002</v>
      </c>
      <c r="Q169">
        <v>327.02289999999999</v>
      </c>
      <c r="T169" s="1">
        <v>39568</v>
      </c>
      <c r="U169">
        <v>101.65</v>
      </c>
      <c r="V169">
        <v>130.19999999999999</v>
      </c>
      <c r="W169">
        <v>142.74</v>
      </c>
      <c r="X169">
        <v>131.55000000000001</v>
      </c>
    </row>
    <row r="170" spans="3:24" x14ac:dyDescent="0.25">
      <c r="C170" s="1">
        <v>39538</v>
      </c>
      <c r="D170">
        <v>175.01101</v>
      </c>
      <c r="G170" s="1">
        <v>39538</v>
      </c>
      <c r="H170">
        <v>172.79098999999999</v>
      </c>
      <c r="K170" s="1">
        <v>39538</v>
      </c>
      <c r="L170">
        <v>233.0359</v>
      </c>
      <c r="M170">
        <v>281.21949999999998</v>
      </c>
      <c r="N170">
        <v>345.15190000000001</v>
      </c>
      <c r="O170">
        <v>377.73439999999999</v>
      </c>
      <c r="P170">
        <v>394.01549999999997</v>
      </c>
      <c r="Q170">
        <v>331.62599999999998</v>
      </c>
      <c r="T170" s="1">
        <v>39538</v>
      </c>
      <c r="U170">
        <v>102.59</v>
      </c>
      <c r="V170">
        <v>132.82</v>
      </c>
      <c r="W170">
        <v>146.61000000000001</v>
      </c>
      <c r="X170">
        <v>133.80000000000001</v>
      </c>
    </row>
    <row r="171" spans="3:24" x14ac:dyDescent="0.25">
      <c r="C171" s="1">
        <v>39507</v>
      </c>
      <c r="D171">
        <v>174.95394999999999</v>
      </c>
      <c r="G171" s="1">
        <v>39507</v>
      </c>
      <c r="H171">
        <v>175.15239</v>
      </c>
      <c r="K171" s="1">
        <v>39507</v>
      </c>
      <c r="L171">
        <v>232.3707</v>
      </c>
      <c r="M171">
        <v>280.65199999999999</v>
      </c>
      <c r="N171">
        <v>343.77080000000001</v>
      </c>
      <c r="O171">
        <v>373.34769999999997</v>
      </c>
      <c r="P171">
        <v>388.5643</v>
      </c>
      <c r="Q171">
        <v>329.52800000000002</v>
      </c>
      <c r="T171" s="1">
        <v>39507</v>
      </c>
      <c r="U171">
        <v>102.72</v>
      </c>
      <c r="V171">
        <v>132.83000000000001</v>
      </c>
      <c r="W171">
        <v>144.55000000000001</v>
      </c>
      <c r="X171">
        <v>133.81</v>
      </c>
    </row>
    <row r="172" spans="3:24" x14ac:dyDescent="0.25">
      <c r="C172" s="1">
        <v>39478</v>
      </c>
      <c r="D172">
        <v>174.53191000000001</v>
      </c>
      <c r="G172" s="1">
        <v>39478</v>
      </c>
      <c r="H172">
        <v>174.72632999999999</v>
      </c>
      <c r="K172" s="1">
        <v>39478</v>
      </c>
      <c r="L172">
        <v>231.6396</v>
      </c>
      <c r="M172">
        <v>277.84179999999998</v>
      </c>
      <c r="N172">
        <v>338.3159</v>
      </c>
      <c r="O172">
        <v>367.41050000000001</v>
      </c>
      <c r="P172">
        <v>383.35419999999999</v>
      </c>
      <c r="Q172">
        <v>326.28429999999997</v>
      </c>
      <c r="T172" s="1">
        <v>39478</v>
      </c>
      <c r="U172">
        <v>101.69</v>
      </c>
      <c r="V172">
        <v>130.66</v>
      </c>
      <c r="W172">
        <v>142.28</v>
      </c>
      <c r="X172">
        <v>131.94</v>
      </c>
    </row>
    <row r="173" spans="3:24" x14ac:dyDescent="0.25">
      <c r="C173" s="1">
        <v>39447</v>
      </c>
      <c r="D173">
        <v>171.9194</v>
      </c>
      <c r="G173" s="1">
        <v>39447</v>
      </c>
      <c r="H173">
        <v>171.81309999999999</v>
      </c>
      <c r="K173" s="1">
        <v>39447</v>
      </c>
      <c r="L173">
        <v>229.79900000000001</v>
      </c>
      <c r="M173">
        <v>273.0883</v>
      </c>
      <c r="N173">
        <v>328.87029999999999</v>
      </c>
      <c r="O173">
        <v>356.60849999999999</v>
      </c>
      <c r="P173">
        <v>371.03680000000003</v>
      </c>
      <c r="Q173">
        <v>319.23500000000001</v>
      </c>
      <c r="T173" s="1">
        <v>39447</v>
      </c>
      <c r="U173">
        <v>100.27</v>
      </c>
      <c r="V173">
        <v>127.51</v>
      </c>
      <c r="W173">
        <v>138.22</v>
      </c>
      <c r="X173">
        <v>129.22</v>
      </c>
    </row>
    <row r="174" spans="3:24" x14ac:dyDescent="0.25">
      <c r="C174" s="1">
        <v>39416</v>
      </c>
      <c r="D174">
        <v>173.24459999999999</v>
      </c>
      <c r="G174" s="1">
        <v>39416</v>
      </c>
      <c r="H174">
        <v>172.09</v>
      </c>
      <c r="K174" s="1">
        <v>39416</v>
      </c>
      <c r="L174">
        <v>229.2296</v>
      </c>
      <c r="M174">
        <v>272.3673</v>
      </c>
      <c r="N174">
        <v>327.92809999999997</v>
      </c>
      <c r="O174">
        <v>355.5702</v>
      </c>
      <c r="P174">
        <v>370.67520000000002</v>
      </c>
      <c r="Q174">
        <v>318.80360000000002</v>
      </c>
      <c r="T174" s="1">
        <v>39416</v>
      </c>
      <c r="U174">
        <v>100.2</v>
      </c>
      <c r="V174">
        <v>127.31</v>
      </c>
      <c r="W174">
        <v>137.99</v>
      </c>
      <c r="X174">
        <v>129.05000000000001</v>
      </c>
    </row>
    <row r="175" spans="3:24" x14ac:dyDescent="0.25">
      <c r="C175" s="1">
        <v>39386</v>
      </c>
      <c r="D175">
        <v>169.77</v>
      </c>
      <c r="G175" s="1">
        <v>39386</v>
      </c>
      <c r="H175">
        <v>171.3912</v>
      </c>
      <c r="K175" s="1">
        <v>39386</v>
      </c>
      <c r="L175">
        <v>227.7338</v>
      </c>
      <c r="M175">
        <v>267.73880000000003</v>
      </c>
      <c r="N175">
        <v>317.99470000000002</v>
      </c>
      <c r="O175">
        <v>343.9083</v>
      </c>
      <c r="P175">
        <v>357.2294</v>
      </c>
      <c r="Q175">
        <v>310.65069999999997</v>
      </c>
      <c r="T175" s="1">
        <v>39386</v>
      </c>
      <c r="U175">
        <v>98.84</v>
      </c>
      <c r="V175">
        <v>123.87</v>
      </c>
      <c r="W175">
        <v>133.47</v>
      </c>
      <c r="X175">
        <v>126.06</v>
      </c>
    </row>
    <row r="176" spans="3:24" x14ac:dyDescent="0.25">
      <c r="C176" s="1">
        <v>39355</v>
      </c>
      <c r="D176">
        <v>167.73320000000001</v>
      </c>
      <c r="G176" s="1">
        <v>39355</v>
      </c>
      <c r="H176">
        <v>169.68530000000001</v>
      </c>
      <c r="K176" s="1">
        <v>39355</v>
      </c>
      <c r="L176">
        <v>226.90870000000001</v>
      </c>
      <c r="M176">
        <v>266.67649999999998</v>
      </c>
      <c r="N176">
        <v>315.9769</v>
      </c>
      <c r="O176">
        <v>341.33949999999999</v>
      </c>
      <c r="P176">
        <v>353.23590000000002</v>
      </c>
      <c r="Q176">
        <v>308.40699999999998</v>
      </c>
      <c r="T176" s="1">
        <v>39355</v>
      </c>
      <c r="U176">
        <v>98.81</v>
      </c>
      <c r="V176">
        <v>123.51</v>
      </c>
      <c r="W176">
        <v>132.58000000000001</v>
      </c>
      <c r="X176">
        <v>125.75</v>
      </c>
    </row>
    <row r="177" spans="3:24" x14ac:dyDescent="0.25">
      <c r="C177" s="1">
        <v>39325</v>
      </c>
      <c r="D177">
        <v>167.0393</v>
      </c>
      <c r="G177" s="1">
        <v>39325</v>
      </c>
      <c r="H177">
        <v>169.14439999999999</v>
      </c>
      <c r="K177" s="1">
        <v>39325</v>
      </c>
      <c r="L177">
        <v>225.92089999999999</v>
      </c>
      <c r="M177">
        <v>264.86160000000001</v>
      </c>
      <c r="N177">
        <v>313.96230000000003</v>
      </c>
      <c r="O177">
        <v>339.79340000000002</v>
      </c>
      <c r="P177">
        <v>352.14150000000001</v>
      </c>
      <c r="Q177">
        <v>306.89150000000001</v>
      </c>
      <c r="T177" s="1">
        <v>39325</v>
      </c>
      <c r="U177">
        <v>98.39</v>
      </c>
      <c r="V177">
        <v>123.13</v>
      </c>
      <c r="W177">
        <v>132.30000000000001</v>
      </c>
      <c r="X177">
        <v>125.42</v>
      </c>
    </row>
    <row r="178" spans="3:24" x14ac:dyDescent="0.25">
      <c r="C178" s="1">
        <v>39294</v>
      </c>
      <c r="D178">
        <v>164.73249999999999</v>
      </c>
      <c r="G178" s="1">
        <v>39294</v>
      </c>
      <c r="H178">
        <v>167.76779999999999</v>
      </c>
      <c r="K178" s="1">
        <v>39294</v>
      </c>
      <c r="L178">
        <v>224.47790000000001</v>
      </c>
      <c r="M178">
        <v>262.1499</v>
      </c>
      <c r="N178">
        <v>308.85849999999999</v>
      </c>
      <c r="O178">
        <v>333.23059999999998</v>
      </c>
      <c r="P178">
        <v>344.67149999999998</v>
      </c>
      <c r="Q178">
        <v>302.53969999999998</v>
      </c>
      <c r="T178" s="1">
        <v>39294</v>
      </c>
      <c r="U178">
        <v>97.91</v>
      </c>
      <c r="V178">
        <v>121.58</v>
      </c>
      <c r="W178">
        <v>129.91</v>
      </c>
      <c r="X178">
        <v>124.08</v>
      </c>
    </row>
    <row r="179" spans="3:24" x14ac:dyDescent="0.25">
      <c r="C179" s="1">
        <v>39263</v>
      </c>
      <c r="D179">
        <v>163.17339999999999</v>
      </c>
      <c r="G179" s="1">
        <v>39263</v>
      </c>
      <c r="H179">
        <v>167.02879999999999</v>
      </c>
      <c r="K179" s="1">
        <v>39263</v>
      </c>
      <c r="L179">
        <v>223.46010000000001</v>
      </c>
      <c r="M179">
        <v>259.71289999999999</v>
      </c>
      <c r="N179">
        <v>303.92680000000001</v>
      </c>
      <c r="O179">
        <v>327.5874</v>
      </c>
      <c r="P179">
        <v>337.41390000000001</v>
      </c>
      <c r="Q179">
        <v>298.22840000000002</v>
      </c>
      <c r="T179" s="1">
        <v>39263</v>
      </c>
      <c r="U179">
        <v>97.36</v>
      </c>
      <c r="V179">
        <v>119.98</v>
      </c>
      <c r="W179">
        <v>127.83</v>
      </c>
      <c r="X179">
        <v>122.69</v>
      </c>
    </row>
    <row r="180" spans="3:24" x14ac:dyDescent="0.25">
      <c r="C180" s="1">
        <v>39233</v>
      </c>
      <c r="D180">
        <v>163.91839999999999</v>
      </c>
      <c r="G180" s="1">
        <v>39233</v>
      </c>
      <c r="H180">
        <v>167.79150000000001</v>
      </c>
      <c r="K180" s="1">
        <v>39233</v>
      </c>
      <c r="L180">
        <v>222.5779</v>
      </c>
      <c r="M180">
        <v>258.64589999999998</v>
      </c>
      <c r="N180">
        <v>303.41300000000001</v>
      </c>
      <c r="O180">
        <v>327.49630000000002</v>
      </c>
      <c r="P180">
        <v>338.99970000000002</v>
      </c>
      <c r="Q180">
        <v>298.15789999999998</v>
      </c>
      <c r="T180" s="1">
        <v>39233</v>
      </c>
      <c r="U180">
        <v>97.36</v>
      </c>
      <c r="V180">
        <v>120.39</v>
      </c>
      <c r="W180">
        <v>128.65</v>
      </c>
      <c r="X180">
        <v>123.05</v>
      </c>
    </row>
    <row r="181" spans="3:24" x14ac:dyDescent="0.25">
      <c r="C181" s="1">
        <v>39202</v>
      </c>
      <c r="D181">
        <v>165.15289999999999</v>
      </c>
      <c r="G181" s="1">
        <v>39202</v>
      </c>
      <c r="H181">
        <v>168.7876</v>
      </c>
      <c r="K181" s="1">
        <v>39202</v>
      </c>
      <c r="L181">
        <v>221.61680000000001</v>
      </c>
      <c r="M181">
        <v>258.85640000000001</v>
      </c>
      <c r="N181">
        <v>305.92829999999998</v>
      </c>
      <c r="O181">
        <v>331.0016</v>
      </c>
      <c r="P181">
        <v>343.98090000000002</v>
      </c>
      <c r="Q181">
        <v>300.15550000000002</v>
      </c>
      <c r="T181" s="1">
        <v>39202</v>
      </c>
      <c r="U181">
        <v>97.98</v>
      </c>
      <c r="V181">
        <v>122.12</v>
      </c>
      <c r="W181">
        <v>131.05000000000001</v>
      </c>
      <c r="X181">
        <v>124.55</v>
      </c>
    </row>
    <row r="182" spans="3:24" x14ac:dyDescent="0.25">
      <c r="C182" s="1">
        <v>39172</v>
      </c>
      <c r="D182">
        <v>164.6138</v>
      </c>
      <c r="G182" s="1">
        <v>39172</v>
      </c>
      <c r="H182">
        <v>168.0692</v>
      </c>
      <c r="K182" s="1">
        <v>39172</v>
      </c>
      <c r="L182">
        <v>220.69749999999999</v>
      </c>
      <c r="M182">
        <v>257.89109999999999</v>
      </c>
      <c r="N182">
        <v>304.43419999999998</v>
      </c>
      <c r="O182">
        <v>329.19529999999997</v>
      </c>
      <c r="P182">
        <v>341.935</v>
      </c>
      <c r="Q182">
        <v>298.61470000000003</v>
      </c>
      <c r="T182" s="1">
        <v>39172</v>
      </c>
      <c r="U182">
        <v>98.07</v>
      </c>
      <c r="V182">
        <v>122.08</v>
      </c>
      <c r="W182">
        <v>130.80000000000001</v>
      </c>
      <c r="X182">
        <v>124.52</v>
      </c>
    </row>
    <row r="183" spans="3:24" x14ac:dyDescent="0.25">
      <c r="C183" s="1">
        <v>39141</v>
      </c>
      <c r="D183">
        <v>165.17310000000001</v>
      </c>
      <c r="G183" s="1">
        <v>39141</v>
      </c>
      <c r="H183">
        <v>168.44890000000001</v>
      </c>
      <c r="K183" s="1">
        <v>39141</v>
      </c>
      <c r="L183">
        <v>219.79050000000001</v>
      </c>
      <c r="M183">
        <v>256.93680000000001</v>
      </c>
      <c r="N183">
        <v>303.57069999999999</v>
      </c>
      <c r="O183">
        <v>328.791</v>
      </c>
      <c r="P183">
        <v>342.5462</v>
      </c>
      <c r="Q183">
        <v>298.55630000000002</v>
      </c>
      <c r="T183" s="1">
        <v>39141</v>
      </c>
      <c r="U183">
        <v>98.1</v>
      </c>
      <c r="V183">
        <v>122.27</v>
      </c>
      <c r="W183">
        <v>131.37</v>
      </c>
      <c r="X183">
        <v>124.67</v>
      </c>
    </row>
    <row r="184" spans="3:24" x14ac:dyDescent="0.25">
      <c r="C184" s="1">
        <v>39113</v>
      </c>
      <c r="D184">
        <v>161.73349999999999</v>
      </c>
      <c r="G184" s="1">
        <v>39113</v>
      </c>
      <c r="H184">
        <v>165.55250000000001</v>
      </c>
      <c r="K184" s="1">
        <v>39113</v>
      </c>
      <c r="L184">
        <v>218.87970000000001</v>
      </c>
      <c r="M184">
        <v>254.88980000000001</v>
      </c>
      <c r="N184">
        <v>299.24770000000001</v>
      </c>
      <c r="O184">
        <v>323.07859999999999</v>
      </c>
      <c r="P184">
        <v>335.29239999999999</v>
      </c>
      <c r="Q184">
        <v>294.32260000000002</v>
      </c>
      <c r="T184" s="1">
        <v>39113</v>
      </c>
      <c r="U184">
        <v>97.58</v>
      </c>
      <c r="V184">
        <v>120.75</v>
      </c>
      <c r="W184">
        <v>129.13999999999999</v>
      </c>
      <c r="X184">
        <v>123.36</v>
      </c>
    </row>
    <row r="185" spans="3:24" x14ac:dyDescent="0.25">
      <c r="C185" s="1">
        <v>39082</v>
      </c>
      <c r="D185">
        <v>161.91300000000001</v>
      </c>
      <c r="G185" s="1">
        <v>39082</v>
      </c>
      <c r="H185">
        <v>165.60400000000001</v>
      </c>
      <c r="K185" s="1">
        <v>39082</v>
      </c>
      <c r="L185">
        <v>217.9727</v>
      </c>
      <c r="M185">
        <v>254.2972</v>
      </c>
      <c r="N185">
        <v>299.27530000000002</v>
      </c>
      <c r="O185">
        <v>323.44499999999999</v>
      </c>
      <c r="P185">
        <v>336.38409999999999</v>
      </c>
      <c r="Q185">
        <v>294.39049999999997</v>
      </c>
      <c r="T185" s="1">
        <v>39082</v>
      </c>
      <c r="U185">
        <v>97.79</v>
      </c>
      <c r="V185">
        <v>121.36</v>
      </c>
      <c r="W185">
        <v>130.01</v>
      </c>
      <c r="X185">
        <v>123.89</v>
      </c>
    </row>
    <row r="186" spans="3:24" x14ac:dyDescent="0.25">
      <c r="C186" s="1">
        <v>39051</v>
      </c>
      <c r="D186">
        <v>163.28659999999999</v>
      </c>
      <c r="G186" s="1">
        <v>39051</v>
      </c>
      <c r="H186">
        <v>166.4991</v>
      </c>
      <c r="K186" s="1">
        <v>39051</v>
      </c>
      <c r="L186">
        <v>217.17150000000001</v>
      </c>
      <c r="M186">
        <v>254.3219</v>
      </c>
      <c r="N186">
        <v>300.87619999999998</v>
      </c>
      <c r="O186">
        <v>326.30759999999998</v>
      </c>
      <c r="P186">
        <v>340.89049999999997</v>
      </c>
      <c r="Q186">
        <v>296.20929999999998</v>
      </c>
      <c r="T186" s="1">
        <v>39051</v>
      </c>
      <c r="U186">
        <v>98.25</v>
      </c>
      <c r="V186">
        <v>122.63</v>
      </c>
      <c r="W186">
        <v>132.09</v>
      </c>
      <c r="X186">
        <v>124.98</v>
      </c>
    </row>
    <row r="187" spans="3:24" x14ac:dyDescent="0.25">
      <c r="C187" s="1">
        <v>39021</v>
      </c>
      <c r="D187">
        <v>160.88509999999999</v>
      </c>
      <c r="G187" s="1">
        <v>39021</v>
      </c>
      <c r="H187">
        <v>164.4221</v>
      </c>
      <c r="K187" s="1">
        <v>39021</v>
      </c>
      <c r="L187">
        <v>216.2466</v>
      </c>
      <c r="M187">
        <v>253.02019999999999</v>
      </c>
      <c r="N187">
        <v>298.46339999999998</v>
      </c>
      <c r="O187">
        <v>323.01479999999998</v>
      </c>
      <c r="P187">
        <v>336.44659999999999</v>
      </c>
      <c r="Q187">
        <v>293.4633</v>
      </c>
      <c r="T187" s="1">
        <v>39021</v>
      </c>
      <c r="U187">
        <v>98.16</v>
      </c>
      <c r="V187">
        <v>122.07</v>
      </c>
      <c r="W187">
        <v>131.03</v>
      </c>
      <c r="X187">
        <v>124.5</v>
      </c>
    </row>
    <row r="188" spans="3:24" x14ac:dyDescent="0.25">
      <c r="C188" s="1">
        <v>38990</v>
      </c>
      <c r="D188">
        <v>159.78460000000001</v>
      </c>
      <c r="G188" s="1">
        <v>38990</v>
      </c>
      <c r="H188">
        <v>163.2739</v>
      </c>
      <c r="K188" s="1">
        <v>38990</v>
      </c>
      <c r="L188">
        <v>215.374</v>
      </c>
      <c r="M188">
        <v>252.00720000000001</v>
      </c>
      <c r="N188">
        <v>297.08819999999997</v>
      </c>
      <c r="O188">
        <v>321.36399999999998</v>
      </c>
      <c r="P188">
        <v>334.51780000000002</v>
      </c>
      <c r="Q188">
        <v>292.00729999999999</v>
      </c>
      <c r="T188" s="1">
        <v>38990</v>
      </c>
      <c r="U188">
        <v>98.21</v>
      </c>
      <c r="V188">
        <v>122.01</v>
      </c>
      <c r="W188">
        <v>130.84</v>
      </c>
      <c r="X188">
        <v>124.45</v>
      </c>
    </row>
    <row r="189" spans="3:24" x14ac:dyDescent="0.25">
      <c r="C189" s="1">
        <v>38960</v>
      </c>
      <c r="D189">
        <v>158.12430000000001</v>
      </c>
      <c r="G189" s="1">
        <v>38960</v>
      </c>
      <c r="H189">
        <v>161.6944</v>
      </c>
      <c r="K189" s="1">
        <v>38960</v>
      </c>
      <c r="L189">
        <v>214.42859999999999</v>
      </c>
      <c r="M189">
        <v>250.71610000000001</v>
      </c>
      <c r="N189">
        <v>294.92189999999999</v>
      </c>
      <c r="O189">
        <v>318.58850000000001</v>
      </c>
      <c r="P189">
        <v>330.8184</v>
      </c>
      <c r="Q189">
        <v>289.66469999999998</v>
      </c>
      <c r="T189" s="1">
        <v>38960</v>
      </c>
      <c r="U189">
        <v>98.13</v>
      </c>
      <c r="V189">
        <v>121.54</v>
      </c>
      <c r="W189">
        <v>130.01</v>
      </c>
      <c r="X189">
        <v>124.05</v>
      </c>
    </row>
    <row r="190" spans="3:24" x14ac:dyDescent="0.25">
      <c r="C190" s="1">
        <v>38929</v>
      </c>
      <c r="D190">
        <v>155.08439999999999</v>
      </c>
      <c r="G190" s="1">
        <v>38929</v>
      </c>
      <c r="H190">
        <v>158.95769999999999</v>
      </c>
      <c r="K190" s="1">
        <v>38929</v>
      </c>
      <c r="L190">
        <v>213.46119999999999</v>
      </c>
      <c r="M190">
        <v>248.95320000000001</v>
      </c>
      <c r="N190">
        <v>291.54199999999997</v>
      </c>
      <c r="O190">
        <v>314.14499999999998</v>
      </c>
      <c r="P190">
        <v>324.69450000000001</v>
      </c>
      <c r="Q190">
        <v>285.97280000000001</v>
      </c>
      <c r="T190" s="1">
        <v>38929</v>
      </c>
      <c r="U190">
        <v>97.8</v>
      </c>
      <c r="V190">
        <v>120.6</v>
      </c>
      <c r="W190">
        <v>128.38</v>
      </c>
      <c r="X190">
        <v>123.23</v>
      </c>
    </row>
    <row r="191" spans="3:24" x14ac:dyDescent="0.25">
      <c r="C191" s="1">
        <v>38898</v>
      </c>
      <c r="D191">
        <v>152.91059999999999</v>
      </c>
      <c r="G191" s="1">
        <v>38898</v>
      </c>
      <c r="H191">
        <v>156.74809999999999</v>
      </c>
      <c r="K191" s="1">
        <v>38898</v>
      </c>
      <c r="L191">
        <v>212.4331</v>
      </c>
      <c r="M191">
        <v>247.12270000000001</v>
      </c>
      <c r="N191">
        <v>288.37299999999999</v>
      </c>
      <c r="O191">
        <v>310.08089999999999</v>
      </c>
      <c r="P191">
        <v>319.80650000000003</v>
      </c>
      <c r="Q191">
        <v>282.92439999999999</v>
      </c>
      <c r="T191" s="1">
        <v>38898</v>
      </c>
      <c r="U191">
        <v>97.47</v>
      </c>
      <c r="V191">
        <v>119.66</v>
      </c>
      <c r="W191">
        <v>126.96</v>
      </c>
      <c r="X191">
        <v>122.42</v>
      </c>
    </row>
    <row r="192" spans="3:24" x14ac:dyDescent="0.25">
      <c r="C192" s="1">
        <v>38868</v>
      </c>
      <c r="D192">
        <v>152.61150000000001</v>
      </c>
      <c r="G192" s="1">
        <v>38868</v>
      </c>
      <c r="H192">
        <v>156.76230000000001</v>
      </c>
      <c r="K192" s="1">
        <v>38868</v>
      </c>
      <c r="L192">
        <v>211.70760000000001</v>
      </c>
      <c r="M192">
        <v>246.6773</v>
      </c>
      <c r="N192">
        <v>287.99860000000001</v>
      </c>
      <c r="O192">
        <v>309.53519999999997</v>
      </c>
      <c r="P192">
        <v>318.90839999999997</v>
      </c>
      <c r="Q192">
        <v>282.02769999999998</v>
      </c>
      <c r="T192" s="1">
        <v>38868</v>
      </c>
      <c r="U192">
        <v>97.68</v>
      </c>
      <c r="V192">
        <v>119.9</v>
      </c>
      <c r="W192">
        <v>127.04</v>
      </c>
      <c r="X192">
        <v>122.63</v>
      </c>
    </row>
    <row r="193" spans="3:24" x14ac:dyDescent="0.25">
      <c r="C193" s="1">
        <v>38837</v>
      </c>
      <c r="D193">
        <v>152.1712</v>
      </c>
      <c r="G193" s="1">
        <v>38837</v>
      </c>
      <c r="H193">
        <v>156.6893</v>
      </c>
      <c r="K193" s="1">
        <v>38837</v>
      </c>
      <c r="L193">
        <v>210.91739999999999</v>
      </c>
      <c r="M193">
        <v>246.2561</v>
      </c>
      <c r="N193">
        <v>287.93470000000002</v>
      </c>
      <c r="O193">
        <v>309.45569999999998</v>
      </c>
      <c r="P193">
        <v>318.95690000000002</v>
      </c>
      <c r="Q193">
        <v>281.63440000000003</v>
      </c>
      <c r="T193" s="1">
        <v>38837</v>
      </c>
      <c r="U193">
        <v>97.95</v>
      </c>
      <c r="V193">
        <v>120.42</v>
      </c>
      <c r="W193">
        <v>127.62</v>
      </c>
      <c r="X193">
        <v>123.08</v>
      </c>
    </row>
    <row r="194" spans="3:24" x14ac:dyDescent="0.25">
      <c r="C194" s="1">
        <v>38807</v>
      </c>
      <c r="D194">
        <v>153.03100000000001</v>
      </c>
      <c r="G194" s="1">
        <v>38807</v>
      </c>
      <c r="H194">
        <v>157.19810000000001</v>
      </c>
      <c r="K194" s="1">
        <v>38807</v>
      </c>
      <c r="L194">
        <v>210.21719999999999</v>
      </c>
      <c r="M194">
        <v>245.53219999999999</v>
      </c>
      <c r="N194">
        <v>287.63819999999998</v>
      </c>
      <c r="O194">
        <v>309.8732</v>
      </c>
      <c r="P194">
        <v>321.01859999999999</v>
      </c>
      <c r="Q194">
        <v>282.43209999999999</v>
      </c>
      <c r="T194" s="1">
        <v>38807</v>
      </c>
      <c r="U194">
        <v>98.01</v>
      </c>
      <c r="V194">
        <v>120.75</v>
      </c>
      <c r="W194">
        <v>128.61000000000001</v>
      </c>
      <c r="X194">
        <v>123.34</v>
      </c>
    </row>
    <row r="195" spans="3:24" x14ac:dyDescent="0.25">
      <c r="C195" s="1">
        <v>38776</v>
      </c>
      <c r="D195">
        <v>154.98769999999999</v>
      </c>
      <c r="G195" s="1">
        <v>38776</v>
      </c>
      <c r="H195">
        <v>158.62020000000001</v>
      </c>
      <c r="K195" s="1">
        <v>38776</v>
      </c>
      <c r="L195">
        <v>209.47649999999999</v>
      </c>
      <c r="M195">
        <v>245.21109999999999</v>
      </c>
      <c r="N195">
        <v>288.42399999999998</v>
      </c>
      <c r="O195">
        <v>311.9187</v>
      </c>
      <c r="P195">
        <v>325.39440000000002</v>
      </c>
      <c r="Q195">
        <v>284.601</v>
      </c>
      <c r="T195" s="1">
        <v>38776</v>
      </c>
      <c r="U195">
        <v>98.25</v>
      </c>
      <c r="V195">
        <v>121.62</v>
      </c>
      <c r="W195">
        <v>130.44</v>
      </c>
      <c r="X195">
        <v>124.11</v>
      </c>
    </row>
    <row r="196" spans="3:24" x14ac:dyDescent="0.25">
      <c r="C196" s="1">
        <v>38748</v>
      </c>
      <c r="D196">
        <v>154.54</v>
      </c>
      <c r="G196" s="1">
        <v>38748</v>
      </c>
      <c r="H196">
        <v>158.3596</v>
      </c>
      <c r="K196" s="1">
        <v>38748</v>
      </c>
      <c r="L196">
        <v>208.85730000000001</v>
      </c>
      <c r="M196">
        <v>245.00720000000001</v>
      </c>
      <c r="N196">
        <v>288.82819999999998</v>
      </c>
      <c r="O196">
        <v>312.15539999999999</v>
      </c>
      <c r="P196">
        <v>325.63240000000002</v>
      </c>
      <c r="Q196">
        <v>284.0478</v>
      </c>
      <c r="T196" s="1">
        <v>38748</v>
      </c>
      <c r="U196">
        <v>98.46</v>
      </c>
      <c r="V196">
        <v>122.21</v>
      </c>
      <c r="W196">
        <v>130.97</v>
      </c>
      <c r="X196">
        <v>124.63</v>
      </c>
    </row>
    <row r="197" spans="3:24" x14ac:dyDescent="0.25">
      <c r="C197" s="1">
        <v>38717</v>
      </c>
      <c r="D197">
        <v>155.0361</v>
      </c>
      <c r="G197" s="1">
        <v>38717</v>
      </c>
      <c r="H197">
        <v>158.6157</v>
      </c>
      <c r="K197" s="1">
        <v>38717</v>
      </c>
      <c r="L197">
        <v>208.2543</v>
      </c>
      <c r="M197">
        <v>244.61240000000001</v>
      </c>
      <c r="N197">
        <v>289.09210000000002</v>
      </c>
      <c r="O197">
        <v>313.06939999999997</v>
      </c>
      <c r="P197">
        <v>327.3107</v>
      </c>
      <c r="Q197">
        <v>284.48680000000002</v>
      </c>
      <c r="T197" s="1">
        <v>38717</v>
      </c>
      <c r="U197">
        <v>98.63</v>
      </c>
      <c r="V197">
        <v>122.92</v>
      </c>
      <c r="W197">
        <v>132.13999999999999</v>
      </c>
      <c r="X197">
        <v>125.22</v>
      </c>
    </row>
    <row r="198" spans="3:24" x14ac:dyDescent="0.25">
      <c r="C198" s="1">
        <v>38686</v>
      </c>
      <c r="D198">
        <v>153.3459</v>
      </c>
      <c r="G198" s="1">
        <v>38686</v>
      </c>
      <c r="H198">
        <v>157.16560000000001</v>
      </c>
      <c r="K198" s="1">
        <v>38686</v>
      </c>
      <c r="L198">
        <v>207.53579999999999</v>
      </c>
      <c r="M198">
        <v>243.6978</v>
      </c>
      <c r="N198">
        <v>287.5145</v>
      </c>
      <c r="O198">
        <v>310.65620000000001</v>
      </c>
      <c r="P198">
        <v>323.54199999999997</v>
      </c>
      <c r="Q198">
        <v>282.02460000000002</v>
      </c>
      <c r="T198" s="1">
        <v>38686</v>
      </c>
      <c r="U198">
        <v>98.58</v>
      </c>
      <c r="V198">
        <v>122.45</v>
      </c>
      <c r="W198">
        <v>131.08000000000001</v>
      </c>
      <c r="X198">
        <v>124.83</v>
      </c>
    </row>
    <row r="199" spans="3:24" x14ac:dyDescent="0.25">
      <c r="C199" s="1">
        <v>38656</v>
      </c>
      <c r="D199">
        <v>152.77770000000001</v>
      </c>
      <c r="G199" s="1">
        <v>38656</v>
      </c>
      <c r="H199">
        <v>156.30719999999999</v>
      </c>
      <c r="K199" s="1">
        <v>38656</v>
      </c>
      <c r="L199">
        <v>206.863</v>
      </c>
      <c r="M199">
        <v>242.91540000000001</v>
      </c>
      <c r="N199">
        <v>286.16500000000002</v>
      </c>
      <c r="O199">
        <v>308.98939999999999</v>
      </c>
      <c r="P199">
        <v>321.64769999999999</v>
      </c>
      <c r="Q199">
        <v>280.7534</v>
      </c>
      <c r="T199" s="1">
        <v>38656</v>
      </c>
      <c r="U199">
        <v>98.55</v>
      </c>
      <c r="V199">
        <v>122.21</v>
      </c>
      <c r="W199">
        <v>130.80000000000001</v>
      </c>
      <c r="X199">
        <v>124.63</v>
      </c>
    </row>
    <row r="200" spans="3:24" x14ac:dyDescent="0.25">
      <c r="C200" s="1">
        <v>38625</v>
      </c>
      <c r="D200">
        <v>154.47110000000001</v>
      </c>
      <c r="G200" s="1">
        <v>38625</v>
      </c>
      <c r="H200">
        <v>157.6807</v>
      </c>
      <c r="K200" s="1">
        <v>38625</v>
      </c>
      <c r="L200">
        <v>206.4083</v>
      </c>
      <c r="M200">
        <v>242.94900000000001</v>
      </c>
      <c r="N200">
        <v>287.64409999999998</v>
      </c>
      <c r="O200">
        <v>311.34010000000001</v>
      </c>
      <c r="P200">
        <v>325.42009999999999</v>
      </c>
      <c r="Q200">
        <v>282.37400000000002</v>
      </c>
      <c r="T200" s="1">
        <v>38625</v>
      </c>
      <c r="U200">
        <v>98.88</v>
      </c>
      <c r="V200">
        <v>123.33</v>
      </c>
      <c r="W200">
        <v>132.57</v>
      </c>
      <c r="X200">
        <v>125.45</v>
      </c>
    </row>
    <row r="201" spans="3:24" x14ac:dyDescent="0.25">
      <c r="C201" s="1">
        <v>38595</v>
      </c>
      <c r="D201">
        <v>156.53919999999999</v>
      </c>
      <c r="G201" s="1">
        <v>38595</v>
      </c>
      <c r="H201">
        <v>159.52170000000001</v>
      </c>
      <c r="K201" s="1">
        <v>38595</v>
      </c>
      <c r="L201">
        <v>206.01400000000001</v>
      </c>
      <c r="M201">
        <v>243.57660000000001</v>
      </c>
      <c r="N201">
        <v>290.39060000000001</v>
      </c>
      <c r="O201">
        <v>315.55990000000003</v>
      </c>
      <c r="P201">
        <v>331.04509999999999</v>
      </c>
      <c r="Q201">
        <v>285.33370000000002</v>
      </c>
      <c r="T201" s="1">
        <v>38595</v>
      </c>
      <c r="U201">
        <v>99.46</v>
      </c>
      <c r="V201">
        <v>125.08</v>
      </c>
      <c r="W201">
        <v>135.16999999999999</v>
      </c>
      <c r="X201">
        <v>127.11</v>
      </c>
    </row>
    <row r="202" spans="3:24" x14ac:dyDescent="0.25">
      <c r="C202" s="1">
        <v>38564</v>
      </c>
      <c r="D202">
        <v>153.98179999999999</v>
      </c>
      <c r="G202" s="1">
        <v>38564</v>
      </c>
      <c r="H202">
        <v>157.26320000000001</v>
      </c>
      <c r="K202" s="1">
        <v>38564</v>
      </c>
      <c r="L202">
        <v>205.27979999999999</v>
      </c>
      <c r="M202">
        <v>242.00229999999999</v>
      </c>
      <c r="N202">
        <v>286.61099999999999</v>
      </c>
      <c r="O202">
        <v>310.75200000000001</v>
      </c>
      <c r="P202">
        <v>324.46350000000001</v>
      </c>
      <c r="Q202">
        <v>281.41320000000002</v>
      </c>
      <c r="T202" s="1">
        <v>38564</v>
      </c>
      <c r="U202">
        <v>99.03</v>
      </c>
      <c r="V202">
        <v>123.46</v>
      </c>
      <c r="W202">
        <v>132.88999999999999</v>
      </c>
      <c r="X202">
        <v>125.7</v>
      </c>
    </row>
    <row r="203" spans="3:24" x14ac:dyDescent="0.25">
      <c r="C203" s="1">
        <v>38533</v>
      </c>
      <c r="D203">
        <v>155.93989999999999</v>
      </c>
      <c r="G203" s="1">
        <v>38533</v>
      </c>
      <c r="H203">
        <v>158.904</v>
      </c>
      <c r="K203" s="1">
        <v>38533</v>
      </c>
      <c r="L203">
        <v>204.99520000000001</v>
      </c>
      <c r="M203">
        <v>242.74889999999999</v>
      </c>
      <c r="N203">
        <v>289.98099999999999</v>
      </c>
      <c r="O203">
        <v>315.17129999999997</v>
      </c>
      <c r="P203">
        <v>330.79469999999998</v>
      </c>
      <c r="Q203">
        <v>284.50819999999999</v>
      </c>
      <c r="T203" s="1">
        <v>38533</v>
      </c>
      <c r="U203">
        <v>99.6</v>
      </c>
      <c r="V203">
        <v>125.4</v>
      </c>
      <c r="W203">
        <v>135.87</v>
      </c>
      <c r="X203">
        <v>127.23</v>
      </c>
    </row>
    <row r="204" spans="3:24" x14ac:dyDescent="0.25">
      <c r="C204" s="1">
        <v>38503</v>
      </c>
      <c r="D204">
        <v>154.589</v>
      </c>
      <c r="G204" s="1">
        <v>38503</v>
      </c>
      <c r="H204">
        <v>157.88560000000001</v>
      </c>
      <c r="K204" s="1">
        <v>38503</v>
      </c>
      <c r="L204">
        <v>204.59389999999999</v>
      </c>
      <c r="M204">
        <v>242.2706</v>
      </c>
      <c r="N204">
        <v>289.07150000000001</v>
      </c>
      <c r="O204">
        <v>313.89049999999997</v>
      </c>
      <c r="P204">
        <v>328.84730000000002</v>
      </c>
      <c r="Q204">
        <v>282.98669999999998</v>
      </c>
      <c r="T204" s="1">
        <v>38503</v>
      </c>
      <c r="U204">
        <v>99.62</v>
      </c>
      <c r="V204">
        <v>125.26</v>
      </c>
      <c r="W204">
        <v>135.62</v>
      </c>
      <c r="X204">
        <v>127.27</v>
      </c>
    </row>
    <row r="205" spans="3:24" x14ac:dyDescent="0.25">
      <c r="C205" s="1">
        <v>38472</v>
      </c>
      <c r="D205">
        <v>152.38130000000001</v>
      </c>
      <c r="G205" s="1">
        <v>38472</v>
      </c>
      <c r="H205">
        <v>156.26130000000001</v>
      </c>
      <c r="K205" s="1">
        <v>38472</v>
      </c>
      <c r="L205">
        <v>204.01820000000001</v>
      </c>
      <c r="M205">
        <v>241.28720000000001</v>
      </c>
      <c r="N205">
        <v>286.83319999999998</v>
      </c>
      <c r="O205">
        <v>310.3417</v>
      </c>
      <c r="P205">
        <v>323.62419999999997</v>
      </c>
      <c r="Q205">
        <v>279.96789999999999</v>
      </c>
      <c r="T205" s="1">
        <v>38472</v>
      </c>
      <c r="U205">
        <v>99.39</v>
      </c>
      <c r="V205">
        <v>124.48</v>
      </c>
      <c r="W205">
        <v>133.75</v>
      </c>
      <c r="X205">
        <v>126.59</v>
      </c>
    </row>
    <row r="206" spans="3:24" x14ac:dyDescent="0.25">
      <c r="C206" s="1">
        <v>38442</v>
      </c>
      <c r="D206">
        <v>149.5532</v>
      </c>
      <c r="G206" s="1">
        <v>38442</v>
      </c>
      <c r="H206">
        <v>153.64070000000001</v>
      </c>
      <c r="K206" s="1">
        <v>38442</v>
      </c>
      <c r="L206">
        <v>203.50210000000001</v>
      </c>
      <c r="M206">
        <v>239.97659999999999</v>
      </c>
      <c r="N206">
        <v>283.18290000000002</v>
      </c>
      <c r="O206">
        <v>305.22770000000003</v>
      </c>
      <c r="P206">
        <v>316.05520000000001</v>
      </c>
      <c r="Q206">
        <v>275.97930000000002</v>
      </c>
      <c r="T206" s="1">
        <v>38442</v>
      </c>
      <c r="U206">
        <v>99.01</v>
      </c>
      <c r="V206">
        <v>122.92</v>
      </c>
      <c r="W206">
        <v>131.16</v>
      </c>
      <c r="X206">
        <v>124.77</v>
      </c>
    </row>
    <row r="207" spans="3:24" x14ac:dyDescent="0.25">
      <c r="C207" s="1">
        <v>38411</v>
      </c>
      <c r="D207">
        <v>150.58029999999999</v>
      </c>
      <c r="G207" s="1">
        <v>38411</v>
      </c>
      <c r="H207">
        <v>154.678</v>
      </c>
      <c r="K207" s="1">
        <v>38411</v>
      </c>
      <c r="L207">
        <v>203.07730000000001</v>
      </c>
      <c r="M207">
        <v>239.96539999999999</v>
      </c>
      <c r="N207">
        <v>284.07850000000002</v>
      </c>
      <c r="O207">
        <v>306.37950000000001</v>
      </c>
      <c r="P207">
        <v>317.78550000000001</v>
      </c>
      <c r="Q207">
        <v>276.61419999999998</v>
      </c>
      <c r="T207" s="1">
        <v>38411</v>
      </c>
      <c r="U207">
        <v>99.24</v>
      </c>
      <c r="V207">
        <v>123.48</v>
      </c>
      <c r="W207">
        <v>131.9</v>
      </c>
      <c r="X207">
        <v>125.72</v>
      </c>
    </row>
    <row r="208" spans="3:24" x14ac:dyDescent="0.25">
      <c r="C208" s="1">
        <v>38383</v>
      </c>
      <c r="D208">
        <v>151.50630000000001</v>
      </c>
      <c r="G208" s="1">
        <v>38383</v>
      </c>
      <c r="H208">
        <v>155.53550000000001</v>
      </c>
      <c r="K208" s="1">
        <v>38383</v>
      </c>
      <c r="L208">
        <v>202.83340000000001</v>
      </c>
      <c r="M208">
        <v>240.52950000000001</v>
      </c>
      <c r="N208">
        <v>286.42950000000002</v>
      </c>
      <c r="O208">
        <v>309.27519999999998</v>
      </c>
      <c r="P208">
        <v>321.7878</v>
      </c>
      <c r="Q208">
        <v>278.4015</v>
      </c>
      <c r="T208" s="1">
        <v>38383</v>
      </c>
      <c r="U208">
        <v>99.74</v>
      </c>
      <c r="V208">
        <v>124.86</v>
      </c>
      <c r="W208">
        <v>133.66999999999999</v>
      </c>
      <c r="X208">
        <v>126.92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1C18-90A6-483E-9C3C-43F7ED272D1C}">
  <dimension ref="A1:AD122"/>
  <sheetViews>
    <sheetView workbookViewId="0">
      <selection activeCell="L23" sqref="L23"/>
    </sheetView>
  </sheetViews>
  <sheetFormatPr defaultRowHeight="15" x14ac:dyDescent="0.25"/>
  <sheetData>
    <row r="1" spans="1:30" x14ac:dyDescent="0.25">
      <c r="A1" t="s">
        <v>36</v>
      </c>
      <c r="D1" t="s">
        <v>159</v>
      </c>
      <c r="G1" t="s">
        <v>160</v>
      </c>
      <c r="J1" t="s">
        <v>161</v>
      </c>
      <c r="M1" t="s">
        <v>162</v>
      </c>
      <c r="P1" t="s">
        <v>163</v>
      </c>
      <c r="S1" t="s">
        <v>164</v>
      </c>
      <c r="V1" t="s">
        <v>165</v>
      </c>
      <c r="Y1" t="s">
        <v>166</v>
      </c>
      <c r="AB1" t="s">
        <v>167</v>
      </c>
    </row>
    <row r="2" spans="1:30" x14ac:dyDescent="0.25">
      <c r="B2" s="3" t="s">
        <v>37</v>
      </c>
      <c r="C2" s="3" t="s">
        <v>38</v>
      </c>
      <c r="E2" s="3" t="s">
        <v>37</v>
      </c>
      <c r="F2" s="3" t="s">
        <v>38</v>
      </c>
      <c r="H2" s="3" t="s">
        <v>37</v>
      </c>
      <c r="I2" s="3" t="s">
        <v>38</v>
      </c>
      <c r="K2" s="3" t="s">
        <v>37</v>
      </c>
      <c r="L2" s="3" t="s">
        <v>38</v>
      </c>
      <c r="N2" s="3" t="s">
        <v>37</v>
      </c>
      <c r="O2" s="3" t="s">
        <v>38</v>
      </c>
      <c r="Q2" s="3" t="s">
        <v>37</v>
      </c>
      <c r="R2" s="3" t="s">
        <v>38</v>
      </c>
      <c r="T2" s="3" t="s">
        <v>37</v>
      </c>
      <c r="U2" s="3" t="s">
        <v>38</v>
      </c>
      <c r="W2" s="3" t="s">
        <v>37</v>
      </c>
      <c r="X2" s="3" t="s">
        <v>38</v>
      </c>
      <c r="Z2" s="3" t="s">
        <v>37</v>
      </c>
      <c r="AA2" s="3" t="s">
        <v>38</v>
      </c>
      <c r="AC2" s="3" t="s">
        <v>37</v>
      </c>
      <c r="AD2" s="3" t="s">
        <v>38</v>
      </c>
    </row>
    <row r="3" spans="1:30" x14ac:dyDescent="0.25">
      <c r="A3" s="3">
        <v>0</v>
      </c>
      <c r="B3" t="s">
        <v>39</v>
      </c>
      <c r="C3">
        <v>0</v>
      </c>
      <c r="D3" s="3">
        <v>0</v>
      </c>
      <c r="E3" t="s">
        <v>39</v>
      </c>
      <c r="F3">
        <v>0</v>
      </c>
      <c r="G3" s="3">
        <v>0</v>
      </c>
      <c r="H3" t="s">
        <v>39</v>
      </c>
      <c r="I3">
        <v>0</v>
      </c>
      <c r="J3" s="3">
        <v>0</v>
      </c>
      <c r="K3" t="s">
        <v>39</v>
      </c>
      <c r="L3">
        <v>0</v>
      </c>
      <c r="M3" s="3">
        <v>0</v>
      </c>
      <c r="N3" t="s">
        <v>75</v>
      </c>
      <c r="O3">
        <v>0</v>
      </c>
      <c r="P3" s="3">
        <v>0</v>
      </c>
      <c r="Q3" t="s">
        <v>75</v>
      </c>
      <c r="R3">
        <v>0</v>
      </c>
      <c r="S3" s="3">
        <v>0</v>
      </c>
      <c r="T3" t="s">
        <v>75</v>
      </c>
      <c r="U3">
        <v>0</v>
      </c>
      <c r="V3" s="3">
        <v>0</v>
      </c>
      <c r="W3" t="s">
        <v>75</v>
      </c>
      <c r="X3">
        <v>0</v>
      </c>
      <c r="Y3" s="3">
        <v>0</v>
      </c>
      <c r="Z3" t="s">
        <v>75</v>
      </c>
      <c r="AA3">
        <v>0</v>
      </c>
      <c r="AB3" s="3">
        <v>0</v>
      </c>
      <c r="AC3" t="s">
        <v>75</v>
      </c>
      <c r="AD3">
        <v>0</v>
      </c>
    </row>
    <row r="4" spans="1:30" x14ac:dyDescent="0.25">
      <c r="A4" s="3">
        <v>1</v>
      </c>
      <c r="B4" t="s">
        <v>40</v>
      </c>
      <c r="C4">
        <v>-4.8812873892749617E-2</v>
      </c>
      <c r="D4" s="3">
        <v>1</v>
      </c>
      <c r="E4" t="s">
        <v>40</v>
      </c>
      <c r="F4">
        <v>-4.8812873892749617E-2</v>
      </c>
      <c r="G4" s="3">
        <v>1</v>
      </c>
      <c r="H4" t="s">
        <v>40</v>
      </c>
      <c r="I4">
        <v>-3.9101346551295088E-2</v>
      </c>
      <c r="J4" s="3">
        <v>1</v>
      </c>
      <c r="K4" t="s">
        <v>40</v>
      </c>
      <c r="L4">
        <v>-3.9101346551295088E-2</v>
      </c>
      <c r="M4" s="3">
        <v>1</v>
      </c>
      <c r="N4" t="s">
        <v>76</v>
      </c>
      <c r="O4">
        <v>6.7770132418311979E-2</v>
      </c>
      <c r="P4" s="3">
        <v>1</v>
      </c>
      <c r="Q4" t="s">
        <v>76</v>
      </c>
      <c r="R4">
        <v>6.7770132418311979E-2</v>
      </c>
      <c r="S4" s="3">
        <v>1</v>
      </c>
      <c r="T4" t="s">
        <v>76</v>
      </c>
      <c r="U4">
        <v>-7.767529900063852E-2</v>
      </c>
      <c r="V4" s="3">
        <v>1</v>
      </c>
      <c r="W4" t="s">
        <v>76</v>
      </c>
      <c r="X4">
        <v>0</v>
      </c>
      <c r="Y4" s="3">
        <v>1</v>
      </c>
      <c r="Z4" t="s">
        <v>76</v>
      </c>
      <c r="AA4">
        <v>9.5792148211139683E-2</v>
      </c>
      <c r="AB4" s="3">
        <v>1</v>
      </c>
      <c r="AC4" t="s">
        <v>76</v>
      </c>
      <c r="AD4">
        <v>-8.9186514758044469E-2</v>
      </c>
    </row>
    <row r="5" spans="1:30" x14ac:dyDescent="0.25">
      <c r="A5" s="3">
        <v>2</v>
      </c>
      <c r="B5" t="s">
        <v>41</v>
      </c>
      <c r="C5">
        <v>-7.0293395719534996E-2</v>
      </c>
      <c r="D5" s="3">
        <v>2</v>
      </c>
      <c r="E5" t="s">
        <v>41</v>
      </c>
      <c r="F5">
        <v>-7.0293395719534996E-2</v>
      </c>
      <c r="G5" s="3">
        <v>2</v>
      </c>
      <c r="H5" t="s">
        <v>41</v>
      </c>
      <c r="I5">
        <v>-6.7557594227989265E-2</v>
      </c>
      <c r="J5" s="3">
        <v>2</v>
      </c>
      <c r="K5" t="s">
        <v>41</v>
      </c>
      <c r="L5">
        <v>-6.7557594227989265E-2</v>
      </c>
      <c r="M5" s="3">
        <v>2</v>
      </c>
      <c r="N5" t="s">
        <v>77</v>
      </c>
      <c r="O5">
        <v>-6.7091844330803441E-3</v>
      </c>
      <c r="P5" s="3">
        <v>2</v>
      </c>
      <c r="Q5" t="s">
        <v>77</v>
      </c>
      <c r="R5">
        <v>-6.7091844330803441E-3</v>
      </c>
      <c r="S5" s="3">
        <v>2</v>
      </c>
      <c r="T5" t="s">
        <v>77</v>
      </c>
      <c r="U5">
        <v>-2.7878965599995929E-3</v>
      </c>
      <c r="V5" s="3">
        <v>2</v>
      </c>
      <c r="W5" t="s">
        <v>77</v>
      </c>
      <c r="X5">
        <v>0</v>
      </c>
      <c r="Y5" s="3">
        <v>2</v>
      </c>
      <c r="Z5" t="s">
        <v>77</v>
      </c>
      <c r="AA5">
        <v>-1.389633445834686E-2</v>
      </c>
      <c r="AB5" s="3">
        <v>2</v>
      </c>
      <c r="AC5" t="s">
        <v>77</v>
      </c>
      <c r="AD5">
        <v>0</v>
      </c>
    </row>
    <row r="6" spans="1:30" x14ac:dyDescent="0.25">
      <c r="A6" s="3">
        <v>3</v>
      </c>
      <c r="B6" t="s">
        <v>42</v>
      </c>
      <c r="C6">
        <v>7.0912642116637462E-2</v>
      </c>
      <c r="D6" s="3">
        <v>3</v>
      </c>
      <c r="E6" t="s">
        <v>42</v>
      </c>
      <c r="F6">
        <v>7.0912642116637462E-2</v>
      </c>
      <c r="G6" s="3">
        <v>3</v>
      </c>
      <c r="H6" t="s">
        <v>42</v>
      </c>
      <c r="I6">
        <v>6.6997859480490793E-2</v>
      </c>
      <c r="J6" s="3">
        <v>3</v>
      </c>
      <c r="K6" t="s">
        <v>42</v>
      </c>
      <c r="L6">
        <v>6.6997859480490793E-2</v>
      </c>
      <c r="M6" s="3">
        <v>3</v>
      </c>
      <c r="N6" t="s">
        <v>78</v>
      </c>
      <c r="O6">
        <v>5.7007966120074222E-2</v>
      </c>
      <c r="P6" s="3">
        <v>3</v>
      </c>
      <c r="Q6" t="s">
        <v>78</v>
      </c>
      <c r="R6">
        <v>5.7007966120074222E-2</v>
      </c>
      <c r="S6" s="3">
        <v>3</v>
      </c>
      <c r="T6" t="s">
        <v>78</v>
      </c>
      <c r="U6">
        <v>-4.5938125311393838E-2</v>
      </c>
      <c r="V6" s="3">
        <v>3</v>
      </c>
      <c r="W6" t="s">
        <v>78</v>
      </c>
      <c r="X6">
        <v>0</v>
      </c>
      <c r="Y6" s="3">
        <v>3</v>
      </c>
      <c r="Z6" t="s">
        <v>78</v>
      </c>
      <c r="AA6">
        <v>6.2438212631727323E-2</v>
      </c>
      <c r="AB6" s="3">
        <v>3</v>
      </c>
      <c r="AC6" t="s">
        <v>78</v>
      </c>
      <c r="AD6">
        <v>7.2479922905013608E-2</v>
      </c>
    </row>
    <row r="7" spans="1:30" x14ac:dyDescent="0.25">
      <c r="A7" s="3">
        <v>4</v>
      </c>
      <c r="B7" t="s">
        <v>43</v>
      </c>
      <c r="C7">
        <v>0.15508142677066239</v>
      </c>
      <c r="D7" s="3">
        <v>4</v>
      </c>
      <c r="E7" t="s">
        <v>43</v>
      </c>
      <c r="F7">
        <v>0.15508142677066239</v>
      </c>
      <c r="G7" s="3">
        <v>4</v>
      </c>
      <c r="H7" t="s">
        <v>43</v>
      </c>
      <c r="I7">
        <v>0.1585728773882914</v>
      </c>
      <c r="J7" s="3">
        <v>4</v>
      </c>
      <c r="K7" t="s">
        <v>43</v>
      </c>
      <c r="L7">
        <v>0.1585728773882914</v>
      </c>
      <c r="M7" s="3">
        <v>4</v>
      </c>
      <c r="N7" t="s">
        <v>79</v>
      </c>
      <c r="O7">
        <v>1.9958866206142529E-2</v>
      </c>
      <c r="P7" s="3">
        <v>4</v>
      </c>
      <c r="Q7" t="s">
        <v>79</v>
      </c>
      <c r="R7">
        <v>1.9958866206142529E-2</v>
      </c>
      <c r="S7" s="3">
        <v>4</v>
      </c>
      <c r="T7" t="s">
        <v>79</v>
      </c>
      <c r="U7">
        <v>-1.7469434587040939E-2</v>
      </c>
      <c r="V7" s="3">
        <v>4</v>
      </c>
      <c r="W7" t="s">
        <v>79</v>
      </c>
      <c r="X7">
        <v>-2.739615129046432E-2</v>
      </c>
      <c r="Y7" s="3">
        <v>4</v>
      </c>
      <c r="Z7" t="s">
        <v>79</v>
      </c>
      <c r="AA7">
        <v>2.0722293699849719E-2</v>
      </c>
      <c r="AB7" s="3">
        <v>4</v>
      </c>
      <c r="AC7" t="s">
        <v>79</v>
      </c>
      <c r="AD7">
        <v>2.3633145641924772E-2</v>
      </c>
    </row>
    <row r="8" spans="1:30" x14ac:dyDescent="0.25">
      <c r="A8" s="3">
        <v>5</v>
      </c>
      <c r="B8" t="s">
        <v>44</v>
      </c>
      <c r="C8">
        <v>-2.6613299046471792E-2</v>
      </c>
      <c r="D8" s="3">
        <v>5</v>
      </c>
      <c r="E8" t="s">
        <v>44</v>
      </c>
      <c r="F8">
        <v>-2.0772460817452501E-2</v>
      </c>
      <c r="G8" s="3">
        <v>5</v>
      </c>
      <c r="H8" t="s">
        <v>44</v>
      </c>
      <c r="I8">
        <v>-3.2065029421920993E-2</v>
      </c>
      <c r="J8" s="3">
        <v>5</v>
      </c>
      <c r="K8" t="s">
        <v>44</v>
      </c>
      <c r="L8">
        <v>-3.2065029421920993E-2</v>
      </c>
      <c r="M8" s="3">
        <v>5</v>
      </c>
      <c r="N8" t="s">
        <v>80</v>
      </c>
      <c r="O8">
        <v>0.1050388162992419</v>
      </c>
      <c r="P8" s="3">
        <v>5</v>
      </c>
      <c r="Q8" t="s">
        <v>80</v>
      </c>
      <c r="R8">
        <v>0.1050388162992419</v>
      </c>
      <c r="S8" s="3">
        <v>5</v>
      </c>
      <c r="T8" t="s">
        <v>80</v>
      </c>
      <c r="U8">
        <v>-8.4914152100625653E-2</v>
      </c>
      <c r="V8" s="3">
        <v>5</v>
      </c>
      <c r="W8" t="s">
        <v>80</v>
      </c>
      <c r="X8">
        <v>-8.1782526059539021E-2</v>
      </c>
      <c r="Y8" s="3">
        <v>5</v>
      </c>
      <c r="Z8" t="s">
        <v>80</v>
      </c>
      <c r="AA8">
        <v>0.110209673908001</v>
      </c>
      <c r="AB8" s="3">
        <v>5</v>
      </c>
      <c r="AC8" t="s">
        <v>80</v>
      </c>
      <c r="AD8">
        <v>0.1212638097130232</v>
      </c>
    </row>
    <row r="9" spans="1:30" x14ac:dyDescent="0.25">
      <c r="A9" s="3">
        <v>6</v>
      </c>
      <c r="B9" t="s">
        <v>45</v>
      </c>
      <c r="C9">
        <v>4.0232917706394367E-2</v>
      </c>
      <c r="D9" s="3">
        <v>6</v>
      </c>
      <c r="E9" t="s">
        <v>45</v>
      </c>
      <c r="F9">
        <v>4.3238713714197553E-2</v>
      </c>
      <c r="G9" s="3">
        <v>6</v>
      </c>
      <c r="H9" t="s">
        <v>45</v>
      </c>
      <c r="I9">
        <v>3.173764057112291E-2</v>
      </c>
      <c r="J9" s="3">
        <v>6</v>
      </c>
      <c r="K9" t="s">
        <v>45</v>
      </c>
      <c r="L9">
        <v>3.173764057112291E-2</v>
      </c>
      <c r="M9" s="3">
        <v>6</v>
      </c>
      <c r="N9" t="s">
        <v>81</v>
      </c>
      <c r="O9">
        <v>-6.0562473557624161E-2</v>
      </c>
      <c r="P9" s="3">
        <v>6</v>
      </c>
      <c r="Q9" t="s">
        <v>81</v>
      </c>
      <c r="R9">
        <v>-6.0562473557624161E-2</v>
      </c>
      <c r="S9" s="3">
        <v>6</v>
      </c>
      <c r="T9" t="s">
        <v>81</v>
      </c>
      <c r="U9">
        <v>4.7944300263627407E-2</v>
      </c>
      <c r="V9" s="3">
        <v>6</v>
      </c>
      <c r="W9" t="s">
        <v>81</v>
      </c>
      <c r="X9">
        <v>4.9771704481061857E-2</v>
      </c>
      <c r="Y9" s="3">
        <v>6</v>
      </c>
      <c r="Z9" t="s">
        <v>81</v>
      </c>
      <c r="AA9">
        <v>-6.0916572091440052E-2</v>
      </c>
      <c r="AB9" s="3">
        <v>6</v>
      </c>
      <c r="AC9" t="s">
        <v>81</v>
      </c>
      <c r="AD9">
        <v>-6.8415796192021885E-2</v>
      </c>
    </row>
    <row r="10" spans="1:30" x14ac:dyDescent="0.25">
      <c r="A10" s="3">
        <v>7</v>
      </c>
      <c r="B10" t="s">
        <v>46</v>
      </c>
      <c r="C10">
        <v>-4.7266966658783952E-2</v>
      </c>
      <c r="D10" s="3">
        <v>7</v>
      </c>
      <c r="E10" t="s">
        <v>46</v>
      </c>
      <c r="F10">
        <v>-4.3799463235688868E-2</v>
      </c>
      <c r="G10" s="3">
        <v>7</v>
      </c>
      <c r="H10" t="s">
        <v>46</v>
      </c>
      <c r="I10">
        <v>-5.2794905239474797E-2</v>
      </c>
      <c r="J10" s="3">
        <v>7</v>
      </c>
      <c r="K10" t="s">
        <v>46</v>
      </c>
      <c r="L10">
        <v>-5.2794905239474797E-2</v>
      </c>
      <c r="M10" s="3">
        <v>7</v>
      </c>
      <c r="N10" t="s">
        <v>82</v>
      </c>
      <c r="O10">
        <v>-1.674987461397711E-2</v>
      </c>
      <c r="P10" s="3">
        <v>7</v>
      </c>
      <c r="Q10" t="s">
        <v>82</v>
      </c>
      <c r="R10">
        <v>-1.674987461397711E-2</v>
      </c>
      <c r="S10" s="3">
        <v>7</v>
      </c>
      <c r="T10" t="s">
        <v>82</v>
      </c>
      <c r="U10">
        <v>1.0587789332206389E-2</v>
      </c>
      <c r="V10" s="3">
        <v>7</v>
      </c>
      <c r="W10" t="s">
        <v>82</v>
      </c>
      <c r="X10">
        <v>1.2896533236886351E-2</v>
      </c>
      <c r="Y10" s="3">
        <v>7</v>
      </c>
      <c r="Z10" t="s">
        <v>82</v>
      </c>
      <c r="AA10">
        <v>-1.9144511723394059E-2</v>
      </c>
      <c r="AB10" s="3">
        <v>7</v>
      </c>
      <c r="AC10" t="s">
        <v>82</v>
      </c>
      <c r="AD10">
        <v>-2.8258770220978471E-2</v>
      </c>
    </row>
    <row r="11" spans="1:30" x14ac:dyDescent="0.25">
      <c r="A11" s="3">
        <v>8</v>
      </c>
      <c r="B11" t="s">
        <v>47</v>
      </c>
      <c r="C11">
        <v>1.35878022135834E-2</v>
      </c>
      <c r="D11" s="3">
        <v>8</v>
      </c>
      <c r="E11" t="s">
        <v>47</v>
      </c>
      <c r="F11">
        <v>9.808632578036356E-3</v>
      </c>
      <c r="G11" s="3">
        <v>8</v>
      </c>
      <c r="H11" t="s">
        <v>47</v>
      </c>
      <c r="I11">
        <v>7.1691760386707569E-3</v>
      </c>
      <c r="J11" s="3">
        <v>8</v>
      </c>
      <c r="K11" t="s">
        <v>47</v>
      </c>
      <c r="L11">
        <v>7.1691760386707569E-3</v>
      </c>
      <c r="M11" s="3">
        <v>8</v>
      </c>
      <c r="N11" t="s">
        <v>83</v>
      </c>
      <c r="O11">
        <v>-6.0254484227935008E-2</v>
      </c>
      <c r="P11" s="3">
        <v>8</v>
      </c>
      <c r="Q11" t="s">
        <v>83</v>
      </c>
      <c r="R11">
        <v>-6.0254484227935008E-2</v>
      </c>
      <c r="S11" s="3">
        <v>8</v>
      </c>
      <c r="T11" t="s">
        <v>83</v>
      </c>
      <c r="U11">
        <v>4.9266813223738368E-2</v>
      </c>
      <c r="V11" s="3">
        <v>8</v>
      </c>
      <c r="W11" t="s">
        <v>83</v>
      </c>
      <c r="X11">
        <v>4.8065882467252748E-2</v>
      </c>
      <c r="Y11" s="3">
        <v>8</v>
      </c>
      <c r="Z11" t="s">
        <v>83</v>
      </c>
      <c r="AA11">
        <v>-6.2031963629014072E-2</v>
      </c>
      <c r="AB11" s="3">
        <v>8</v>
      </c>
      <c r="AC11" t="s">
        <v>83</v>
      </c>
      <c r="AD11">
        <v>-7.0486948392146878E-2</v>
      </c>
    </row>
    <row r="12" spans="1:30" x14ac:dyDescent="0.25">
      <c r="A12" s="3">
        <v>9</v>
      </c>
      <c r="B12" t="s">
        <v>48</v>
      </c>
      <c r="C12">
        <v>-1.232103390303101E-2</v>
      </c>
      <c r="D12" s="3">
        <v>9</v>
      </c>
      <c r="E12" t="s">
        <v>48</v>
      </c>
      <c r="F12">
        <v>-1.6056507880509011E-2</v>
      </c>
      <c r="G12" s="3">
        <v>9</v>
      </c>
      <c r="H12" t="s">
        <v>48</v>
      </c>
      <c r="I12">
        <v>-7.884292670778139E-3</v>
      </c>
      <c r="J12" s="3">
        <v>9</v>
      </c>
      <c r="K12" t="s">
        <v>48</v>
      </c>
      <c r="L12">
        <v>-7.884292670778139E-3</v>
      </c>
      <c r="M12" s="3">
        <v>9</v>
      </c>
      <c r="N12" t="s">
        <v>84</v>
      </c>
      <c r="O12">
        <v>7.1832032318064542E-3</v>
      </c>
      <c r="P12" s="3">
        <v>9</v>
      </c>
      <c r="Q12" t="s">
        <v>84</v>
      </c>
      <c r="R12">
        <v>7.1832032318064542E-3</v>
      </c>
      <c r="S12" s="3">
        <v>9</v>
      </c>
      <c r="T12" t="s">
        <v>84</v>
      </c>
      <c r="U12">
        <v>-5.2571438301682732E-3</v>
      </c>
      <c r="V12" s="3">
        <v>9</v>
      </c>
      <c r="W12" t="s">
        <v>84</v>
      </c>
      <c r="X12">
        <v>-6.0544232348897723E-3</v>
      </c>
      <c r="Y12" s="3">
        <v>9</v>
      </c>
      <c r="Z12" t="s">
        <v>84</v>
      </c>
      <c r="AA12">
        <v>7.4295686299918817E-3</v>
      </c>
      <c r="AB12" s="3">
        <v>9</v>
      </c>
      <c r="AC12" t="s">
        <v>84</v>
      </c>
      <c r="AD12">
        <v>1.03621310741951E-2</v>
      </c>
    </row>
    <row r="13" spans="1:30" x14ac:dyDescent="0.25">
      <c r="A13" s="3">
        <v>10</v>
      </c>
      <c r="B13" t="s">
        <v>49</v>
      </c>
      <c r="C13">
        <v>3.811100551543066E-2</v>
      </c>
      <c r="D13" s="3">
        <v>10</v>
      </c>
      <c r="E13" t="s">
        <v>49</v>
      </c>
      <c r="F13">
        <v>3.9170686536229377E-2</v>
      </c>
      <c r="G13" s="3">
        <v>10</v>
      </c>
      <c r="H13" t="s">
        <v>49</v>
      </c>
      <c r="I13">
        <v>3.2240753389443932E-2</v>
      </c>
      <c r="J13" s="3">
        <v>10</v>
      </c>
      <c r="K13" t="s">
        <v>49</v>
      </c>
      <c r="L13">
        <v>3.2240753389443932E-2</v>
      </c>
      <c r="M13" s="3">
        <v>10</v>
      </c>
      <c r="N13" t="s">
        <v>85</v>
      </c>
      <c r="O13">
        <v>-2.864410771996051E-2</v>
      </c>
      <c r="P13" s="3">
        <v>10</v>
      </c>
      <c r="Q13" t="s">
        <v>85</v>
      </c>
      <c r="R13">
        <v>-2.864410771996051E-2</v>
      </c>
      <c r="S13" s="3">
        <v>10</v>
      </c>
      <c r="T13" t="s">
        <v>85</v>
      </c>
      <c r="U13">
        <v>2.8666579168462859E-2</v>
      </c>
      <c r="V13" s="3">
        <v>10</v>
      </c>
      <c r="W13" t="s">
        <v>85</v>
      </c>
      <c r="X13">
        <v>3.050042293274477E-2</v>
      </c>
      <c r="Y13" s="3">
        <v>10</v>
      </c>
      <c r="Z13" t="s">
        <v>85</v>
      </c>
      <c r="AA13">
        <v>-2.8708061484352239E-2</v>
      </c>
      <c r="AB13" s="3">
        <v>10</v>
      </c>
      <c r="AC13" t="s">
        <v>85</v>
      </c>
      <c r="AD13">
        <v>-2.8216151769034289E-2</v>
      </c>
    </row>
    <row r="14" spans="1:30" x14ac:dyDescent="0.25">
      <c r="A14" s="3">
        <v>11</v>
      </c>
      <c r="B14" t="s">
        <v>50</v>
      </c>
      <c r="C14">
        <v>-4.8169072846045137E-2</v>
      </c>
      <c r="D14" s="3">
        <v>11</v>
      </c>
      <c r="E14" t="s">
        <v>50</v>
      </c>
      <c r="F14">
        <v>-4.698518463123124E-2</v>
      </c>
      <c r="G14" s="3">
        <v>11</v>
      </c>
      <c r="H14" t="s">
        <v>50</v>
      </c>
      <c r="I14">
        <v>-4.7143646506169111E-2</v>
      </c>
      <c r="J14" s="3">
        <v>11</v>
      </c>
      <c r="K14" t="s">
        <v>50</v>
      </c>
      <c r="L14">
        <v>-4.7143646506169111E-2</v>
      </c>
      <c r="M14" s="3">
        <v>11</v>
      </c>
      <c r="N14" t="s">
        <v>86</v>
      </c>
      <c r="O14">
        <v>1.807808831729809E-2</v>
      </c>
      <c r="P14" s="3">
        <v>11</v>
      </c>
      <c r="Q14" t="s">
        <v>86</v>
      </c>
      <c r="R14">
        <v>1.807808831729809E-2</v>
      </c>
      <c r="S14" s="3">
        <v>11</v>
      </c>
      <c r="T14" t="s">
        <v>86</v>
      </c>
      <c r="U14">
        <v>-1.523841012219747E-2</v>
      </c>
      <c r="V14" s="3">
        <v>11</v>
      </c>
      <c r="W14" t="s">
        <v>86</v>
      </c>
      <c r="X14">
        <v>-1.3075576223044279E-2</v>
      </c>
      <c r="Y14" s="3">
        <v>11</v>
      </c>
      <c r="Z14" t="s">
        <v>86</v>
      </c>
      <c r="AA14">
        <v>1.9384025797907541E-2</v>
      </c>
      <c r="AB14" s="3">
        <v>11</v>
      </c>
      <c r="AC14" t="s">
        <v>86</v>
      </c>
      <c r="AD14">
        <v>2.6598820395188238E-2</v>
      </c>
    </row>
    <row r="15" spans="1:30" x14ac:dyDescent="0.25">
      <c r="A15" s="3">
        <v>12</v>
      </c>
      <c r="B15" t="s">
        <v>51</v>
      </c>
      <c r="C15">
        <v>-0.1114537039304714</v>
      </c>
      <c r="D15" s="3">
        <v>12</v>
      </c>
      <c r="E15" t="s">
        <v>51</v>
      </c>
      <c r="F15">
        <v>-0.1108986455143581</v>
      </c>
      <c r="G15" s="3">
        <v>12</v>
      </c>
      <c r="H15" t="s">
        <v>51</v>
      </c>
      <c r="I15">
        <v>-0.1061304020874943</v>
      </c>
      <c r="J15" s="3">
        <v>12</v>
      </c>
      <c r="K15" t="s">
        <v>51</v>
      </c>
      <c r="L15">
        <v>-0.1061304020874943</v>
      </c>
      <c r="M15" s="3">
        <v>12</v>
      </c>
      <c r="N15" t="s">
        <v>87</v>
      </c>
      <c r="O15">
        <v>-0.1028796206157914</v>
      </c>
      <c r="P15" s="3">
        <v>12</v>
      </c>
      <c r="Q15" t="s">
        <v>87</v>
      </c>
      <c r="R15">
        <v>-0.1028796206157914</v>
      </c>
      <c r="S15" s="3">
        <v>12</v>
      </c>
      <c r="T15" t="s">
        <v>87</v>
      </c>
      <c r="U15">
        <v>8.2088120064162926E-2</v>
      </c>
      <c r="V15" s="3">
        <v>12</v>
      </c>
      <c r="W15" t="s">
        <v>87</v>
      </c>
      <c r="X15">
        <v>8.3795665078651688E-2</v>
      </c>
      <c r="Y15" s="3">
        <v>12</v>
      </c>
      <c r="Z15" t="s">
        <v>87</v>
      </c>
      <c r="AA15">
        <v>-0.10801727489351839</v>
      </c>
      <c r="AB15" s="3">
        <v>12</v>
      </c>
      <c r="AC15" t="s">
        <v>87</v>
      </c>
      <c r="AD15">
        <v>-0.13616271124307569</v>
      </c>
    </row>
    <row r="16" spans="1:30" x14ac:dyDescent="0.25">
      <c r="A16" s="3">
        <v>13</v>
      </c>
      <c r="B16" t="s">
        <v>52</v>
      </c>
      <c r="C16">
        <v>3.5164272137969757E-2</v>
      </c>
      <c r="D16" s="3">
        <v>13</v>
      </c>
      <c r="E16" t="s">
        <v>52</v>
      </c>
      <c r="F16">
        <v>3.2669050941463669E-2</v>
      </c>
      <c r="G16" s="3">
        <v>13</v>
      </c>
      <c r="H16" t="s">
        <v>52</v>
      </c>
      <c r="I16">
        <v>2.906930779839783E-2</v>
      </c>
      <c r="J16" s="3">
        <v>13</v>
      </c>
      <c r="K16" t="s">
        <v>52</v>
      </c>
      <c r="L16">
        <v>2.906930779839783E-2</v>
      </c>
      <c r="M16" s="3">
        <v>13</v>
      </c>
      <c r="N16" t="s">
        <v>88</v>
      </c>
      <c r="O16">
        <v>-0.102838324895639</v>
      </c>
      <c r="P16" s="3">
        <v>13</v>
      </c>
      <c r="Q16" t="s">
        <v>88</v>
      </c>
      <c r="R16">
        <v>-0.1052886642484518</v>
      </c>
      <c r="S16" s="3">
        <v>13</v>
      </c>
      <c r="T16" t="s">
        <v>88</v>
      </c>
      <c r="U16">
        <v>9.1793649435848612E-2</v>
      </c>
      <c r="V16" s="3">
        <v>13</v>
      </c>
      <c r="W16" t="s">
        <v>88</v>
      </c>
      <c r="X16">
        <v>8.5634062130430122E-2</v>
      </c>
      <c r="Y16" s="3">
        <v>13</v>
      </c>
      <c r="Z16" t="s">
        <v>88</v>
      </c>
      <c r="AA16">
        <v>-0.1078750506744612</v>
      </c>
      <c r="AB16" s="3">
        <v>13</v>
      </c>
      <c r="AC16" t="s">
        <v>88</v>
      </c>
      <c r="AD16">
        <v>-0.12612154722463489</v>
      </c>
    </row>
    <row r="17" spans="1:30" x14ac:dyDescent="0.25">
      <c r="A17" s="3">
        <v>14</v>
      </c>
      <c r="B17" t="s">
        <v>53</v>
      </c>
      <c r="C17">
        <v>-7.0581577301738778E-3</v>
      </c>
      <c r="D17" s="3">
        <v>14</v>
      </c>
      <c r="E17" t="s">
        <v>53</v>
      </c>
      <c r="F17">
        <v>-9.7743125084821733E-3</v>
      </c>
      <c r="G17" s="3">
        <v>14</v>
      </c>
      <c r="H17" t="s">
        <v>53</v>
      </c>
      <c r="I17">
        <v>-6.7612317906730196E-3</v>
      </c>
      <c r="J17" s="3">
        <v>14</v>
      </c>
      <c r="K17" t="s">
        <v>53</v>
      </c>
      <c r="L17">
        <v>-6.7612317906730196E-3</v>
      </c>
      <c r="M17" s="3">
        <v>14</v>
      </c>
      <c r="N17" t="s">
        <v>89</v>
      </c>
      <c r="O17">
        <v>5.076761899229254E-2</v>
      </c>
      <c r="P17" s="3">
        <v>14</v>
      </c>
      <c r="Q17" t="s">
        <v>89</v>
      </c>
      <c r="R17">
        <v>0</v>
      </c>
      <c r="S17" s="3">
        <v>14</v>
      </c>
      <c r="T17" t="s">
        <v>89</v>
      </c>
      <c r="U17">
        <v>-3.6290018379418143E-2</v>
      </c>
      <c r="V17" s="3">
        <v>14</v>
      </c>
      <c r="W17" t="s">
        <v>89</v>
      </c>
      <c r="X17">
        <v>-3.8645618397604983E-2</v>
      </c>
      <c r="Y17" s="3">
        <v>14</v>
      </c>
      <c r="Z17" t="s">
        <v>89</v>
      </c>
      <c r="AA17">
        <v>4.6648972025650208E-2</v>
      </c>
      <c r="AB17" s="3">
        <v>14</v>
      </c>
      <c r="AC17" t="s">
        <v>89</v>
      </c>
      <c r="AD17">
        <v>5.2889873572353238E-2</v>
      </c>
    </row>
    <row r="18" spans="1:30" x14ac:dyDescent="0.25">
      <c r="A18" s="3">
        <v>15</v>
      </c>
      <c r="B18" t="s">
        <v>54</v>
      </c>
      <c r="C18">
        <v>7.1566644164091323E-2</v>
      </c>
      <c r="D18" s="3">
        <v>15</v>
      </c>
      <c r="E18" t="s">
        <v>54</v>
      </c>
      <c r="F18">
        <v>7.0692477930737033E-2</v>
      </c>
      <c r="G18" s="3">
        <v>15</v>
      </c>
      <c r="H18" t="s">
        <v>54</v>
      </c>
      <c r="I18">
        <v>6.4277096085775171E-2</v>
      </c>
      <c r="J18" s="3">
        <v>15</v>
      </c>
      <c r="K18" t="s">
        <v>54</v>
      </c>
      <c r="L18">
        <v>6.4277096085775171E-2</v>
      </c>
      <c r="M18" s="3">
        <v>15</v>
      </c>
      <c r="N18" t="s">
        <v>90</v>
      </c>
      <c r="O18">
        <v>1.2697535432193589E-2</v>
      </c>
      <c r="P18" s="3">
        <v>15</v>
      </c>
      <c r="Q18" t="s">
        <v>90</v>
      </c>
      <c r="R18">
        <v>0</v>
      </c>
      <c r="S18" s="3">
        <v>15</v>
      </c>
      <c r="T18" t="s">
        <v>90</v>
      </c>
      <c r="U18">
        <v>-6.4905558051483224E-3</v>
      </c>
      <c r="V18" s="3">
        <v>15</v>
      </c>
      <c r="W18" t="s">
        <v>90</v>
      </c>
      <c r="X18">
        <v>-7.3602466970728257E-3</v>
      </c>
      <c r="Y18" s="3">
        <v>15</v>
      </c>
      <c r="Z18" t="s">
        <v>90</v>
      </c>
      <c r="AA18">
        <v>1.138511559567993E-2</v>
      </c>
      <c r="AB18" s="3">
        <v>15</v>
      </c>
      <c r="AC18" t="s">
        <v>90</v>
      </c>
      <c r="AD18">
        <v>1.6251941702046122E-2</v>
      </c>
    </row>
    <row r="19" spans="1:30" x14ac:dyDescent="0.25">
      <c r="A19" s="3">
        <v>16</v>
      </c>
      <c r="B19" t="s">
        <v>55</v>
      </c>
      <c r="C19">
        <v>-0.1823044798162605</v>
      </c>
      <c r="D19" s="3">
        <v>16</v>
      </c>
      <c r="E19" t="s">
        <v>55</v>
      </c>
      <c r="F19">
        <v>-0.18143818652453611</v>
      </c>
      <c r="G19" s="3">
        <v>16</v>
      </c>
      <c r="H19" t="s">
        <v>55</v>
      </c>
      <c r="I19">
        <v>-0.1604519464410234</v>
      </c>
      <c r="J19" s="3">
        <v>16</v>
      </c>
      <c r="K19" t="s">
        <v>55</v>
      </c>
      <c r="L19">
        <v>-0.1604519464410234</v>
      </c>
      <c r="M19" s="3">
        <v>16</v>
      </c>
      <c r="N19" t="s">
        <v>91</v>
      </c>
      <c r="O19">
        <v>-4.1606659380014323E-2</v>
      </c>
      <c r="P19" s="3">
        <v>16</v>
      </c>
      <c r="Q19" t="s">
        <v>91</v>
      </c>
      <c r="R19">
        <v>0</v>
      </c>
      <c r="S19" s="3">
        <v>16</v>
      </c>
      <c r="T19" t="s">
        <v>91</v>
      </c>
      <c r="U19">
        <v>3.7539974762536017E-2</v>
      </c>
      <c r="V19" s="3">
        <v>16</v>
      </c>
      <c r="W19" t="s">
        <v>91</v>
      </c>
      <c r="X19">
        <v>3.8945491843615947E-2</v>
      </c>
      <c r="Y19" s="3">
        <v>16</v>
      </c>
      <c r="Z19" t="s">
        <v>91</v>
      </c>
      <c r="AA19">
        <v>-4.0359231181593187E-2</v>
      </c>
      <c r="AB19" s="3">
        <v>16</v>
      </c>
      <c r="AC19" t="s">
        <v>91</v>
      </c>
      <c r="AD19">
        <v>-4.4276793332177232E-2</v>
      </c>
    </row>
    <row r="20" spans="1:30" x14ac:dyDescent="0.25">
      <c r="A20" s="3">
        <v>17</v>
      </c>
      <c r="B20" t="s">
        <v>56</v>
      </c>
      <c r="C20">
        <v>-0.145956707723675</v>
      </c>
      <c r="D20" s="3">
        <v>17</v>
      </c>
      <c r="E20" t="s">
        <v>56</v>
      </c>
      <c r="F20">
        <v>-0.1373095717216318</v>
      </c>
      <c r="G20" s="3">
        <v>17</v>
      </c>
      <c r="H20" t="s">
        <v>56</v>
      </c>
      <c r="I20">
        <v>-0.12727241750398219</v>
      </c>
      <c r="J20" s="3">
        <v>17</v>
      </c>
      <c r="K20" t="s">
        <v>56</v>
      </c>
      <c r="L20">
        <v>-0.12727241750398219</v>
      </c>
      <c r="M20" s="3">
        <v>17</v>
      </c>
      <c r="N20" t="s">
        <v>92</v>
      </c>
      <c r="O20">
        <v>-8.4314967791081039E-2</v>
      </c>
      <c r="P20" s="3">
        <v>17</v>
      </c>
      <c r="Q20" t="s">
        <v>92</v>
      </c>
      <c r="R20">
        <v>-7.1567823652522025E-2</v>
      </c>
      <c r="S20" s="3">
        <v>17</v>
      </c>
      <c r="T20" t="s">
        <v>92</v>
      </c>
      <c r="U20">
        <v>7.3249081873072816E-2</v>
      </c>
      <c r="V20" s="3">
        <v>17</v>
      </c>
      <c r="W20" t="s">
        <v>92</v>
      </c>
      <c r="X20">
        <v>7.0933692652964855E-2</v>
      </c>
      <c r="Y20" s="3">
        <v>17</v>
      </c>
      <c r="Z20" t="s">
        <v>92</v>
      </c>
      <c r="AA20">
        <v>-0.1002472517458388</v>
      </c>
      <c r="AB20" s="3">
        <v>17</v>
      </c>
      <c r="AC20" t="s">
        <v>92</v>
      </c>
      <c r="AD20">
        <v>-0.13784877742442081</v>
      </c>
    </row>
    <row r="21" spans="1:30" x14ac:dyDescent="0.25">
      <c r="A21" s="3">
        <v>18</v>
      </c>
      <c r="B21" t="s">
        <v>57</v>
      </c>
      <c r="C21">
        <v>-8.0021595698109876E-2</v>
      </c>
      <c r="D21" s="3">
        <v>18</v>
      </c>
      <c r="E21" t="s">
        <v>57</v>
      </c>
      <c r="F21">
        <v>-8.0021595698109876E-2</v>
      </c>
      <c r="G21" s="3">
        <v>18</v>
      </c>
      <c r="H21" t="s">
        <v>57</v>
      </c>
      <c r="I21">
        <v>-8.3601578472633095E-2</v>
      </c>
      <c r="J21" s="3">
        <v>18</v>
      </c>
      <c r="K21" t="s">
        <v>57</v>
      </c>
      <c r="L21">
        <v>-8.3601578472633095E-2</v>
      </c>
      <c r="M21" s="3">
        <v>18</v>
      </c>
      <c r="N21" t="s">
        <v>93</v>
      </c>
      <c r="O21">
        <v>-2.6451141439618811E-2</v>
      </c>
      <c r="P21" s="3">
        <v>18</v>
      </c>
      <c r="Q21" t="s">
        <v>93</v>
      </c>
      <c r="R21">
        <v>-2.409145700043817E-2</v>
      </c>
      <c r="S21" s="3">
        <v>18</v>
      </c>
      <c r="T21" t="s">
        <v>93</v>
      </c>
      <c r="U21">
        <v>2.715158006458079E-2</v>
      </c>
      <c r="V21" s="3">
        <v>18</v>
      </c>
      <c r="W21" t="s">
        <v>93</v>
      </c>
      <c r="X21">
        <v>2.7562947651656049E-2</v>
      </c>
      <c r="Y21" s="3">
        <v>18</v>
      </c>
      <c r="Z21" t="s">
        <v>93</v>
      </c>
      <c r="AA21">
        <v>-2.631622458080948E-2</v>
      </c>
      <c r="AB21" s="3">
        <v>18</v>
      </c>
      <c r="AC21" t="s">
        <v>93</v>
      </c>
      <c r="AD21">
        <v>-2.7641473799930372E-2</v>
      </c>
    </row>
    <row r="22" spans="1:30" x14ac:dyDescent="0.25">
      <c r="A22" s="3">
        <v>19</v>
      </c>
      <c r="B22" t="s">
        <v>58</v>
      </c>
      <c r="C22">
        <v>-5.523817550674247E-3</v>
      </c>
      <c r="D22" s="3">
        <v>19</v>
      </c>
      <c r="E22" t="s">
        <v>58</v>
      </c>
      <c r="F22">
        <v>-5.523817550674247E-3</v>
      </c>
      <c r="G22" s="3">
        <v>19</v>
      </c>
      <c r="H22" t="s">
        <v>58</v>
      </c>
      <c r="I22">
        <v>-3.8301860496639029E-3</v>
      </c>
      <c r="J22" s="3">
        <v>19</v>
      </c>
      <c r="K22" t="s">
        <v>58</v>
      </c>
      <c r="L22">
        <v>-3.8301860496639029E-3</v>
      </c>
      <c r="M22" s="3">
        <v>19</v>
      </c>
      <c r="N22" t="s">
        <v>94</v>
      </c>
      <c r="O22">
        <v>-7.2699011079116714E-3</v>
      </c>
      <c r="P22" s="3">
        <v>19</v>
      </c>
      <c r="Q22" t="s">
        <v>94</v>
      </c>
      <c r="R22">
        <v>-8.8836224690198827E-3</v>
      </c>
      <c r="S22" s="3">
        <v>19</v>
      </c>
      <c r="T22" t="s">
        <v>94</v>
      </c>
      <c r="U22">
        <v>1.069822754576991E-2</v>
      </c>
      <c r="V22" s="3">
        <v>19</v>
      </c>
      <c r="W22" t="s">
        <v>94</v>
      </c>
      <c r="X22">
        <v>1.1395697465975669E-2</v>
      </c>
      <c r="Y22" s="3">
        <v>19</v>
      </c>
      <c r="Z22" t="s">
        <v>94</v>
      </c>
      <c r="AA22">
        <v>-7.9785698849919942E-3</v>
      </c>
      <c r="AB22" s="3">
        <v>19</v>
      </c>
      <c r="AC22" t="s">
        <v>94</v>
      </c>
      <c r="AD22">
        <v>7.843967782187655E-4</v>
      </c>
    </row>
    <row r="23" spans="1:30" x14ac:dyDescent="0.25">
      <c r="A23" s="3">
        <v>20</v>
      </c>
      <c r="B23" t="s">
        <v>59</v>
      </c>
      <c r="C23">
        <v>4.2857042105538749E-2</v>
      </c>
      <c r="D23" s="3">
        <v>20</v>
      </c>
      <c r="E23" t="s">
        <v>59</v>
      </c>
      <c r="F23">
        <v>4.2857042105538749E-2</v>
      </c>
      <c r="G23" s="3">
        <v>20</v>
      </c>
      <c r="H23" t="s">
        <v>59</v>
      </c>
      <c r="I23">
        <v>2.824981705043543E-2</v>
      </c>
      <c r="J23" s="3">
        <v>20</v>
      </c>
      <c r="K23" t="s">
        <v>59</v>
      </c>
      <c r="L23">
        <v>2.824981705043543E-2</v>
      </c>
      <c r="M23" s="3">
        <v>20</v>
      </c>
      <c r="N23" t="s">
        <v>95</v>
      </c>
      <c r="O23">
        <v>3.569217293509396E-3</v>
      </c>
      <c r="P23" s="3">
        <v>20</v>
      </c>
      <c r="Q23" t="s">
        <v>95</v>
      </c>
      <c r="R23">
        <v>4.579311329488002E-3</v>
      </c>
      <c r="S23" s="3">
        <v>20</v>
      </c>
      <c r="T23" t="s">
        <v>95</v>
      </c>
      <c r="U23">
        <v>-2.7025112420429138E-3</v>
      </c>
      <c r="V23" s="3">
        <v>20</v>
      </c>
      <c r="W23" t="s">
        <v>95</v>
      </c>
      <c r="X23">
        <v>-3.8450102107741449E-3</v>
      </c>
      <c r="Y23" s="3">
        <v>20</v>
      </c>
      <c r="Z23" t="s">
        <v>95</v>
      </c>
      <c r="AA23">
        <v>2.290568461993569E-3</v>
      </c>
      <c r="AB23" s="3">
        <v>20</v>
      </c>
      <c r="AC23" t="s">
        <v>95</v>
      </c>
      <c r="AD23">
        <v>-2.9691399873449848E-3</v>
      </c>
    </row>
    <row r="24" spans="1:30" x14ac:dyDescent="0.25">
      <c r="A24" s="3">
        <v>21</v>
      </c>
      <c r="B24" t="s">
        <v>60</v>
      </c>
      <c r="C24">
        <v>2.4487629602791851E-2</v>
      </c>
      <c r="D24" s="3">
        <v>21</v>
      </c>
      <c r="E24" t="s">
        <v>60</v>
      </c>
      <c r="F24">
        <v>2.4487629602791851E-2</v>
      </c>
      <c r="G24" s="3">
        <v>21</v>
      </c>
      <c r="H24" t="s">
        <v>60</v>
      </c>
      <c r="I24">
        <v>1.694075381714753E-2</v>
      </c>
      <c r="J24" s="3">
        <v>21</v>
      </c>
      <c r="K24" t="s">
        <v>60</v>
      </c>
      <c r="L24">
        <v>1.694075381714753E-2</v>
      </c>
      <c r="M24" s="3">
        <v>21</v>
      </c>
      <c r="N24" t="s">
        <v>96</v>
      </c>
      <c r="O24">
        <v>0.11135127972478991</v>
      </c>
      <c r="P24" s="3">
        <v>21</v>
      </c>
      <c r="Q24" t="s">
        <v>96</v>
      </c>
      <c r="R24">
        <v>0.1116862581479664</v>
      </c>
      <c r="S24" s="3">
        <v>21</v>
      </c>
      <c r="T24" t="s">
        <v>96</v>
      </c>
      <c r="U24">
        <v>-9.754602974105113E-2</v>
      </c>
      <c r="V24" s="3">
        <v>21</v>
      </c>
      <c r="W24" t="s">
        <v>96</v>
      </c>
      <c r="X24">
        <v>-9.7327915484532276E-2</v>
      </c>
      <c r="Y24" s="3">
        <v>21</v>
      </c>
      <c r="Z24" t="s">
        <v>96</v>
      </c>
      <c r="AA24">
        <v>0.11445471358277171</v>
      </c>
      <c r="AB24" s="3">
        <v>21</v>
      </c>
      <c r="AC24" t="s">
        <v>96</v>
      </c>
      <c r="AD24">
        <v>0.15783608494822551</v>
      </c>
    </row>
    <row r="25" spans="1:30" x14ac:dyDescent="0.25">
      <c r="A25" s="3">
        <v>22</v>
      </c>
      <c r="B25" t="s">
        <v>61</v>
      </c>
      <c r="C25">
        <v>-6.3652377325589732E-2</v>
      </c>
      <c r="D25" s="3">
        <v>22</v>
      </c>
      <c r="E25" t="s">
        <v>61</v>
      </c>
      <c r="F25">
        <v>-6.3652377325589732E-2</v>
      </c>
      <c r="G25" s="3">
        <v>22</v>
      </c>
      <c r="H25" t="s">
        <v>61</v>
      </c>
      <c r="I25">
        <v>-7.0837343235304967E-2</v>
      </c>
      <c r="J25" s="3">
        <v>22</v>
      </c>
      <c r="K25" t="s">
        <v>61</v>
      </c>
      <c r="L25">
        <v>-7.0837343235304967E-2</v>
      </c>
      <c r="M25" s="3">
        <v>22</v>
      </c>
      <c r="N25" t="s">
        <v>97</v>
      </c>
      <c r="O25">
        <v>0.1591255714072736</v>
      </c>
      <c r="P25" s="3">
        <v>22</v>
      </c>
      <c r="Q25" t="s">
        <v>97</v>
      </c>
      <c r="R25">
        <v>0.15923333419897601</v>
      </c>
      <c r="S25" s="3">
        <v>22</v>
      </c>
      <c r="T25" t="s">
        <v>97</v>
      </c>
      <c r="U25">
        <v>-0.1378185994907285</v>
      </c>
      <c r="V25" s="3">
        <v>22</v>
      </c>
      <c r="W25" t="s">
        <v>97</v>
      </c>
      <c r="X25">
        <v>-0.13344747085012101</v>
      </c>
      <c r="Y25" s="3">
        <v>22</v>
      </c>
      <c r="Z25" t="s">
        <v>97</v>
      </c>
      <c r="AA25">
        <v>0.16173231201967889</v>
      </c>
      <c r="AB25" s="3">
        <v>22</v>
      </c>
      <c r="AC25" t="s">
        <v>97</v>
      </c>
      <c r="AD25">
        <v>0.25542031837834139</v>
      </c>
    </row>
    <row r="26" spans="1:30" x14ac:dyDescent="0.25">
      <c r="A26" s="3">
        <v>23</v>
      </c>
      <c r="B26" t="s">
        <v>62</v>
      </c>
      <c r="C26">
        <v>-6.7975889708481771E-2</v>
      </c>
      <c r="D26" s="3">
        <v>23</v>
      </c>
      <c r="E26" t="s">
        <v>62</v>
      </c>
      <c r="F26">
        <v>-6.7975889708481771E-2</v>
      </c>
      <c r="G26" s="3">
        <v>23</v>
      </c>
      <c r="H26" t="s">
        <v>62</v>
      </c>
      <c r="I26">
        <v>-5.6887447097597368E-2</v>
      </c>
      <c r="J26" s="3">
        <v>23</v>
      </c>
      <c r="K26" t="s">
        <v>62</v>
      </c>
      <c r="L26">
        <v>-5.6887447097597368E-2</v>
      </c>
      <c r="M26" s="3">
        <v>23</v>
      </c>
      <c r="N26" t="s">
        <v>98</v>
      </c>
      <c r="O26">
        <v>2.64481342165028E-2</v>
      </c>
      <c r="P26" s="3">
        <v>23</v>
      </c>
      <c r="Q26" t="s">
        <v>98</v>
      </c>
      <c r="R26">
        <v>2.6402741329327181E-2</v>
      </c>
      <c r="S26" s="3">
        <v>23</v>
      </c>
      <c r="T26" t="s">
        <v>98</v>
      </c>
      <c r="U26">
        <v>-3.674299039087027E-2</v>
      </c>
      <c r="V26" s="3">
        <v>23</v>
      </c>
      <c r="W26" t="s">
        <v>98</v>
      </c>
      <c r="X26">
        <v>-2.924377818092927E-2</v>
      </c>
      <c r="Y26" s="3">
        <v>23</v>
      </c>
      <c r="Z26" t="s">
        <v>98</v>
      </c>
      <c r="AA26">
        <v>2.6685727893049599E-2</v>
      </c>
      <c r="AB26" s="3">
        <v>23</v>
      </c>
      <c r="AC26" t="s">
        <v>98</v>
      </c>
      <c r="AD26">
        <v>5.3956385271283408E-2</v>
      </c>
    </row>
    <row r="27" spans="1:30" x14ac:dyDescent="0.25">
      <c r="A27" s="3">
        <v>24</v>
      </c>
      <c r="B27" t="s">
        <v>63</v>
      </c>
      <c r="C27">
        <v>0.10060340009199879</v>
      </c>
      <c r="D27" s="3">
        <v>24</v>
      </c>
      <c r="E27" t="s">
        <v>63</v>
      </c>
      <c r="F27">
        <v>0.10060340009199879</v>
      </c>
      <c r="G27" s="3">
        <v>24</v>
      </c>
      <c r="H27" t="s">
        <v>63</v>
      </c>
      <c r="I27">
        <v>9.268064510059322E-2</v>
      </c>
      <c r="J27" s="3">
        <v>24</v>
      </c>
      <c r="K27" t="s">
        <v>63</v>
      </c>
      <c r="L27">
        <v>9.268064510059322E-2</v>
      </c>
      <c r="M27" s="3">
        <v>24</v>
      </c>
      <c r="N27" t="s">
        <v>99</v>
      </c>
      <c r="O27">
        <v>1.5283874086808519E-3</v>
      </c>
      <c r="P27" s="3">
        <v>24</v>
      </c>
      <c r="Q27" t="s">
        <v>99</v>
      </c>
      <c r="R27">
        <v>1.761093753700641E-3</v>
      </c>
      <c r="S27" s="3">
        <v>24</v>
      </c>
      <c r="T27" t="s">
        <v>99</v>
      </c>
      <c r="U27">
        <v>-7.8764149141556487E-3</v>
      </c>
      <c r="V27" s="3">
        <v>24</v>
      </c>
      <c r="W27" t="s">
        <v>99</v>
      </c>
      <c r="X27">
        <v>-7.8764149141556487E-3</v>
      </c>
      <c r="Y27" s="3">
        <v>24</v>
      </c>
      <c r="Z27" t="s">
        <v>99</v>
      </c>
      <c r="AA27">
        <v>1.661391327349422E-3</v>
      </c>
      <c r="AB27" s="3">
        <v>24</v>
      </c>
      <c r="AC27" t="s">
        <v>99</v>
      </c>
      <c r="AD27">
        <v>-1.8566919554545761E-3</v>
      </c>
    </row>
    <row r="28" spans="1:30" x14ac:dyDescent="0.25">
      <c r="A28" s="3">
        <v>25</v>
      </c>
      <c r="B28" t="s">
        <v>64</v>
      </c>
      <c r="C28">
        <v>1.8219589792364099E-2</v>
      </c>
      <c r="D28" s="3">
        <v>25</v>
      </c>
      <c r="E28" t="s">
        <v>64</v>
      </c>
      <c r="F28">
        <v>1.8219589792364099E-2</v>
      </c>
      <c r="G28" s="3">
        <v>25</v>
      </c>
      <c r="H28" t="s">
        <v>64</v>
      </c>
      <c r="I28">
        <v>1.453262000741881E-2</v>
      </c>
      <c r="J28" s="3">
        <v>25</v>
      </c>
      <c r="K28" t="s">
        <v>64</v>
      </c>
      <c r="L28">
        <v>1.453262000741881E-2</v>
      </c>
      <c r="M28" s="3">
        <v>25</v>
      </c>
      <c r="N28" t="s">
        <v>100</v>
      </c>
      <c r="O28">
        <v>-2.175374591471118E-2</v>
      </c>
      <c r="P28" s="3">
        <v>25</v>
      </c>
      <c r="Q28" t="s">
        <v>100</v>
      </c>
      <c r="R28">
        <v>-2.2616671784892749E-2</v>
      </c>
      <c r="S28" s="3">
        <v>25</v>
      </c>
      <c r="T28" t="s">
        <v>100</v>
      </c>
      <c r="U28">
        <v>1.257526871660079E-2</v>
      </c>
      <c r="V28" s="3">
        <v>25</v>
      </c>
      <c r="W28" t="s">
        <v>100</v>
      </c>
      <c r="X28">
        <v>1.257526871660079E-2</v>
      </c>
      <c r="Y28" s="3">
        <v>25</v>
      </c>
      <c r="Z28" t="s">
        <v>100</v>
      </c>
      <c r="AA28">
        <v>-2.0479340278917482E-2</v>
      </c>
      <c r="AB28" s="3">
        <v>25</v>
      </c>
      <c r="AC28" t="s">
        <v>100</v>
      </c>
      <c r="AD28">
        <v>-2.9785375158630289E-2</v>
      </c>
    </row>
    <row r="29" spans="1:30" x14ac:dyDescent="0.25">
      <c r="A29" s="3">
        <v>26</v>
      </c>
      <c r="B29" t="s">
        <v>65</v>
      </c>
      <c r="C29">
        <v>3.0902566222663829E-3</v>
      </c>
      <c r="D29" s="3">
        <v>26</v>
      </c>
      <c r="E29" t="s">
        <v>65</v>
      </c>
      <c r="F29">
        <v>3.0902566222663829E-3</v>
      </c>
      <c r="G29" s="3">
        <v>26</v>
      </c>
      <c r="H29" t="s">
        <v>65</v>
      </c>
      <c r="I29">
        <v>6.889516923371709E-3</v>
      </c>
      <c r="J29" s="3">
        <v>26</v>
      </c>
      <c r="K29" t="s">
        <v>65</v>
      </c>
      <c r="L29">
        <v>6.889516923371709E-3</v>
      </c>
      <c r="M29" s="3">
        <v>26</v>
      </c>
      <c r="N29" t="s">
        <v>101</v>
      </c>
      <c r="O29">
        <v>1.966355173314174E-2</v>
      </c>
      <c r="P29" s="3">
        <v>26</v>
      </c>
      <c r="Q29" t="s">
        <v>101</v>
      </c>
      <c r="R29">
        <v>1.966355173314174E-2</v>
      </c>
      <c r="S29" s="3">
        <v>26</v>
      </c>
      <c r="T29" t="s">
        <v>101</v>
      </c>
      <c r="U29">
        <v>-1.2727115638833541E-2</v>
      </c>
      <c r="V29" s="3">
        <v>26</v>
      </c>
      <c r="W29" t="s">
        <v>101</v>
      </c>
      <c r="X29">
        <v>-1.2727115638833541E-2</v>
      </c>
      <c r="Y29" s="3">
        <v>26</v>
      </c>
      <c r="Z29" t="s">
        <v>101</v>
      </c>
      <c r="AA29">
        <v>1.8294850865840269E-2</v>
      </c>
      <c r="AB29" s="3">
        <v>26</v>
      </c>
      <c r="AC29" t="s">
        <v>101</v>
      </c>
      <c r="AD29">
        <v>3.3865548446925881E-2</v>
      </c>
    </row>
    <row r="30" spans="1:30" x14ac:dyDescent="0.25">
      <c r="A30" s="3">
        <v>27</v>
      </c>
      <c r="B30" t="s">
        <v>66</v>
      </c>
      <c r="C30">
        <v>2.9171632906978041E-2</v>
      </c>
      <c r="D30" s="3">
        <v>27</v>
      </c>
      <c r="E30" t="s">
        <v>66</v>
      </c>
      <c r="F30">
        <v>2.9171632906978041E-2</v>
      </c>
      <c r="G30" s="3">
        <v>27</v>
      </c>
      <c r="H30" t="s">
        <v>66</v>
      </c>
      <c r="I30">
        <v>2.790263423325182E-2</v>
      </c>
      <c r="J30" s="3">
        <v>27</v>
      </c>
      <c r="K30" t="s">
        <v>66</v>
      </c>
      <c r="L30">
        <v>2.790263423325182E-2</v>
      </c>
      <c r="M30" s="3">
        <v>27</v>
      </c>
      <c r="N30" t="s">
        <v>102</v>
      </c>
      <c r="O30">
        <v>-4.0001511252728959E-2</v>
      </c>
      <c r="P30" s="3">
        <v>27</v>
      </c>
      <c r="Q30" t="s">
        <v>102</v>
      </c>
      <c r="R30">
        <v>-4.0001511252728959E-2</v>
      </c>
      <c r="S30" s="3">
        <v>27</v>
      </c>
      <c r="T30" t="s">
        <v>102</v>
      </c>
      <c r="U30">
        <v>2.9653212309104379E-2</v>
      </c>
      <c r="V30" s="3">
        <v>27</v>
      </c>
      <c r="W30" t="s">
        <v>102</v>
      </c>
      <c r="X30">
        <v>2.9653212309104379E-2</v>
      </c>
      <c r="Y30" s="3">
        <v>27</v>
      </c>
      <c r="Z30" t="s">
        <v>102</v>
      </c>
      <c r="AA30">
        <v>-3.3160891957081613E-2</v>
      </c>
      <c r="AB30" s="3">
        <v>27</v>
      </c>
      <c r="AC30" t="s">
        <v>102</v>
      </c>
      <c r="AD30">
        <v>-6.3950832288235546E-2</v>
      </c>
    </row>
    <row r="31" spans="1:30" x14ac:dyDescent="0.25">
      <c r="A31" s="3">
        <v>28</v>
      </c>
      <c r="B31" t="s">
        <v>67</v>
      </c>
      <c r="C31">
        <v>7.5876672360515429E-2</v>
      </c>
      <c r="D31" s="3">
        <v>28</v>
      </c>
      <c r="E31" t="s">
        <v>67</v>
      </c>
      <c r="F31">
        <v>8.961932548080298E-2</v>
      </c>
      <c r="G31" s="3">
        <v>28</v>
      </c>
      <c r="H31" t="s">
        <v>67</v>
      </c>
      <c r="I31">
        <v>7.8164048270171246E-2</v>
      </c>
      <c r="J31" s="3">
        <v>28</v>
      </c>
      <c r="K31" t="s">
        <v>67</v>
      </c>
      <c r="L31">
        <v>7.8164048270171246E-2</v>
      </c>
      <c r="M31" s="3">
        <v>28</v>
      </c>
      <c r="N31" t="s">
        <v>103</v>
      </c>
      <c r="O31">
        <v>-3.6846894043787097E-2</v>
      </c>
      <c r="P31" s="3">
        <v>28</v>
      </c>
      <c r="Q31" t="s">
        <v>103</v>
      </c>
      <c r="R31">
        <v>-3.6846894043787097E-2</v>
      </c>
      <c r="S31" s="3">
        <v>28</v>
      </c>
      <c r="T31" t="s">
        <v>103</v>
      </c>
      <c r="U31">
        <v>2.7875502911600871E-2</v>
      </c>
      <c r="V31" s="3">
        <v>28</v>
      </c>
      <c r="W31" t="s">
        <v>103</v>
      </c>
      <c r="X31">
        <v>2.7875502911600871E-2</v>
      </c>
      <c r="Y31" s="3">
        <v>28</v>
      </c>
      <c r="Z31" t="s">
        <v>103</v>
      </c>
      <c r="AA31">
        <v>-2.836045866428254E-2</v>
      </c>
      <c r="AB31" s="3">
        <v>28</v>
      </c>
      <c r="AC31" t="s">
        <v>103</v>
      </c>
      <c r="AD31">
        <v>-6.0224367748416892E-2</v>
      </c>
    </row>
    <row r="32" spans="1:30" x14ac:dyDescent="0.25">
      <c r="A32" s="3">
        <v>29</v>
      </c>
      <c r="B32" t="s">
        <v>68</v>
      </c>
      <c r="C32">
        <v>-2.70889564841384E-2</v>
      </c>
      <c r="D32" s="3">
        <v>29</v>
      </c>
      <c r="E32" t="s">
        <v>68</v>
      </c>
      <c r="F32">
        <v>-2.70889564841384E-2</v>
      </c>
      <c r="G32" s="3">
        <v>29</v>
      </c>
      <c r="H32" t="s">
        <v>68</v>
      </c>
      <c r="I32">
        <v>-2.2135309984225759E-2</v>
      </c>
      <c r="J32" s="3">
        <v>29</v>
      </c>
      <c r="K32" t="s">
        <v>68</v>
      </c>
      <c r="L32">
        <v>-2.2135309984225759E-2</v>
      </c>
      <c r="M32" s="3">
        <v>29</v>
      </c>
      <c r="N32" t="s">
        <v>104</v>
      </c>
      <c r="O32">
        <v>3.2358556387840971E-2</v>
      </c>
      <c r="P32" s="3">
        <v>29</v>
      </c>
      <c r="Q32" t="s">
        <v>104</v>
      </c>
      <c r="R32">
        <v>3.2358556387840971E-2</v>
      </c>
      <c r="S32" s="3">
        <v>29</v>
      </c>
      <c r="T32" t="s">
        <v>104</v>
      </c>
      <c r="U32">
        <v>-2.640578515260036E-2</v>
      </c>
      <c r="V32" s="3">
        <v>29</v>
      </c>
      <c r="W32" t="s">
        <v>104</v>
      </c>
      <c r="X32">
        <v>-2.640578515260036E-2</v>
      </c>
      <c r="Y32" s="3">
        <v>29</v>
      </c>
      <c r="Z32" t="s">
        <v>104</v>
      </c>
      <c r="AA32">
        <v>2.5341814663730991E-2</v>
      </c>
      <c r="AB32" s="3">
        <v>29</v>
      </c>
      <c r="AC32" t="s">
        <v>104</v>
      </c>
      <c r="AD32">
        <v>5.1126027126987113E-2</v>
      </c>
    </row>
    <row r="33" spans="1:30" x14ac:dyDescent="0.25">
      <c r="A33" s="3">
        <v>30</v>
      </c>
      <c r="B33" t="s">
        <v>69</v>
      </c>
      <c r="C33">
        <v>-3.8909674365179571E-3</v>
      </c>
      <c r="D33" s="3">
        <v>30</v>
      </c>
      <c r="E33" t="s">
        <v>69</v>
      </c>
      <c r="F33">
        <v>-3.4250052205562109E-3</v>
      </c>
      <c r="G33" s="3">
        <v>30</v>
      </c>
      <c r="H33" t="s">
        <v>69</v>
      </c>
      <c r="I33">
        <v>6.1374132699815358E-3</v>
      </c>
      <c r="J33" s="3">
        <v>30</v>
      </c>
      <c r="K33" t="s">
        <v>69</v>
      </c>
      <c r="L33">
        <v>6.1374132699815358E-3</v>
      </c>
      <c r="M33" s="3">
        <v>30</v>
      </c>
      <c r="N33" t="s">
        <v>105</v>
      </c>
      <c r="O33">
        <v>1.487515372519547E-4</v>
      </c>
      <c r="P33" s="3">
        <v>30</v>
      </c>
      <c r="Q33" t="s">
        <v>105</v>
      </c>
      <c r="R33">
        <v>1.487515372519547E-4</v>
      </c>
      <c r="S33" s="3">
        <v>30</v>
      </c>
      <c r="T33" t="s">
        <v>105</v>
      </c>
      <c r="U33">
        <v>-3.579660262648434E-3</v>
      </c>
      <c r="V33" s="3">
        <v>30</v>
      </c>
      <c r="W33" t="s">
        <v>105</v>
      </c>
      <c r="X33">
        <v>-3.579660262648434E-3</v>
      </c>
      <c r="Y33" s="3">
        <v>30</v>
      </c>
      <c r="Z33" t="s">
        <v>105</v>
      </c>
      <c r="AA33">
        <v>4.4372729256015988E-3</v>
      </c>
      <c r="AB33" s="3">
        <v>30</v>
      </c>
      <c r="AC33" t="s">
        <v>105</v>
      </c>
      <c r="AD33">
        <v>-4.5987508397618811E-3</v>
      </c>
    </row>
    <row r="34" spans="1:30" x14ac:dyDescent="0.25">
      <c r="A34" s="3">
        <v>31</v>
      </c>
      <c r="B34" t="s">
        <v>70</v>
      </c>
      <c r="C34">
        <v>4.484607240282025E-2</v>
      </c>
      <c r="D34" s="3">
        <v>31</v>
      </c>
      <c r="E34" t="s">
        <v>70</v>
      </c>
      <c r="F34">
        <v>5.7268928724601119E-2</v>
      </c>
      <c r="G34" s="3">
        <v>31</v>
      </c>
      <c r="H34" t="s">
        <v>70</v>
      </c>
      <c r="I34">
        <v>6.4806034107602925E-2</v>
      </c>
      <c r="J34" s="3">
        <v>31</v>
      </c>
      <c r="K34" t="s">
        <v>70</v>
      </c>
      <c r="L34">
        <v>6.4806034107602925E-2</v>
      </c>
      <c r="M34" s="3">
        <v>31</v>
      </c>
      <c r="N34" t="s">
        <v>106</v>
      </c>
      <c r="O34">
        <v>-6.1462563078797383E-2</v>
      </c>
      <c r="P34" s="3">
        <v>31</v>
      </c>
      <c r="Q34" t="s">
        <v>106</v>
      </c>
      <c r="R34">
        <v>-6.1462563078797383E-2</v>
      </c>
      <c r="S34" s="3">
        <v>31</v>
      </c>
      <c r="T34" t="s">
        <v>106</v>
      </c>
      <c r="U34">
        <v>5.13579587619813E-2</v>
      </c>
      <c r="V34" s="3">
        <v>31</v>
      </c>
      <c r="W34" t="s">
        <v>106</v>
      </c>
      <c r="X34">
        <v>5.13579587619813E-2</v>
      </c>
      <c r="Y34" s="3">
        <v>31</v>
      </c>
      <c r="Z34" t="s">
        <v>106</v>
      </c>
      <c r="AA34">
        <v>-4.5362615836621413E-2</v>
      </c>
      <c r="AB34" s="3">
        <v>31</v>
      </c>
      <c r="AC34" t="s">
        <v>106</v>
      </c>
      <c r="AD34">
        <v>-9.1003874965691414E-2</v>
      </c>
    </row>
    <row r="35" spans="1:30" x14ac:dyDescent="0.25">
      <c r="A35" s="3">
        <v>32</v>
      </c>
      <c r="B35" t="s">
        <v>71</v>
      </c>
      <c r="C35">
        <v>-1.631885804359904E-2</v>
      </c>
      <c r="D35" s="3">
        <v>32</v>
      </c>
      <c r="E35" t="s">
        <v>71</v>
      </c>
      <c r="F35">
        <v>-3.7916930844782468E-2</v>
      </c>
      <c r="G35" s="3">
        <v>32</v>
      </c>
      <c r="H35" t="s">
        <v>71</v>
      </c>
      <c r="I35">
        <v>-3.208345918454409E-2</v>
      </c>
      <c r="J35" s="3">
        <v>32</v>
      </c>
      <c r="K35" t="s">
        <v>71</v>
      </c>
      <c r="L35">
        <v>-3.208345918454409E-2</v>
      </c>
      <c r="M35" s="3">
        <v>32</v>
      </c>
      <c r="N35" t="s">
        <v>107</v>
      </c>
      <c r="O35">
        <v>5.1342637212744499E-2</v>
      </c>
      <c r="P35" s="3">
        <v>32</v>
      </c>
      <c r="Q35" t="s">
        <v>107</v>
      </c>
      <c r="R35">
        <v>5.1508952850130713E-2</v>
      </c>
      <c r="S35" s="3">
        <v>32</v>
      </c>
      <c r="T35" t="s">
        <v>107</v>
      </c>
      <c r="U35">
        <v>-3.8762745929465818E-2</v>
      </c>
      <c r="V35" s="3">
        <v>32</v>
      </c>
      <c r="W35" t="s">
        <v>107</v>
      </c>
      <c r="X35">
        <v>-3.8762745929465818E-2</v>
      </c>
      <c r="Y35" s="3">
        <v>32</v>
      </c>
      <c r="Z35" t="s">
        <v>107</v>
      </c>
      <c r="AA35">
        <v>3.2053003296701223E-2</v>
      </c>
      <c r="AB35" s="3">
        <v>32</v>
      </c>
      <c r="AC35" t="s">
        <v>107</v>
      </c>
      <c r="AD35">
        <v>8.9452690078217795E-2</v>
      </c>
    </row>
    <row r="36" spans="1:30" x14ac:dyDescent="0.25">
      <c r="A36" s="3">
        <v>33</v>
      </c>
      <c r="B36" t="s">
        <v>72</v>
      </c>
      <c r="C36">
        <v>1.337538245075609E-2</v>
      </c>
      <c r="D36" s="3">
        <v>33</v>
      </c>
      <c r="E36" t="s">
        <v>72</v>
      </c>
      <c r="F36">
        <v>3.4304711789069992E-2</v>
      </c>
      <c r="G36" s="3">
        <v>33</v>
      </c>
      <c r="H36" t="s">
        <v>72</v>
      </c>
      <c r="I36">
        <v>1.7887458821413019E-2</v>
      </c>
      <c r="J36" s="3">
        <v>33</v>
      </c>
      <c r="K36" t="s">
        <v>72</v>
      </c>
      <c r="L36">
        <v>1.7887458821413019E-2</v>
      </c>
      <c r="M36" s="3">
        <v>33</v>
      </c>
      <c r="N36" t="s">
        <v>108</v>
      </c>
      <c r="O36">
        <v>-1.6224038747249081E-3</v>
      </c>
      <c r="P36" s="3">
        <v>33</v>
      </c>
      <c r="Q36" t="s">
        <v>108</v>
      </c>
      <c r="R36">
        <v>-1.240087575520393E-3</v>
      </c>
      <c r="S36" s="3">
        <v>33</v>
      </c>
      <c r="T36" t="s">
        <v>108</v>
      </c>
      <c r="U36">
        <v>5.2650991158173926E-3</v>
      </c>
      <c r="V36" s="3">
        <v>33</v>
      </c>
      <c r="W36" t="s">
        <v>108</v>
      </c>
      <c r="X36">
        <v>5.2650991158173926E-3</v>
      </c>
      <c r="Y36" s="3">
        <v>33</v>
      </c>
      <c r="Z36" t="s">
        <v>108</v>
      </c>
      <c r="AA36">
        <v>-5.846025447559096E-3</v>
      </c>
      <c r="AB36" s="3">
        <v>33</v>
      </c>
      <c r="AC36" t="s">
        <v>108</v>
      </c>
      <c r="AD36">
        <v>6.5905800525579306E-3</v>
      </c>
    </row>
    <row r="37" spans="1:30" x14ac:dyDescent="0.25">
      <c r="A37" s="3">
        <v>34</v>
      </c>
      <c r="B37" t="s">
        <v>73</v>
      </c>
      <c r="C37">
        <v>-1.855529294746041E-3</v>
      </c>
      <c r="D37" s="3">
        <v>34</v>
      </c>
      <c r="E37" t="s">
        <v>73</v>
      </c>
      <c r="F37">
        <v>6.2943978419272115E-2</v>
      </c>
      <c r="G37" s="3">
        <v>34</v>
      </c>
      <c r="H37" t="s">
        <v>73</v>
      </c>
      <c r="I37">
        <v>4.7838274464532239E-2</v>
      </c>
      <c r="J37" s="3">
        <v>34</v>
      </c>
      <c r="K37" t="s">
        <v>73</v>
      </c>
      <c r="L37">
        <v>4.7838274464532239E-2</v>
      </c>
      <c r="M37" s="3">
        <v>34</v>
      </c>
      <c r="N37" t="s">
        <v>109</v>
      </c>
      <c r="O37">
        <v>-9.981414406225084E-3</v>
      </c>
      <c r="P37" s="3">
        <v>34</v>
      </c>
      <c r="Q37" t="s">
        <v>109</v>
      </c>
      <c r="R37">
        <v>-9.4457950473460124E-3</v>
      </c>
      <c r="S37" s="3">
        <v>34</v>
      </c>
      <c r="T37" t="s">
        <v>109</v>
      </c>
      <c r="U37">
        <v>1.317610851236193E-2</v>
      </c>
      <c r="V37" s="3">
        <v>34</v>
      </c>
      <c r="W37" t="s">
        <v>109</v>
      </c>
      <c r="X37">
        <v>1.317610851236193E-2</v>
      </c>
      <c r="Y37" s="3">
        <v>34</v>
      </c>
      <c r="Z37" t="s">
        <v>109</v>
      </c>
      <c r="AA37">
        <v>-1.4155784682028121E-2</v>
      </c>
      <c r="AB37" s="3">
        <v>34</v>
      </c>
      <c r="AC37" t="s">
        <v>109</v>
      </c>
      <c r="AD37">
        <v>-7.4887576799981064E-4</v>
      </c>
    </row>
    <row r="38" spans="1:30" x14ac:dyDescent="0.25">
      <c r="A38" s="3">
        <v>35</v>
      </c>
      <c r="B38" t="s">
        <v>74</v>
      </c>
      <c r="C38">
        <v>-3.1245496788013249E-2</v>
      </c>
      <c r="D38" s="3">
        <v>35</v>
      </c>
      <c r="E38" t="s">
        <v>74</v>
      </c>
      <c r="F38">
        <v>2.1409745006768901E-3</v>
      </c>
      <c r="G38" s="3">
        <v>35</v>
      </c>
      <c r="H38" t="s">
        <v>74</v>
      </c>
      <c r="I38">
        <v>4.9491417581357472E-2</v>
      </c>
      <c r="J38" s="3">
        <v>35</v>
      </c>
      <c r="K38" t="s">
        <v>74</v>
      </c>
      <c r="L38">
        <v>4.9491417581357472E-2</v>
      </c>
      <c r="M38" s="3">
        <v>35</v>
      </c>
      <c r="N38" t="s">
        <v>110</v>
      </c>
      <c r="O38">
        <v>1.128478867493792E-2</v>
      </c>
      <c r="P38" s="3">
        <v>35</v>
      </c>
      <c r="Q38" t="s">
        <v>110</v>
      </c>
      <c r="R38">
        <v>1.168005249040013E-2</v>
      </c>
      <c r="S38" s="3">
        <v>35</v>
      </c>
      <c r="T38" t="s">
        <v>110</v>
      </c>
      <c r="U38">
        <v>-6.7708001180775213E-3</v>
      </c>
      <c r="V38" s="3">
        <v>35</v>
      </c>
      <c r="W38" t="s">
        <v>110</v>
      </c>
      <c r="X38">
        <v>-6.7708001180775213E-3</v>
      </c>
      <c r="Y38" s="3">
        <v>35</v>
      </c>
      <c r="Z38" t="s">
        <v>110</v>
      </c>
      <c r="AA38">
        <v>2.01887247842423E-3</v>
      </c>
      <c r="AB38" s="3">
        <v>35</v>
      </c>
      <c r="AC38" t="s">
        <v>110</v>
      </c>
      <c r="AD38">
        <v>2.627271485829661E-2</v>
      </c>
    </row>
    <row r="39" spans="1:30" x14ac:dyDescent="0.25">
      <c r="A39" s="3">
        <v>36</v>
      </c>
      <c r="B39" t="s">
        <v>75</v>
      </c>
      <c r="C39">
        <v>-8.8815449822210638E-2</v>
      </c>
      <c r="D39" s="3">
        <v>36</v>
      </c>
      <c r="E39" t="s">
        <v>75</v>
      </c>
      <c r="F39">
        <v>-8.69484306518883E-2</v>
      </c>
      <c r="G39" s="3">
        <v>36</v>
      </c>
      <c r="H39" t="s">
        <v>75</v>
      </c>
      <c r="I39">
        <v>0.13226803759965031</v>
      </c>
      <c r="J39" s="3">
        <v>36</v>
      </c>
      <c r="K39" t="s">
        <v>75</v>
      </c>
      <c r="L39">
        <v>0.13475616861151021</v>
      </c>
      <c r="M39" s="3">
        <v>36</v>
      </c>
      <c r="N39" t="s">
        <v>111</v>
      </c>
      <c r="O39">
        <v>6.3321858525860059E-2</v>
      </c>
      <c r="P39" s="3">
        <v>36</v>
      </c>
      <c r="Q39" t="s">
        <v>111</v>
      </c>
      <c r="R39">
        <v>6.4357723951755735E-2</v>
      </c>
      <c r="S39" s="3">
        <v>36</v>
      </c>
      <c r="T39" t="s">
        <v>111</v>
      </c>
      <c r="U39">
        <v>-4.8385675933512708E-2</v>
      </c>
      <c r="V39" s="3">
        <v>36</v>
      </c>
      <c r="W39" t="s">
        <v>111</v>
      </c>
      <c r="X39">
        <v>-4.8385675933512708E-2</v>
      </c>
      <c r="Y39" s="3">
        <v>36</v>
      </c>
      <c r="Z39" t="s">
        <v>111</v>
      </c>
      <c r="AA39">
        <v>2.9910570967351439E-2</v>
      </c>
      <c r="AB39" s="3">
        <v>36</v>
      </c>
      <c r="AC39" t="s">
        <v>111</v>
      </c>
      <c r="AD39">
        <v>0.1119100036862678</v>
      </c>
    </row>
    <row r="40" spans="1:30" x14ac:dyDescent="0.25">
      <c r="A40" s="3">
        <v>37</v>
      </c>
      <c r="B40" t="s">
        <v>76</v>
      </c>
      <c r="C40">
        <v>6.7770132418311979E-2</v>
      </c>
      <c r="D40" s="3">
        <v>37</v>
      </c>
      <c r="E40" t="s">
        <v>76</v>
      </c>
      <c r="F40">
        <v>6.7770132418311979E-2</v>
      </c>
      <c r="G40" s="3">
        <v>37</v>
      </c>
      <c r="H40" t="s">
        <v>76</v>
      </c>
      <c r="I40">
        <v>-8.9855534285460989E-2</v>
      </c>
      <c r="J40" s="3">
        <v>37</v>
      </c>
      <c r="K40" t="s">
        <v>76</v>
      </c>
      <c r="L40">
        <v>-9.2446348757686786E-2</v>
      </c>
      <c r="M40" s="3">
        <v>37</v>
      </c>
      <c r="N40" t="s">
        <v>112</v>
      </c>
      <c r="O40">
        <v>2.406439729348658E-2</v>
      </c>
      <c r="P40" s="3">
        <v>37</v>
      </c>
      <c r="Q40" t="s">
        <v>112</v>
      </c>
      <c r="R40">
        <v>2.3322354843997219E-2</v>
      </c>
      <c r="S40" s="3">
        <v>37</v>
      </c>
      <c r="T40" t="s">
        <v>112</v>
      </c>
      <c r="U40">
        <v>-2.0728552703193719E-2</v>
      </c>
      <c r="V40" s="3">
        <v>37</v>
      </c>
      <c r="W40" t="s">
        <v>112</v>
      </c>
      <c r="X40">
        <v>-2.0728552703193719E-2</v>
      </c>
      <c r="Y40" s="3">
        <v>37</v>
      </c>
      <c r="Z40" t="s">
        <v>112</v>
      </c>
      <c r="AA40">
        <v>1.198028358446698E-2</v>
      </c>
      <c r="AB40" s="3">
        <v>37</v>
      </c>
      <c r="AC40" t="s">
        <v>112</v>
      </c>
      <c r="AD40">
        <v>4.610641346784021E-2</v>
      </c>
    </row>
    <row r="41" spans="1:30" x14ac:dyDescent="0.25">
      <c r="A41" s="3">
        <v>38</v>
      </c>
      <c r="B41" t="s">
        <v>77</v>
      </c>
      <c r="C41">
        <v>-6.7091844330803441E-3</v>
      </c>
      <c r="D41" s="3">
        <v>38</v>
      </c>
      <c r="E41" t="s">
        <v>77</v>
      </c>
      <c r="F41">
        <v>-6.7091844330803441E-3</v>
      </c>
      <c r="G41" s="3">
        <v>38</v>
      </c>
      <c r="H41" t="s">
        <v>77</v>
      </c>
      <c r="I41">
        <v>1.7006146358580901E-2</v>
      </c>
      <c r="J41" s="3">
        <v>38</v>
      </c>
      <c r="K41" t="s">
        <v>77</v>
      </c>
      <c r="L41">
        <v>1.9686590283480888E-2</v>
      </c>
      <c r="M41" s="3">
        <v>38</v>
      </c>
      <c r="N41" t="s">
        <v>113</v>
      </c>
      <c r="O41">
        <v>-4.5772587122497023E-2</v>
      </c>
      <c r="P41" s="3">
        <v>38</v>
      </c>
      <c r="Q41" t="s">
        <v>113</v>
      </c>
      <c r="R41">
        <v>-4.5914616761118542E-2</v>
      </c>
      <c r="S41" s="3">
        <v>38</v>
      </c>
      <c r="T41" t="s">
        <v>113</v>
      </c>
      <c r="U41">
        <v>3.8486712028959473E-2</v>
      </c>
      <c r="V41" s="3">
        <v>38</v>
      </c>
      <c r="W41" t="s">
        <v>113</v>
      </c>
      <c r="X41">
        <v>3.8486712028959473E-2</v>
      </c>
      <c r="Y41" s="3">
        <v>38</v>
      </c>
      <c r="Z41" t="s">
        <v>113</v>
      </c>
      <c r="AA41">
        <v>-3.2328673494079967E-2</v>
      </c>
      <c r="AB41" s="3">
        <v>38</v>
      </c>
      <c r="AC41" t="s">
        <v>113</v>
      </c>
      <c r="AD41">
        <v>-6.2862234307436204E-2</v>
      </c>
    </row>
    <row r="42" spans="1:30" x14ac:dyDescent="0.25">
      <c r="A42" s="3">
        <v>39</v>
      </c>
      <c r="B42" t="s">
        <v>78</v>
      </c>
      <c r="C42">
        <v>5.7007966120074222E-2</v>
      </c>
      <c r="D42" s="3">
        <v>39</v>
      </c>
      <c r="E42" t="s">
        <v>78</v>
      </c>
      <c r="F42">
        <v>5.7007966120074222E-2</v>
      </c>
      <c r="G42" s="3">
        <v>39</v>
      </c>
      <c r="H42" t="s">
        <v>78</v>
      </c>
      <c r="I42">
        <v>-5.3228969649093058E-2</v>
      </c>
      <c r="J42" s="3">
        <v>39</v>
      </c>
      <c r="K42" t="s">
        <v>78</v>
      </c>
      <c r="L42">
        <v>-5.5708152171572399E-2</v>
      </c>
      <c r="M42" s="3">
        <v>39</v>
      </c>
      <c r="N42" t="s">
        <v>114</v>
      </c>
      <c r="O42">
        <v>4.579137679542121E-2</v>
      </c>
      <c r="P42" s="3">
        <v>39</v>
      </c>
      <c r="Q42" t="s">
        <v>114</v>
      </c>
      <c r="R42">
        <v>4.6232416120859127E-2</v>
      </c>
      <c r="S42" s="3">
        <v>39</v>
      </c>
      <c r="T42" t="s">
        <v>114</v>
      </c>
      <c r="U42">
        <v>-3.2611581400344897E-2</v>
      </c>
      <c r="V42" s="3">
        <v>39</v>
      </c>
      <c r="W42" t="s">
        <v>114</v>
      </c>
      <c r="X42">
        <v>-3.2611581400344897E-2</v>
      </c>
      <c r="Y42" s="3">
        <v>39</v>
      </c>
      <c r="Z42" t="s">
        <v>114</v>
      </c>
      <c r="AA42">
        <v>2.1934388633477759E-2</v>
      </c>
      <c r="AB42" s="3">
        <v>39</v>
      </c>
      <c r="AC42" t="s">
        <v>114</v>
      </c>
      <c r="AD42">
        <v>7.7241115620292317E-2</v>
      </c>
    </row>
    <row r="43" spans="1:30" x14ac:dyDescent="0.25">
      <c r="A43" s="3">
        <v>40</v>
      </c>
      <c r="B43" t="s">
        <v>79</v>
      </c>
      <c r="C43">
        <v>1.9958866206142529E-2</v>
      </c>
      <c r="D43" s="3">
        <v>40</v>
      </c>
      <c r="E43" t="s">
        <v>79</v>
      </c>
      <c r="F43">
        <v>1.9958866206142529E-2</v>
      </c>
      <c r="G43" s="3">
        <v>40</v>
      </c>
      <c r="H43" t="s">
        <v>79</v>
      </c>
      <c r="I43">
        <v>-1.8425963866545901E-2</v>
      </c>
      <c r="J43" s="3">
        <v>40</v>
      </c>
      <c r="K43" t="s">
        <v>79</v>
      </c>
      <c r="L43">
        <v>-2.0367548639793131E-2</v>
      </c>
      <c r="M43" s="3">
        <v>40</v>
      </c>
      <c r="N43" t="s">
        <v>115</v>
      </c>
      <c r="O43">
        <v>-1.194544128035613E-2</v>
      </c>
      <c r="P43" s="3">
        <v>40</v>
      </c>
      <c r="Q43" t="s">
        <v>115</v>
      </c>
      <c r="R43">
        <v>-1.157512094089685E-2</v>
      </c>
      <c r="S43" s="3">
        <v>40</v>
      </c>
      <c r="T43" t="s">
        <v>115</v>
      </c>
      <c r="U43">
        <v>2.0069991146558831E-3</v>
      </c>
      <c r="V43" s="3">
        <v>40</v>
      </c>
      <c r="W43" t="s">
        <v>115</v>
      </c>
      <c r="X43">
        <v>2.0069991146558831E-3</v>
      </c>
      <c r="Y43" s="3">
        <v>40</v>
      </c>
      <c r="Z43" t="s">
        <v>115</v>
      </c>
      <c r="AA43">
        <v>1.582001943219053E-3</v>
      </c>
      <c r="AB43" s="3">
        <v>40</v>
      </c>
      <c r="AC43" t="s">
        <v>115</v>
      </c>
      <c r="AD43">
        <v>-3.1803916311218983E-2</v>
      </c>
    </row>
    <row r="44" spans="1:30" x14ac:dyDescent="0.25">
      <c r="A44" s="3">
        <v>41</v>
      </c>
      <c r="B44" t="s">
        <v>80</v>
      </c>
      <c r="C44">
        <v>0.1050388162992419</v>
      </c>
      <c r="D44" s="3">
        <v>41</v>
      </c>
      <c r="E44" t="s">
        <v>80</v>
      </c>
      <c r="F44">
        <v>0.1050388162992419</v>
      </c>
      <c r="G44" s="3">
        <v>41</v>
      </c>
      <c r="H44" t="s">
        <v>80</v>
      </c>
      <c r="I44">
        <v>-8.4895261813108372E-2</v>
      </c>
      <c r="J44" s="3">
        <v>41</v>
      </c>
      <c r="K44" t="s">
        <v>80</v>
      </c>
      <c r="L44">
        <v>-8.4715916150266135E-2</v>
      </c>
      <c r="M44" s="3">
        <v>41</v>
      </c>
      <c r="N44" t="s">
        <v>116</v>
      </c>
      <c r="O44">
        <v>-1.913422481921162E-2</v>
      </c>
      <c r="P44" s="3">
        <v>41</v>
      </c>
      <c r="Q44" t="s">
        <v>116</v>
      </c>
      <c r="R44">
        <v>-1.9176379993456581E-2</v>
      </c>
      <c r="S44" s="3">
        <v>41</v>
      </c>
      <c r="T44" t="s">
        <v>116</v>
      </c>
      <c r="U44">
        <v>2.3798289507288951E-2</v>
      </c>
      <c r="V44" s="3">
        <v>41</v>
      </c>
      <c r="W44" t="s">
        <v>116</v>
      </c>
      <c r="X44">
        <v>2.3798289507288951E-2</v>
      </c>
      <c r="Y44" s="3">
        <v>41</v>
      </c>
      <c r="Z44" t="s">
        <v>116</v>
      </c>
      <c r="AA44">
        <v>-2.4220882963464901E-2</v>
      </c>
      <c r="AB44" s="3">
        <v>41</v>
      </c>
      <c r="AC44" t="s">
        <v>116</v>
      </c>
      <c r="AD44">
        <v>-8.2370132708333241E-3</v>
      </c>
    </row>
    <row r="45" spans="1:30" x14ac:dyDescent="0.25">
      <c r="A45" s="3">
        <v>42</v>
      </c>
      <c r="B45" t="s">
        <v>81</v>
      </c>
      <c r="C45">
        <v>-6.0562473557624161E-2</v>
      </c>
      <c r="D45" s="3">
        <v>42</v>
      </c>
      <c r="E45" t="s">
        <v>81</v>
      </c>
      <c r="F45">
        <v>-6.0562473557624161E-2</v>
      </c>
      <c r="G45" s="3">
        <v>42</v>
      </c>
      <c r="H45" t="s">
        <v>81</v>
      </c>
      <c r="I45">
        <v>4.7096100671698032E-2</v>
      </c>
      <c r="J45" s="3">
        <v>42</v>
      </c>
      <c r="K45" t="s">
        <v>81</v>
      </c>
      <c r="L45">
        <v>4.7150987385086808E-2</v>
      </c>
      <c r="M45" s="3">
        <v>42</v>
      </c>
      <c r="N45" t="s">
        <v>117</v>
      </c>
      <c r="O45">
        <v>3.2279407829707597E-2</v>
      </c>
      <c r="P45" s="3">
        <v>42</v>
      </c>
      <c r="Q45" t="s">
        <v>117</v>
      </c>
      <c r="R45">
        <v>3.2281572916840223E-2</v>
      </c>
      <c r="S45" s="3">
        <v>42</v>
      </c>
      <c r="T45" t="s">
        <v>117</v>
      </c>
      <c r="U45">
        <v>-2.8540226403320951E-2</v>
      </c>
      <c r="V45" s="3">
        <v>42</v>
      </c>
      <c r="W45" t="s">
        <v>117</v>
      </c>
      <c r="X45">
        <v>-2.8540226403320951E-2</v>
      </c>
      <c r="Y45" s="3">
        <v>42</v>
      </c>
      <c r="Z45" t="s">
        <v>117</v>
      </c>
      <c r="AA45">
        <v>2.2161009636394981E-2</v>
      </c>
      <c r="AB45" s="3">
        <v>42</v>
      </c>
      <c r="AC45" t="s">
        <v>117</v>
      </c>
      <c r="AD45">
        <v>4.6918344798405051E-2</v>
      </c>
    </row>
    <row r="46" spans="1:30" x14ac:dyDescent="0.25">
      <c r="A46" s="3">
        <v>43</v>
      </c>
      <c r="B46" t="s">
        <v>82</v>
      </c>
      <c r="C46">
        <v>-1.674987461397711E-2</v>
      </c>
      <c r="D46" s="3">
        <v>43</v>
      </c>
      <c r="E46" t="s">
        <v>82</v>
      </c>
      <c r="F46">
        <v>-1.674987461397711E-2</v>
      </c>
      <c r="G46" s="3">
        <v>43</v>
      </c>
      <c r="H46" t="s">
        <v>82</v>
      </c>
      <c r="I46">
        <v>1.7824157691987572E-2</v>
      </c>
      <c r="J46" s="3">
        <v>43</v>
      </c>
      <c r="K46" t="s">
        <v>82</v>
      </c>
      <c r="L46">
        <v>2.1551129368196569E-2</v>
      </c>
      <c r="M46" s="3">
        <v>43</v>
      </c>
      <c r="N46" t="s">
        <v>118</v>
      </c>
      <c r="O46">
        <v>-3.3318348285100552E-2</v>
      </c>
      <c r="P46" s="3">
        <v>43</v>
      </c>
      <c r="Q46" t="s">
        <v>118</v>
      </c>
      <c r="R46">
        <v>-3.3919993540943771E-2</v>
      </c>
      <c r="S46" s="3">
        <v>43</v>
      </c>
      <c r="T46" t="s">
        <v>118</v>
      </c>
      <c r="U46">
        <v>2.5722661639255191E-2</v>
      </c>
      <c r="V46" s="3">
        <v>43</v>
      </c>
      <c r="W46" t="s">
        <v>118</v>
      </c>
      <c r="X46">
        <v>2.5722661639255191E-2</v>
      </c>
      <c r="Y46" s="3">
        <v>43</v>
      </c>
      <c r="Z46" t="s">
        <v>118</v>
      </c>
      <c r="AA46">
        <v>-2.1380641140990579E-2</v>
      </c>
      <c r="AB46" s="3">
        <v>43</v>
      </c>
      <c r="AC46" t="s">
        <v>118</v>
      </c>
      <c r="AD46">
        <v>-5.1371385125937079E-2</v>
      </c>
    </row>
    <row r="47" spans="1:30" x14ac:dyDescent="0.25">
      <c r="A47" s="3">
        <v>44</v>
      </c>
      <c r="B47" t="s">
        <v>83</v>
      </c>
      <c r="C47">
        <v>-6.0254484227935008E-2</v>
      </c>
      <c r="D47" s="3">
        <v>44</v>
      </c>
      <c r="E47" t="s">
        <v>83</v>
      </c>
      <c r="F47">
        <v>-6.0254484227935008E-2</v>
      </c>
      <c r="G47" s="3">
        <v>44</v>
      </c>
      <c r="H47" t="s">
        <v>83</v>
      </c>
      <c r="I47">
        <v>5.3909057093382673E-2</v>
      </c>
      <c r="J47" s="3">
        <v>44</v>
      </c>
      <c r="K47" t="s">
        <v>83</v>
      </c>
      <c r="L47">
        <v>5.4704713017005642E-2</v>
      </c>
      <c r="M47" s="3">
        <v>44</v>
      </c>
      <c r="N47" t="s">
        <v>119</v>
      </c>
      <c r="O47">
        <v>4.8172863009530588E-2</v>
      </c>
      <c r="P47" s="3">
        <v>44</v>
      </c>
      <c r="Q47" t="s">
        <v>119</v>
      </c>
      <c r="R47">
        <v>4.8172863009530588E-2</v>
      </c>
      <c r="S47" s="3">
        <v>44</v>
      </c>
      <c r="T47" t="s">
        <v>119</v>
      </c>
      <c r="U47">
        <v>-3.6693450297203639E-2</v>
      </c>
      <c r="V47" s="3">
        <v>44</v>
      </c>
      <c r="W47" t="s">
        <v>119</v>
      </c>
      <c r="X47">
        <v>-3.6693450297203639E-2</v>
      </c>
      <c r="Y47" s="3">
        <v>44</v>
      </c>
      <c r="Z47" t="s">
        <v>119</v>
      </c>
      <c r="AA47">
        <v>2.854686689854817E-2</v>
      </c>
      <c r="AB47" s="3">
        <v>44</v>
      </c>
      <c r="AC47" t="s">
        <v>119</v>
      </c>
      <c r="AD47">
        <v>8.0215246761343811E-2</v>
      </c>
    </row>
    <row r="48" spans="1:30" x14ac:dyDescent="0.25">
      <c r="A48" s="3">
        <v>45</v>
      </c>
      <c r="B48" t="s">
        <v>84</v>
      </c>
      <c r="C48">
        <v>7.1832032318064542E-3</v>
      </c>
      <c r="D48" s="3">
        <v>45</v>
      </c>
      <c r="E48" t="s">
        <v>84</v>
      </c>
      <c r="F48">
        <v>7.1832032318064542E-3</v>
      </c>
      <c r="G48" s="3">
        <v>45</v>
      </c>
      <c r="H48" t="s">
        <v>84</v>
      </c>
      <c r="I48">
        <v>-9.0124662676540606E-3</v>
      </c>
      <c r="J48" s="3">
        <v>45</v>
      </c>
      <c r="K48" t="s">
        <v>84</v>
      </c>
      <c r="L48">
        <v>-1.070118569408938E-2</v>
      </c>
      <c r="M48" s="3">
        <v>45</v>
      </c>
      <c r="N48" t="s">
        <v>120</v>
      </c>
      <c r="O48">
        <v>2.9306558283341659E-2</v>
      </c>
      <c r="P48" s="3">
        <v>45</v>
      </c>
      <c r="Q48" t="s">
        <v>120</v>
      </c>
      <c r="R48">
        <v>2.9306558283341659E-2</v>
      </c>
      <c r="S48" s="3">
        <v>45</v>
      </c>
      <c r="T48" t="s">
        <v>120</v>
      </c>
      <c r="U48">
        <v>-3.0282375080594112E-2</v>
      </c>
      <c r="V48" s="3">
        <v>45</v>
      </c>
      <c r="W48" t="s">
        <v>120</v>
      </c>
      <c r="X48">
        <v>-3.0282375080594112E-2</v>
      </c>
      <c r="Y48" s="3">
        <v>45</v>
      </c>
      <c r="Z48" t="s">
        <v>120</v>
      </c>
      <c r="AA48">
        <v>2.568923456175037E-2</v>
      </c>
      <c r="AB48" s="3">
        <v>45</v>
      </c>
      <c r="AC48" t="s">
        <v>120</v>
      </c>
      <c r="AD48">
        <v>3.659234739700537E-2</v>
      </c>
    </row>
    <row r="49" spans="1:30" x14ac:dyDescent="0.25">
      <c r="A49" s="3">
        <v>46</v>
      </c>
      <c r="B49" t="s">
        <v>85</v>
      </c>
      <c r="C49">
        <v>-2.864410771996051E-2</v>
      </c>
      <c r="D49" s="3">
        <v>46</v>
      </c>
      <c r="E49" t="s">
        <v>85</v>
      </c>
      <c r="F49">
        <v>-2.864410771996051E-2</v>
      </c>
      <c r="G49" s="3">
        <v>46</v>
      </c>
      <c r="H49" t="s">
        <v>85</v>
      </c>
      <c r="I49">
        <v>2.6040836788005148E-2</v>
      </c>
      <c r="J49" s="3">
        <v>46</v>
      </c>
      <c r="K49" t="s">
        <v>85</v>
      </c>
      <c r="L49">
        <v>2.725635850626074E-2</v>
      </c>
      <c r="M49" s="3">
        <v>46</v>
      </c>
      <c r="N49" t="s">
        <v>121</v>
      </c>
      <c r="O49">
        <v>-1.7671150021032249E-2</v>
      </c>
      <c r="P49" s="3">
        <v>46</v>
      </c>
      <c r="Q49" t="s">
        <v>121</v>
      </c>
      <c r="R49">
        <v>-1.7671150021032249E-2</v>
      </c>
      <c r="S49" s="3">
        <v>46</v>
      </c>
      <c r="T49" t="s">
        <v>121</v>
      </c>
      <c r="U49">
        <v>1.1635781063305321E-2</v>
      </c>
      <c r="V49" s="3">
        <v>46</v>
      </c>
      <c r="W49" t="s">
        <v>121</v>
      </c>
      <c r="X49">
        <v>1.1635781063305321E-2</v>
      </c>
      <c r="Y49" s="3">
        <v>46</v>
      </c>
      <c r="Z49" t="s">
        <v>121</v>
      </c>
      <c r="AA49">
        <v>-8.1688802476150776E-3</v>
      </c>
      <c r="AB49" s="3">
        <v>46</v>
      </c>
      <c r="AC49" t="s">
        <v>121</v>
      </c>
      <c r="AD49">
        <v>-3.2800200625737068E-2</v>
      </c>
    </row>
    <row r="50" spans="1:30" x14ac:dyDescent="0.25">
      <c r="A50" s="3">
        <v>47</v>
      </c>
      <c r="B50" t="s">
        <v>86</v>
      </c>
      <c r="C50">
        <v>1.807808831729809E-2</v>
      </c>
      <c r="D50" s="3">
        <v>47</v>
      </c>
      <c r="E50" t="s">
        <v>86</v>
      </c>
      <c r="F50">
        <v>1.807808831729809E-2</v>
      </c>
      <c r="G50" s="3">
        <v>47</v>
      </c>
      <c r="H50" t="s">
        <v>86</v>
      </c>
      <c r="I50">
        <v>-1.538824181939555E-2</v>
      </c>
      <c r="J50" s="3">
        <v>47</v>
      </c>
      <c r="K50" t="s">
        <v>86</v>
      </c>
      <c r="L50">
        <v>-1.3075576223044279E-2</v>
      </c>
      <c r="M50" s="3">
        <v>47</v>
      </c>
      <c r="N50" t="s">
        <v>122</v>
      </c>
      <c r="O50">
        <v>-6.6625531768072579E-2</v>
      </c>
      <c r="P50" s="3">
        <v>47</v>
      </c>
      <c r="Q50" t="s">
        <v>122</v>
      </c>
      <c r="R50">
        <v>-6.6625531768072579E-2</v>
      </c>
      <c r="S50" s="3">
        <v>47</v>
      </c>
      <c r="T50" t="s">
        <v>122</v>
      </c>
      <c r="U50">
        <v>4.9717048695844278E-2</v>
      </c>
      <c r="V50" s="3">
        <v>47</v>
      </c>
      <c r="W50" t="s">
        <v>122</v>
      </c>
      <c r="X50">
        <v>4.9717048695844278E-2</v>
      </c>
      <c r="Y50" s="3">
        <v>47</v>
      </c>
      <c r="Z50" t="s">
        <v>122</v>
      </c>
      <c r="AA50">
        <v>-3.9828864919631037E-2</v>
      </c>
      <c r="AB50" s="3">
        <v>47</v>
      </c>
      <c r="AC50" t="s">
        <v>122</v>
      </c>
      <c r="AD50">
        <v>-0.1123482827995671</v>
      </c>
    </row>
    <row r="51" spans="1:30" x14ac:dyDescent="0.25">
      <c r="A51" s="3">
        <v>48</v>
      </c>
      <c r="B51" t="s">
        <v>87</v>
      </c>
      <c r="C51">
        <v>-0.1028796206157914</v>
      </c>
      <c r="D51" s="3">
        <v>48</v>
      </c>
      <c r="E51" t="s">
        <v>87</v>
      </c>
      <c r="F51">
        <v>-0.1028796206157914</v>
      </c>
      <c r="G51" s="3">
        <v>48</v>
      </c>
      <c r="H51" t="s">
        <v>87</v>
      </c>
      <c r="I51">
        <v>8.2088120064162926E-2</v>
      </c>
      <c r="J51" s="3">
        <v>48</v>
      </c>
      <c r="K51" t="s">
        <v>87</v>
      </c>
      <c r="L51">
        <v>8.3795665078651688E-2</v>
      </c>
      <c r="M51" s="3">
        <v>48</v>
      </c>
      <c r="N51" t="s">
        <v>123</v>
      </c>
      <c r="O51">
        <v>-3.2682548046063908E-2</v>
      </c>
      <c r="P51" s="3">
        <v>48</v>
      </c>
      <c r="Q51" t="s">
        <v>123</v>
      </c>
      <c r="R51">
        <v>-3.2682548046063908E-2</v>
      </c>
      <c r="S51" s="3">
        <v>48</v>
      </c>
      <c r="T51" t="s">
        <v>123</v>
      </c>
      <c r="U51">
        <v>1.9350553566743822E-2</v>
      </c>
      <c r="V51" s="3">
        <v>48</v>
      </c>
      <c r="W51" t="s">
        <v>123</v>
      </c>
      <c r="X51">
        <v>1.9350553566743822E-2</v>
      </c>
      <c r="Y51" s="3">
        <v>48</v>
      </c>
      <c r="Z51" t="s">
        <v>123</v>
      </c>
      <c r="AA51">
        <v>-1.4942318562114389E-2</v>
      </c>
      <c r="AB51" s="3">
        <v>48</v>
      </c>
      <c r="AC51" t="s">
        <v>123</v>
      </c>
      <c r="AD51">
        <v>-5.9352901695511363E-2</v>
      </c>
    </row>
    <row r="52" spans="1:30" x14ac:dyDescent="0.25">
      <c r="A52" s="3">
        <v>49</v>
      </c>
      <c r="B52" t="s">
        <v>88</v>
      </c>
      <c r="C52">
        <v>-0.102838324895639</v>
      </c>
      <c r="D52" s="3">
        <v>49</v>
      </c>
      <c r="E52" t="s">
        <v>88</v>
      </c>
      <c r="F52">
        <v>-0.1052886642484518</v>
      </c>
      <c r="G52" s="3">
        <v>49</v>
      </c>
      <c r="H52" t="s">
        <v>88</v>
      </c>
      <c r="I52">
        <v>9.1793649435848612E-2</v>
      </c>
      <c r="J52" s="3">
        <v>49</v>
      </c>
      <c r="K52" t="s">
        <v>88</v>
      </c>
      <c r="L52">
        <v>8.5634062130430122E-2</v>
      </c>
      <c r="M52" s="3">
        <v>49</v>
      </c>
      <c r="N52" t="s">
        <v>124</v>
      </c>
      <c r="O52">
        <v>1.8738521258178129E-2</v>
      </c>
      <c r="P52" s="3">
        <v>49</v>
      </c>
      <c r="Q52" t="s">
        <v>124</v>
      </c>
      <c r="R52">
        <v>1.7965483529648021E-2</v>
      </c>
      <c r="S52" s="3">
        <v>49</v>
      </c>
      <c r="T52" t="s">
        <v>124</v>
      </c>
      <c r="U52">
        <v>-1.6434201246143379E-2</v>
      </c>
      <c r="V52" s="3">
        <v>49</v>
      </c>
      <c r="W52" t="s">
        <v>124</v>
      </c>
      <c r="X52">
        <v>-1.6434201246143379E-2</v>
      </c>
      <c r="Y52" s="3">
        <v>49</v>
      </c>
      <c r="Z52" t="s">
        <v>124</v>
      </c>
      <c r="AA52">
        <v>1.426022877876619E-2</v>
      </c>
      <c r="AB52" s="3">
        <v>49</v>
      </c>
      <c r="AC52" t="s">
        <v>124</v>
      </c>
      <c r="AD52">
        <v>2.6187076735726959E-2</v>
      </c>
    </row>
    <row r="53" spans="1:30" x14ac:dyDescent="0.25">
      <c r="A53" s="3">
        <v>50</v>
      </c>
      <c r="B53" t="s">
        <v>89</v>
      </c>
      <c r="C53">
        <v>5.076761899229254E-2</v>
      </c>
      <c r="D53" s="3">
        <v>50</v>
      </c>
      <c r="E53" t="s">
        <v>89</v>
      </c>
      <c r="F53">
        <v>0</v>
      </c>
      <c r="G53" s="3">
        <v>50</v>
      </c>
      <c r="H53" t="s">
        <v>89</v>
      </c>
      <c r="I53">
        <v>-3.6290018379418143E-2</v>
      </c>
      <c r="J53" s="3">
        <v>50</v>
      </c>
      <c r="K53" t="s">
        <v>89</v>
      </c>
      <c r="L53">
        <v>-3.8645618397604983E-2</v>
      </c>
      <c r="M53" s="3">
        <v>50</v>
      </c>
      <c r="N53" t="s">
        <v>125</v>
      </c>
      <c r="O53">
        <v>-4.5845242861354163E-2</v>
      </c>
      <c r="P53" s="3">
        <v>50</v>
      </c>
      <c r="Q53" t="s">
        <v>125</v>
      </c>
      <c r="R53">
        <v>-3.8385212673441409E-2</v>
      </c>
      <c r="S53" s="3">
        <v>50</v>
      </c>
      <c r="T53" t="s">
        <v>125</v>
      </c>
      <c r="U53">
        <v>2.0868955410883641E-2</v>
      </c>
      <c r="V53" s="3">
        <v>50</v>
      </c>
      <c r="W53" t="s">
        <v>125</v>
      </c>
      <c r="X53">
        <v>2.0868955410883641E-2</v>
      </c>
      <c r="Y53" s="3">
        <v>50</v>
      </c>
      <c r="Z53" t="s">
        <v>125</v>
      </c>
      <c r="AA53">
        <v>-4.8100725409820494E-3</v>
      </c>
      <c r="AB53" s="3">
        <v>50</v>
      </c>
      <c r="AC53" t="s">
        <v>125</v>
      </c>
      <c r="AD53">
        <v>-9.6634037312820831E-2</v>
      </c>
    </row>
    <row r="54" spans="1:30" x14ac:dyDescent="0.25">
      <c r="A54" s="3">
        <v>51</v>
      </c>
      <c r="B54" t="s">
        <v>90</v>
      </c>
      <c r="C54">
        <v>1.2697535432193589E-2</v>
      </c>
      <c r="D54" s="3">
        <v>51</v>
      </c>
      <c r="E54" t="s">
        <v>90</v>
      </c>
      <c r="F54">
        <v>0</v>
      </c>
      <c r="G54" s="3">
        <v>51</v>
      </c>
      <c r="H54" t="s">
        <v>90</v>
      </c>
      <c r="I54">
        <v>-6.4905558051483224E-3</v>
      </c>
      <c r="J54" s="3">
        <v>51</v>
      </c>
      <c r="K54" t="s">
        <v>90</v>
      </c>
      <c r="L54">
        <v>-7.3602466970728257E-3</v>
      </c>
      <c r="M54" s="3">
        <v>51</v>
      </c>
      <c r="N54" t="s">
        <v>126</v>
      </c>
      <c r="O54">
        <v>9.4778333840720846E-2</v>
      </c>
      <c r="P54" s="3">
        <v>51</v>
      </c>
      <c r="Q54" t="s">
        <v>126</v>
      </c>
      <c r="R54">
        <v>0</v>
      </c>
      <c r="S54" s="3">
        <v>51</v>
      </c>
      <c r="T54" t="s">
        <v>126</v>
      </c>
      <c r="U54">
        <v>1.7301532625497901E-2</v>
      </c>
      <c r="V54" s="3">
        <v>51</v>
      </c>
      <c r="W54" t="s">
        <v>126</v>
      </c>
      <c r="X54">
        <v>1.7301532625497901E-2</v>
      </c>
      <c r="Y54" s="3">
        <v>51</v>
      </c>
      <c r="Z54" t="s">
        <v>126</v>
      </c>
      <c r="AA54">
        <v>-1.074499182085692E-2</v>
      </c>
      <c r="AB54" s="3">
        <v>51</v>
      </c>
      <c r="AC54" t="s">
        <v>126</v>
      </c>
      <c r="AD54">
        <v>1.641098792203868E-2</v>
      </c>
    </row>
    <row r="55" spans="1:30" x14ac:dyDescent="0.25">
      <c r="A55" s="3">
        <v>52</v>
      </c>
      <c r="B55" t="s">
        <v>91</v>
      </c>
      <c r="C55">
        <v>-4.1606659380014323E-2</v>
      </c>
      <c r="D55" s="3">
        <v>52</v>
      </c>
      <c r="E55" t="s">
        <v>91</v>
      </c>
      <c r="F55">
        <v>0</v>
      </c>
      <c r="G55" s="3">
        <v>52</v>
      </c>
      <c r="H55" t="s">
        <v>91</v>
      </c>
      <c r="I55">
        <v>3.7539974762536017E-2</v>
      </c>
      <c r="J55" s="3">
        <v>52</v>
      </c>
      <c r="K55" t="s">
        <v>91</v>
      </c>
      <c r="L55">
        <v>3.8945491843615947E-2</v>
      </c>
      <c r="M55" s="3">
        <v>52</v>
      </c>
      <c r="N55" t="s">
        <v>127</v>
      </c>
      <c r="O55">
        <v>-5.320495779826797E-2</v>
      </c>
      <c r="P55" s="3">
        <v>52</v>
      </c>
      <c r="Q55" t="s">
        <v>127</v>
      </c>
      <c r="R55">
        <v>0</v>
      </c>
      <c r="S55" s="3">
        <v>52</v>
      </c>
      <c r="T55" t="s">
        <v>127</v>
      </c>
      <c r="U55">
        <v>4.9211847710114193E-2</v>
      </c>
      <c r="V55" s="3">
        <v>52</v>
      </c>
      <c r="W55" t="s">
        <v>127</v>
      </c>
      <c r="X55">
        <v>4.9211847710114193E-2</v>
      </c>
      <c r="Y55" s="3">
        <v>52</v>
      </c>
      <c r="Z55" t="s">
        <v>127</v>
      </c>
      <c r="AA55">
        <v>-3.9160589619200353E-2</v>
      </c>
      <c r="AB55" s="3">
        <v>52</v>
      </c>
      <c r="AC55" t="s">
        <v>127</v>
      </c>
      <c r="AD55">
        <v>-0.1099936738829683</v>
      </c>
    </row>
    <row r="56" spans="1:30" x14ac:dyDescent="0.25">
      <c r="A56" s="3">
        <v>53</v>
      </c>
      <c r="B56" t="s">
        <v>92</v>
      </c>
      <c r="C56">
        <v>-8.4314967791081039E-2</v>
      </c>
      <c r="D56" s="3">
        <v>53</v>
      </c>
      <c r="E56" t="s">
        <v>92</v>
      </c>
      <c r="F56">
        <v>-7.1567823652522025E-2</v>
      </c>
      <c r="G56" s="3">
        <v>53</v>
      </c>
      <c r="H56" t="s">
        <v>92</v>
      </c>
      <c r="I56">
        <v>7.3249081873072816E-2</v>
      </c>
      <c r="J56" s="3">
        <v>53</v>
      </c>
      <c r="K56" t="s">
        <v>92</v>
      </c>
      <c r="L56">
        <v>7.0933692652964855E-2</v>
      </c>
      <c r="M56" s="3">
        <v>53</v>
      </c>
      <c r="N56" t="s">
        <v>128</v>
      </c>
      <c r="O56">
        <v>-4.0014980928579739E-2</v>
      </c>
      <c r="P56" s="3">
        <v>53</v>
      </c>
      <c r="Q56" t="s">
        <v>128</v>
      </c>
      <c r="R56">
        <v>0</v>
      </c>
      <c r="S56" s="3">
        <v>53</v>
      </c>
      <c r="T56" t="s">
        <v>128</v>
      </c>
      <c r="U56">
        <v>5.5124022798594408E-2</v>
      </c>
      <c r="V56" s="3">
        <v>53</v>
      </c>
      <c r="W56" t="s">
        <v>128</v>
      </c>
      <c r="X56">
        <v>5.5124022798594408E-2</v>
      </c>
      <c r="Y56" s="3">
        <v>53</v>
      </c>
      <c r="Z56" t="s">
        <v>128</v>
      </c>
      <c r="AA56">
        <v>-1.2470107914834119E-2</v>
      </c>
      <c r="AB56" s="3">
        <v>53</v>
      </c>
      <c r="AC56" t="s">
        <v>128</v>
      </c>
      <c r="AD56">
        <v>-8.9750888733743414E-2</v>
      </c>
    </row>
    <row r="57" spans="1:30" x14ac:dyDescent="0.25">
      <c r="A57" s="3">
        <v>54</v>
      </c>
      <c r="B57" t="s">
        <v>93</v>
      </c>
      <c r="C57">
        <v>-2.6451141439618811E-2</v>
      </c>
      <c r="D57" s="3">
        <v>54</v>
      </c>
      <c r="E57" t="s">
        <v>93</v>
      </c>
      <c r="F57">
        <v>-2.409145700043817E-2</v>
      </c>
      <c r="G57" s="3">
        <v>54</v>
      </c>
      <c r="H57" t="s">
        <v>93</v>
      </c>
      <c r="I57">
        <v>2.715158006458079E-2</v>
      </c>
      <c r="J57" s="3">
        <v>54</v>
      </c>
      <c r="K57" t="s">
        <v>93</v>
      </c>
      <c r="L57">
        <v>2.7562947651656049E-2</v>
      </c>
      <c r="M57" s="3">
        <v>54</v>
      </c>
      <c r="N57" t="s">
        <v>129</v>
      </c>
      <c r="O57">
        <v>-2.911028069126808E-2</v>
      </c>
      <c r="P57" s="3">
        <v>54</v>
      </c>
      <c r="Q57" t="s">
        <v>129</v>
      </c>
      <c r="R57">
        <v>0</v>
      </c>
      <c r="S57" s="3">
        <v>54</v>
      </c>
      <c r="T57" t="s">
        <v>129</v>
      </c>
      <c r="U57">
        <v>1.247458402913749E-2</v>
      </c>
      <c r="V57" s="3">
        <v>54</v>
      </c>
      <c r="W57" t="s">
        <v>129</v>
      </c>
      <c r="X57">
        <v>1.247458402913749E-2</v>
      </c>
      <c r="Y57" s="3">
        <v>54</v>
      </c>
      <c r="Z57" t="s">
        <v>129</v>
      </c>
      <c r="AA57">
        <v>9.7714595669722831E-3</v>
      </c>
      <c r="AB57" s="3">
        <v>54</v>
      </c>
      <c r="AC57" t="s">
        <v>129</v>
      </c>
      <c r="AD57">
        <v>-1.6873133324153879E-2</v>
      </c>
    </row>
    <row r="58" spans="1:30" x14ac:dyDescent="0.25">
      <c r="A58" s="3">
        <v>55</v>
      </c>
      <c r="B58" t="s">
        <v>94</v>
      </c>
      <c r="C58">
        <v>-7.2699011079116714E-3</v>
      </c>
      <c r="D58" s="3">
        <v>55</v>
      </c>
      <c r="E58" t="s">
        <v>94</v>
      </c>
      <c r="F58">
        <v>-8.8836224690198827E-3</v>
      </c>
      <c r="G58" s="3">
        <v>55</v>
      </c>
      <c r="H58" t="s">
        <v>94</v>
      </c>
      <c r="I58">
        <v>1.069822754576991E-2</v>
      </c>
      <c r="J58" s="3">
        <v>55</v>
      </c>
      <c r="K58" t="s">
        <v>94</v>
      </c>
      <c r="L58">
        <v>1.1395697465975669E-2</v>
      </c>
      <c r="M58" s="3">
        <v>55</v>
      </c>
      <c r="N58" t="s">
        <v>130</v>
      </c>
      <c r="O58">
        <v>-0.15000017704905241</v>
      </c>
      <c r="P58" s="3">
        <v>55</v>
      </c>
      <c r="Q58" t="s">
        <v>130</v>
      </c>
      <c r="R58">
        <v>0</v>
      </c>
      <c r="S58" s="3">
        <v>55</v>
      </c>
      <c r="T58" t="s">
        <v>130</v>
      </c>
      <c r="U58">
        <v>0.17029857688326119</v>
      </c>
      <c r="V58" s="3">
        <v>55</v>
      </c>
      <c r="W58" t="s">
        <v>130</v>
      </c>
      <c r="X58">
        <v>0.17029857688326119</v>
      </c>
      <c r="Y58" s="3">
        <v>55</v>
      </c>
      <c r="Z58" t="s">
        <v>130</v>
      </c>
      <c r="AA58">
        <v>5.1256000654682672E-2</v>
      </c>
      <c r="AB58" s="3">
        <v>55</v>
      </c>
      <c r="AC58" t="s">
        <v>130</v>
      </c>
      <c r="AD58">
        <v>-0.30343573999710138</v>
      </c>
    </row>
    <row r="59" spans="1:30" x14ac:dyDescent="0.25">
      <c r="A59" s="3">
        <v>56</v>
      </c>
      <c r="B59" t="s">
        <v>95</v>
      </c>
      <c r="C59">
        <v>3.569217293509396E-3</v>
      </c>
      <c r="D59" s="3">
        <v>56</v>
      </c>
      <c r="E59" t="s">
        <v>95</v>
      </c>
      <c r="F59">
        <v>4.579311329488002E-3</v>
      </c>
      <c r="G59" s="3">
        <v>56</v>
      </c>
      <c r="H59" t="s">
        <v>95</v>
      </c>
      <c r="I59">
        <v>-2.7025112420429138E-3</v>
      </c>
      <c r="J59" s="3">
        <v>56</v>
      </c>
      <c r="K59" t="s">
        <v>95</v>
      </c>
      <c r="L59">
        <v>-3.8450102107741449E-3</v>
      </c>
      <c r="M59" s="3">
        <v>56</v>
      </c>
      <c r="N59" t="s">
        <v>131</v>
      </c>
      <c r="O59">
        <v>6.2924306422354387E-2</v>
      </c>
      <c r="P59" s="3">
        <v>56</v>
      </c>
      <c r="Q59" t="s">
        <v>131</v>
      </c>
      <c r="R59">
        <v>0</v>
      </c>
      <c r="S59" s="3">
        <v>56</v>
      </c>
      <c r="T59" t="s">
        <v>131</v>
      </c>
      <c r="U59">
        <v>-2.2801202134436479E-2</v>
      </c>
      <c r="V59" s="3">
        <v>56</v>
      </c>
      <c r="W59" t="s">
        <v>131</v>
      </c>
      <c r="X59">
        <v>-2.2801202134436479E-2</v>
      </c>
      <c r="Y59" s="3">
        <v>56</v>
      </c>
      <c r="Z59" t="s">
        <v>131</v>
      </c>
      <c r="AA59">
        <v>-1.237801274985161E-2</v>
      </c>
      <c r="AB59" s="3">
        <v>56</v>
      </c>
      <c r="AC59" t="s">
        <v>131</v>
      </c>
      <c r="AD59">
        <v>0.10120189469123519</v>
      </c>
    </row>
    <row r="60" spans="1:30" x14ac:dyDescent="0.25">
      <c r="A60" s="3">
        <v>57</v>
      </c>
      <c r="B60" t="s">
        <v>96</v>
      </c>
      <c r="C60">
        <v>0.11135127972478991</v>
      </c>
      <c r="D60" s="3">
        <v>57</v>
      </c>
      <c r="E60" t="s">
        <v>96</v>
      </c>
      <c r="F60">
        <v>0.1116862581479664</v>
      </c>
      <c r="G60" s="3">
        <v>57</v>
      </c>
      <c r="H60" t="s">
        <v>96</v>
      </c>
      <c r="I60">
        <v>-9.754602974105113E-2</v>
      </c>
      <c r="J60" s="3">
        <v>57</v>
      </c>
      <c r="K60" t="s">
        <v>96</v>
      </c>
      <c r="L60">
        <v>-9.7327915484532276E-2</v>
      </c>
      <c r="M60" s="3">
        <v>57</v>
      </c>
      <c r="N60" t="s">
        <v>132</v>
      </c>
      <c r="O60">
        <v>6.1014721505477246E-3</v>
      </c>
      <c r="P60" s="3">
        <v>57</v>
      </c>
      <c r="Q60" t="s">
        <v>132</v>
      </c>
      <c r="R60">
        <v>3.6514446814762763E-2</v>
      </c>
      <c r="S60" s="3">
        <v>57</v>
      </c>
      <c r="T60" t="s">
        <v>132</v>
      </c>
      <c r="U60">
        <v>4.1768436542900751E-2</v>
      </c>
      <c r="V60" s="3">
        <v>57</v>
      </c>
      <c r="W60" t="s">
        <v>132</v>
      </c>
      <c r="X60">
        <v>4.1768436542900751E-2</v>
      </c>
      <c r="Y60" s="3">
        <v>57</v>
      </c>
      <c r="Z60" t="s">
        <v>132</v>
      </c>
      <c r="AA60">
        <v>-3.0537953880134471E-3</v>
      </c>
      <c r="AB60" s="3">
        <v>57</v>
      </c>
      <c r="AC60" t="s">
        <v>132</v>
      </c>
      <c r="AD60">
        <v>4.2965748850295832E-2</v>
      </c>
    </row>
    <row r="61" spans="1:30" x14ac:dyDescent="0.25">
      <c r="A61" s="3">
        <v>58</v>
      </c>
      <c r="B61" t="s">
        <v>97</v>
      </c>
      <c r="C61">
        <v>0.1591255714072736</v>
      </c>
      <c r="D61" s="3">
        <v>58</v>
      </c>
      <c r="E61" t="s">
        <v>97</v>
      </c>
      <c r="F61">
        <v>0.15923333419897601</v>
      </c>
      <c r="G61" s="3">
        <v>58</v>
      </c>
      <c r="H61" t="s">
        <v>97</v>
      </c>
      <c r="I61">
        <v>-0.1378185994907285</v>
      </c>
      <c r="J61" s="3">
        <v>58</v>
      </c>
      <c r="K61" t="s">
        <v>97</v>
      </c>
      <c r="L61">
        <v>-0.13344747085012101</v>
      </c>
      <c r="M61" s="3">
        <v>58</v>
      </c>
      <c r="N61" t="s">
        <v>133</v>
      </c>
      <c r="O61">
        <v>-9.8253902953696539E-3</v>
      </c>
      <c r="P61" s="3">
        <v>58</v>
      </c>
      <c r="Q61" t="s">
        <v>133</v>
      </c>
      <c r="R61">
        <v>1.0469701134572179E-2</v>
      </c>
      <c r="S61" s="3">
        <v>58</v>
      </c>
      <c r="T61" t="s">
        <v>133</v>
      </c>
      <c r="U61">
        <v>2.20932297953692E-2</v>
      </c>
      <c r="V61" s="3">
        <v>58</v>
      </c>
      <c r="W61" t="s">
        <v>133</v>
      </c>
      <c r="X61">
        <v>2.20932297953692E-2</v>
      </c>
      <c r="Y61" s="3">
        <v>58</v>
      </c>
      <c r="Z61" t="s">
        <v>133</v>
      </c>
      <c r="AA61">
        <v>8.9467964112758171E-3</v>
      </c>
      <c r="AB61" s="3">
        <v>58</v>
      </c>
      <c r="AC61" t="s">
        <v>133</v>
      </c>
      <c r="AD61">
        <v>-4.6734320575984513E-2</v>
      </c>
    </row>
    <row r="62" spans="1:30" x14ac:dyDescent="0.25">
      <c r="A62" s="3">
        <v>59</v>
      </c>
      <c r="B62" t="s">
        <v>98</v>
      </c>
      <c r="C62">
        <v>2.64481342165028E-2</v>
      </c>
      <c r="D62" s="3">
        <v>59</v>
      </c>
      <c r="E62" t="s">
        <v>98</v>
      </c>
      <c r="F62">
        <v>2.6402741329327181E-2</v>
      </c>
      <c r="G62" s="3">
        <v>59</v>
      </c>
      <c r="H62" t="s">
        <v>98</v>
      </c>
      <c r="I62">
        <v>-3.674299039087027E-2</v>
      </c>
      <c r="J62" s="3">
        <v>59</v>
      </c>
      <c r="K62" t="s">
        <v>98</v>
      </c>
      <c r="L62">
        <v>-2.924377818092927E-2</v>
      </c>
      <c r="M62" s="3">
        <v>59</v>
      </c>
      <c r="N62" t="s">
        <v>134</v>
      </c>
      <c r="O62">
        <v>4.0486738725409302E-3</v>
      </c>
      <c r="P62" s="3">
        <v>59</v>
      </c>
      <c r="Q62" t="s">
        <v>134</v>
      </c>
      <c r="R62">
        <v>-5.2792560514192659E-3</v>
      </c>
      <c r="S62" s="3">
        <v>59</v>
      </c>
      <c r="T62" t="s">
        <v>134</v>
      </c>
      <c r="U62">
        <v>-3.7158095239277677E-4</v>
      </c>
      <c r="V62" s="3">
        <v>59</v>
      </c>
      <c r="W62" t="s">
        <v>134</v>
      </c>
      <c r="X62">
        <v>-3.7158095239277677E-4</v>
      </c>
      <c r="Y62" s="3">
        <v>59</v>
      </c>
      <c r="Z62" t="s">
        <v>134</v>
      </c>
      <c r="AA62">
        <v>1.221308275931187E-2</v>
      </c>
      <c r="AB62" s="3">
        <v>59</v>
      </c>
      <c r="AC62" t="s">
        <v>134</v>
      </c>
      <c r="AD62">
        <v>5.0628117259358202E-2</v>
      </c>
    </row>
    <row r="63" spans="1:30" x14ac:dyDescent="0.25">
      <c r="A63" s="3">
        <v>60</v>
      </c>
      <c r="B63" t="s">
        <v>99</v>
      </c>
      <c r="C63">
        <v>1.5283874086808519E-3</v>
      </c>
      <c r="D63" s="3">
        <v>60</v>
      </c>
      <c r="E63" t="s">
        <v>99</v>
      </c>
      <c r="F63">
        <v>1.761093753700641E-3</v>
      </c>
      <c r="G63" s="3">
        <v>60</v>
      </c>
      <c r="H63" t="s">
        <v>99</v>
      </c>
      <c r="I63">
        <v>-7.8764149141556487E-3</v>
      </c>
      <c r="J63" s="3">
        <v>60</v>
      </c>
      <c r="K63" t="s">
        <v>99</v>
      </c>
      <c r="L63">
        <v>-7.8764149141556487E-3</v>
      </c>
      <c r="M63" s="3">
        <v>60</v>
      </c>
      <c r="N63" t="s">
        <v>135</v>
      </c>
      <c r="O63">
        <v>0.13458982408372819</v>
      </c>
      <c r="P63" s="3">
        <v>60</v>
      </c>
      <c r="Q63" t="s">
        <v>135</v>
      </c>
      <c r="R63">
        <v>0.1233948024417143</v>
      </c>
      <c r="S63" s="3">
        <v>60</v>
      </c>
      <c r="T63" t="s">
        <v>135</v>
      </c>
      <c r="U63">
        <v>-9.8909561052728912E-2</v>
      </c>
      <c r="V63" s="3">
        <v>60</v>
      </c>
      <c r="W63" t="s">
        <v>135</v>
      </c>
      <c r="X63">
        <v>-9.8909561052728912E-2</v>
      </c>
      <c r="Y63" s="3">
        <v>60</v>
      </c>
      <c r="Z63" t="s">
        <v>135</v>
      </c>
      <c r="AA63">
        <v>3.7859657504714121E-3</v>
      </c>
      <c r="AB63" s="3">
        <v>60</v>
      </c>
      <c r="AC63" t="s">
        <v>135</v>
      </c>
      <c r="AD63">
        <v>6.1818408728371133E-2</v>
      </c>
    </row>
    <row r="64" spans="1:30" x14ac:dyDescent="0.25">
      <c r="A64" s="3">
        <v>61</v>
      </c>
      <c r="B64" t="s">
        <v>100</v>
      </c>
      <c r="C64">
        <v>-2.175374591471118E-2</v>
      </c>
      <c r="D64" s="3">
        <v>61</v>
      </c>
      <c r="E64" t="s">
        <v>100</v>
      </c>
      <c r="F64">
        <v>-2.2616671784892749E-2</v>
      </c>
      <c r="G64" s="3">
        <v>61</v>
      </c>
      <c r="H64" t="s">
        <v>100</v>
      </c>
      <c r="I64">
        <v>1.257526871660079E-2</v>
      </c>
      <c r="J64" s="3">
        <v>61</v>
      </c>
      <c r="K64" t="s">
        <v>100</v>
      </c>
      <c r="L64">
        <v>1.257526871660079E-2</v>
      </c>
      <c r="M64" s="3">
        <v>61</v>
      </c>
      <c r="N64" t="s">
        <v>136</v>
      </c>
      <c r="O64">
        <v>0.15713336815550411</v>
      </c>
      <c r="P64" s="3">
        <v>61</v>
      </c>
      <c r="Q64" t="s">
        <v>136</v>
      </c>
      <c r="R64">
        <v>0.1306516140969525</v>
      </c>
      <c r="S64" s="3">
        <v>61</v>
      </c>
      <c r="T64" t="s">
        <v>136</v>
      </c>
      <c r="U64">
        <v>5.2901318435469739E-2</v>
      </c>
      <c r="V64" s="3">
        <v>61</v>
      </c>
      <c r="W64" t="s">
        <v>136</v>
      </c>
      <c r="X64">
        <v>5.2901318435469739E-2</v>
      </c>
      <c r="Y64" s="3">
        <v>61</v>
      </c>
      <c r="Z64" t="s">
        <v>136</v>
      </c>
      <c r="AA64">
        <v>2.6416172569307238E-3</v>
      </c>
      <c r="AB64" s="3">
        <v>61</v>
      </c>
      <c r="AC64" t="s">
        <v>136</v>
      </c>
      <c r="AD64">
        <v>-5.424312417401797E-2</v>
      </c>
    </row>
    <row r="65" spans="1:30" x14ac:dyDescent="0.25">
      <c r="A65" s="3">
        <v>62</v>
      </c>
      <c r="B65" t="s">
        <v>101</v>
      </c>
      <c r="C65">
        <v>1.966355173314174E-2</v>
      </c>
      <c r="D65" s="3">
        <v>62</v>
      </c>
      <c r="E65" t="s">
        <v>101</v>
      </c>
      <c r="F65">
        <v>1.966355173314174E-2</v>
      </c>
      <c r="G65" s="3">
        <v>62</v>
      </c>
      <c r="H65" t="s">
        <v>101</v>
      </c>
      <c r="I65">
        <v>-1.2727115638833541E-2</v>
      </c>
      <c r="J65" s="3">
        <v>62</v>
      </c>
      <c r="K65" t="s">
        <v>101</v>
      </c>
      <c r="L65">
        <v>-1.2727115638833541E-2</v>
      </c>
      <c r="M65" s="3">
        <v>62</v>
      </c>
      <c r="N65" t="s">
        <v>137</v>
      </c>
      <c r="O65">
        <v>5.627537401999381E-3</v>
      </c>
      <c r="P65" s="3">
        <v>62</v>
      </c>
      <c r="Q65" t="s">
        <v>137</v>
      </c>
      <c r="R65">
        <v>1.6731638318141691E-3</v>
      </c>
      <c r="S65" s="3">
        <v>62</v>
      </c>
      <c r="T65" t="s">
        <v>137</v>
      </c>
      <c r="U65">
        <v>-1.336427624408571E-2</v>
      </c>
      <c r="V65" s="3">
        <v>62</v>
      </c>
      <c r="W65" t="s">
        <v>137</v>
      </c>
      <c r="X65">
        <v>-1.336427624408571E-2</v>
      </c>
      <c r="Y65" s="3">
        <v>62</v>
      </c>
      <c r="Z65" t="s">
        <v>137</v>
      </c>
      <c r="AA65">
        <v>7.1049249189303384E-3</v>
      </c>
      <c r="AB65" s="3">
        <v>62</v>
      </c>
      <c r="AC65" t="s">
        <v>137</v>
      </c>
      <c r="AD65">
        <v>1.39643250854289E-2</v>
      </c>
    </row>
    <row r="66" spans="1:30" x14ac:dyDescent="0.25">
      <c r="A66" s="3">
        <v>63</v>
      </c>
      <c r="B66" t="s">
        <v>102</v>
      </c>
      <c r="C66">
        <v>-4.0001511252728959E-2</v>
      </c>
      <c r="D66" s="3">
        <v>63</v>
      </c>
      <c r="E66" t="s">
        <v>102</v>
      </c>
      <c r="F66">
        <v>-4.0001511252728959E-2</v>
      </c>
      <c r="G66" s="3">
        <v>63</v>
      </c>
      <c r="H66" t="s">
        <v>102</v>
      </c>
      <c r="I66">
        <v>2.9653212309104379E-2</v>
      </c>
      <c r="J66" s="3">
        <v>63</v>
      </c>
      <c r="K66" t="s">
        <v>102</v>
      </c>
      <c r="L66">
        <v>2.9653212309104379E-2</v>
      </c>
      <c r="M66" s="3">
        <v>63</v>
      </c>
      <c r="N66" t="s">
        <v>138</v>
      </c>
      <c r="O66">
        <v>1.5724847028162051E-3</v>
      </c>
      <c r="P66" s="3">
        <v>63</v>
      </c>
      <c r="Q66" t="s">
        <v>138</v>
      </c>
      <c r="R66">
        <v>2.17886134762302E-3</v>
      </c>
      <c r="S66" s="3">
        <v>63</v>
      </c>
      <c r="T66" t="s">
        <v>138</v>
      </c>
      <c r="U66">
        <v>-1.598954460062775E-2</v>
      </c>
      <c r="V66" s="3">
        <v>63</v>
      </c>
      <c r="W66" t="s">
        <v>138</v>
      </c>
      <c r="X66">
        <v>-1.598954460062775E-2</v>
      </c>
      <c r="Y66" s="3">
        <v>63</v>
      </c>
      <c r="Z66" t="s">
        <v>138</v>
      </c>
      <c r="AA66">
        <v>1.3189405642187881E-2</v>
      </c>
      <c r="AB66" s="3">
        <v>63</v>
      </c>
      <c r="AC66" t="s">
        <v>138</v>
      </c>
      <c r="AD66">
        <v>2.0007554254486089E-2</v>
      </c>
    </row>
    <row r="67" spans="1:30" x14ac:dyDescent="0.25">
      <c r="A67" s="3">
        <v>64</v>
      </c>
      <c r="B67" t="s">
        <v>103</v>
      </c>
      <c r="C67">
        <v>-3.6846894043787097E-2</v>
      </c>
      <c r="D67" s="3">
        <v>64</v>
      </c>
      <c r="E67" t="s">
        <v>103</v>
      </c>
      <c r="F67">
        <v>-3.6846894043787097E-2</v>
      </c>
      <c r="G67" s="3">
        <v>64</v>
      </c>
      <c r="H67" t="s">
        <v>103</v>
      </c>
      <c r="I67">
        <v>2.7875502911600871E-2</v>
      </c>
      <c r="J67" s="3">
        <v>64</v>
      </c>
      <c r="K67" t="s">
        <v>103</v>
      </c>
      <c r="L67">
        <v>2.7875502911600871E-2</v>
      </c>
      <c r="M67" s="3">
        <v>64</v>
      </c>
      <c r="N67" t="s">
        <v>139</v>
      </c>
      <c r="O67">
        <v>-2.3792265248353692E-2</v>
      </c>
      <c r="P67" s="3">
        <v>64</v>
      </c>
      <c r="Q67" t="s">
        <v>139</v>
      </c>
      <c r="R67">
        <v>5.8567678890257963E-2</v>
      </c>
      <c r="S67" s="3">
        <v>64</v>
      </c>
      <c r="T67" t="s">
        <v>139</v>
      </c>
      <c r="U67">
        <v>0.1524364631587122</v>
      </c>
      <c r="V67" s="3">
        <v>64</v>
      </c>
      <c r="W67" t="s">
        <v>139</v>
      </c>
      <c r="X67">
        <v>0.1524364631587122</v>
      </c>
      <c r="Y67" s="3">
        <v>64</v>
      </c>
      <c r="Z67" t="s">
        <v>139</v>
      </c>
      <c r="AA67">
        <v>7.3229658395847802E-2</v>
      </c>
      <c r="AB67" s="3">
        <v>64</v>
      </c>
      <c r="AC67" t="s">
        <v>139</v>
      </c>
      <c r="AD67">
        <v>-7.8793043007785765E-2</v>
      </c>
    </row>
    <row r="68" spans="1:30" x14ac:dyDescent="0.25">
      <c r="A68" s="3">
        <v>65</v>
      </c>
      <c r="B68" t="s">
        <v>104</v>
      </c>
      <c r="C68">
        <v>3.2358556387840971E-2</v>
      </c>
      <c r="D68" s="3">
        <v>65</v>
      </c>
      <c r="E68" t="s">
        <v>104</v>
      </c>
      <c r="F68">
        <v>3.2358556387840971E-2</v>
      </c>
      <c r="G68" s="3">
        <v>65</v>
      </c>
      <c r="H68" t="s">
        <v>104</v>
      </c>
      <c r="I68">
        <v>-2.640578515260036E-2</v>
      </c>
      <c r="J68" s="3">
        <v>65</v>
      </c>
      <c r="K68" t="s">
        <v>104</v>
      </c>
      <c r="L68">
        <v>-2.640578515260036E-2</v>
      </c>
      <c r="M68" s="3">
        <v>65</v>
      </c>
      <c r="N68" t="s">
        <v>140</v>
      </c>
      <c r="O68">
        <v>-7.315643460762424E-4</v>
      </c>
      <c r="P68" s="3">
        <v>65</v>
      </c>
      <c r="Q68" t="s">
        <v>140</v>
      </c>
      <c r="R68">
        <v>-1.1737953943828899E-2</v>
      </c>
      <c r="S68" s="3">
        <v>65</v>
      </c>
      <c r="T68" t="s">
        <v>140</v>
      </c>
      <c r="U68">
        <v>-1.3231978449988691E-2</v>
      </c>
      <c r="V68" s="3">
        <v>65</v>
      </c>
      <c r="W68" t="s">
        <v>140</v>
      </c>
      <c r="X68">
        <v>-1.3231978449988691E-2</v>
      </c>
      <c r="Y68" s="3">
        <v>65</v>
      </c>
      <c r="Z68" t="s">
        <v>140</v>
      </c>
      <c r="AA68">
        <v>-7.7477871407456581E-3</v>
      </c>
      <c r="AB68" s="3">
        <v>65</v>
      </c>
      <c r="AC68" t="s">
        <v>140</v>
      </c>
      <c r="AD68">
        <v>9.077275202569856E-4</v>
      </c>
    </row>
    <row r="69" spans="1:30" x14ac:dyDescent="0.25">
      <c r="A69" s="3">
        <v>66</v>
      </c>
      <c r="B69" t="s">
        <v>105</v>
      </c>
      <c r="C69">
        <v>1.487515372519547E-4</v>
      </c>
      <c r="D69" s="3">
        <v>66</v>
      </c>
      <c r="E69" t="s">
        <v>105</v>
      </c>
      <c r="F69">
        <v>1.487515372519547E-4</v>
      </c>
      <c r="G69" s="3">
        <v>66</v>
      </c>
      <c r="H69" t="s">
        <v>105</v>
      </c>
      <c r="I69">
        <v>-3.579660262648434E-3</v>
      </c>
      <c r="J69" s="3">
        <v>66</v>
      </c>
      <c r="K69" t="s">
        <v>105</v>
      </c>
      <c r="L69">
        <v>-3.579660262648434E-3</v>
      </c>
      <c r="M69" s="3">
        <v>66</v>
      </c>
      <c r="N69" t="s">
        <v>141</v>
      </c>
      <c r="O69">
        <v>-1.6475556969153579E-2</v>
      </c>
      <c r="P69" s="3">
        <v>66</v>
      </c>
      <c r="Q69" t="s">
        <v>141</v>
      </c>
      <c r="R69">
        <v>1.8709704193107891E-2</v>
      </c>
      <c r="S69" s="3">
        <v>66</v>
      </c>
      <c r="T69" t="s">
        <v>141</v>
      </c>
      <c r="U69">
        <v>5.4294165825710221E-2</v>
      </c>
      <c r="V69" s="3">
        <v>66</v>
      </c>
      <c r="W69" t="s">
        <v>141</v>
      </c>
      <c r="X69">
        <v>5.4294165825710221E-2</v>
      </c>
      <c r="Y69" s="3">
        <v>66</v>
      </c>
      <c r="Z69" t="s">
        <v>141</v>
      </c>
      <c r="AA69">
        <v>1.2456944377436441E-2</v>
      </c>
      <c r="AB69" s="3">
        <v>66</v>
      </c>
      <c r="AC69" t="s">
        <v>141</v>
      </c>
      <c r="AD69">
        <v>-5.5456253781323808E-2</v>
      </c>
    </row>
    <row r="70" spans="1:30" x14ac:dyDescent="0.25">
      <c r="A70" s="3">
        <v>67</v>
      </c>
      <c r="B70" t="s">
        <v>106</v>
      </c>
      <c r="C70">
        <v>-6.1462563078797383E-2</v>
      </c>
      <c r="D70" s="3">
        <v>67</v>
      </c>
      <c r="E70" t="s">
        <v>106</v>
      </c>
      <c r="F70">
        <v>-6.1462563078797383E-2</v>
      </c>
      <c r="G70" s="3">
        <v>67</v>
      </c>
      <c r="H70" t="s">
        <v>106</v>
      </c>
      <c r="I70">
        <v>5.13579587619813E-2</v>
      </c>
      <c r="J70" s="3">
        <v>67</v>
      </c>
      <c r="K70" t="s">
        <v>106</v>
      </c>
      <c r="L70">
        <v>5.13579587619813E-2</v>
      </c>
      <c r="M70" s="3">
        <v>67</v>
      </c>
      <c r="N70" t="s">
        <v>142</v>
      </c>
      <c r="O70">
        <v>3.3258343557576377E-2</v>
      </c>
      <c r="P70" s="3">
        <v>67</v>
      </c>
      <c r="Q70" t="s">
        <v>142</v>
      </c>
      <c r="R70">
        <v>-3.3659745050968602E-2</v>
      </c>
      <c r="S70" s="3">
        <v>67</v>
      </c>
      <c r="T70" t="s">
        <v>142</v>
      </c>
      <c r="U70">
        <v>-8.6349474860945227E-2</v>
      </c>
      <c r="V70" s="3">
        <v>67</v>
      </c>
      <c r="W70" t="s">
        <v>142</v>
      </c>
      <c r="X70">
        <v>-8.6349474860945227E-2</v>
      </c>
      <c r="Y70" s="3">
        <v>67</v>
      </c>
      <c r="Z70" t="s">
        <v>142</v>
      </c>
      <c r="AA70">
        <v>-3.2267356709008411E-3</v>
      </c>
      <c r="AB70" s="3">
        <v>67</v>
      </c>
      <c r="AC70" t="s">
        <v>142</v>
      </c>
      <c r="AD70">
        <v>8.4740827597932375E-2</v>
      </c>
    </row>
    <row r="71" spans="1:30" x14ac:dyDescent="0.25">
      <c r="A71" s="3">
        <v>68</v>
      </c>
      <c r="B71" t="s">
        <v>107</v>
      </c>
      <c r="C71">
        <v>5.1342637212744499E-2</v>
      </c>
      <c r="D71" s="3">
        <v>68</v>
      </c>
      <c r="E71" t="s">
        <v>107</v>
      </c>
      <c r="F71">
        <v>5.1508952850130713E-2</v>
      </c>
      <c r="G71" s="3">
        <v>68</v>
      </c>
      <c r="H71" t="s">
        <v>107</v>
      </c>
      <c r="I71">
        <v>-3.8762745929465818E-2</v>
      </c>
      <c r="J71" s="3">
        <v>68</v>
      </c>
      <c r="K71" t="s">
        <v>107</v>
      </c>
      <c r="L71">
        <v>-3.8762745929465818E-2</v>
      </c>
      <c r="M71" s="3">
        <v>68</v>
      </c>
      <c r="N71" t="s">
        <v>143</v>
      </c>
      <c r="O71">
        <v>-7.9018730333819606E-3</v>
      </c>
      <c r="P71" s="3">
        <v>68</v>
      </c>
      <c r="Q71" t="s">
        <v>143</v>
      </c>
      <c r="R71">
        <v>3.0592256877181052E-3</v>
      </c>
      <c r="S71" s="3">
        <v>68</v>
      </c>
      <c r="T71" t="s">
        <v>143</v>
      </c>
      <c r="U71">
        <v>1.331789456425812E-2</v>
      </c>
      <c r="V71" s="3">
        <v>68</v>
      </c>
      <c r="W71" t="s">
        <v>143</v>
      </c>
      <c r="X71">
        <v>1.331789456425812E-2</v>
      </c>
      <c r="Y71" s="3">
        <v>68</v>
      </c>
      <c r="Z71" t="s">
        <v>143</v>
      </c>
      <c r="AA71">
        <v>-2.3389142437962758E-3</v>
      </c>
      <c r="AB71" s="3">
        <v>68</v>
      </c>
      <c r="AC71" t="s">
        <v>143</v>
      </c>
      <c r="AD71">
        <v>-1.4975633315357249E-2</v>
      </c>
    </row>
    <row r="72" spans="1:30" x14ac:dyDescent="0.25">
      <c r="A72" s="3">
        <v>69</v>
      </c>
      <c r="B72" t="s">
        <v>108</v>
      </c>
      <c r="C72">
        <v>-1.6224038747249081E-3</v>
      </c>
      <c r="D72" s="3">
        <v>69</v>
      </c>
      <c r="E72" t="s">
        <v>108</v>
      </c>
      <c r="F72">
        <v>-1.240087575520393E-3</v>
      </c>
      <c r="G72" s="3">
        <v>69</v>
      </c>
      <c r="H72" t="s">
        <v>108</v>
      </c>
      <c r="I72">
        <v>5.2650991158173926E-3</v>
      </c>
      <c r="J72" s="3">
        <v>69</v>
      </c>
      <c r="K72" t="s">
        <v>108</v>
      </c>
      <c r="L72">
        <v>5.2650991158173926E-3</v>
      </c>
      <c r="M72" s="3">
        <v>69</v>
      </c>
      <c r="N72" t="s">
        <v>144</v>
      </c>
      <c r="O72">
        <v>2.9889214906546859E-2</v>
      </c>
      <c r="P72" s="3">
        <v>69</v>
      </c>
      <c r="Q72" t="s">
        <v>144</v>
      </c>
      <c r="R72">
        <v>-2.8936158437245452E-2</v>
      </c>
      <c r="S72" s="3">
        <v>69</v>
      </c>
      <c r="T72" t="s">
        <v>144</v>
      </c>
      <c r="U72">
        <v>-6.3106653301220797E-2</v>
      </c>
      <c r="V72" s="3">
        <v>69</v>
      </c>
      <c r="W72" t="s">
        <v>144</v>
      </c>
      <c r="X72">
        <v>-6.3106653301220797E-2</v>
      </c>
      <c r="Y72" s="3">
        <v>69</v>
      </c>
      <c r="Z72" t="s">
        <v>144</v>
      </c>
      <c r="AA72">
        <v>9.5925944329952155E-3</v>
      </c>
      <c r="AB72" s="3">
        <v>69</v>
      </c>
      <c r="AC72" t="s">
        <v>144</v>
      </c>
      <c r="AD72">
        <v>7.7385586916061774E-2</v>
      </c>
    </row>
    <row r="73" spans="1:30" x14ac:dyDescent="0.25">
      <c r="A73" s="3">
        <v>70</v>
      </c>
      <c r="B73" t="s">
        <v>109</v>
      </c>
      <c r="C73">
        <v>-9.981414406225084E-3</v>
      </c>
      <c r="D73" s="3">
        <v>70</v>
      </c>
      <c r="E73" t="s">
        <v>109</v>
      </c>
      <c r="F73">
        <v>-9.4457950473460124E-3</v>
      </c>
      <c r="G73" s="3">
        <v>70</v>
      </c>
      <c r="H73" t="s">
        <v>109</v>
      </c>
      <c r="I73">
        <v>1.317610851236193E-2</v>
      </c>
      <c r="J73" s="3">
        <v>70</v>
      </c>
      <c r="K73" t="s">
        <v>109</v>
      </c>
      <c r="L73">
        <v>1.317610851236193E-2</v>
      </c>
      <c r="M73" s="3">
        <v>70</v>
      </c>
      <c r="N73" t="s">
        <v>145</v>
      </c>
      <c r="O73">
        <v>-7.4718352163214248E-3</v>
      </c>
      <c r="P73" s="3">
        <v>70</v>
      </c>
      <c r="Q73" t="s">
        <v>145</v>
      </c>
      <c r="R73">
        <v>3.268010215931419E-3</v>
      </c>
      <c r="S73" s="3">
        <v>70</v>
      </c>
      <c r="T73" t="s">
        <v>145</v>
      </c>
      <c r="U73">
        <v>9.1977051270126422E-3</v>
      </c>
      <c r="V73" s="3">
        <v>70</v>
      </c>
      <c r="W73" t="s">
        <v>145</v>
      </c>
      <c r="X73">
        <v>9.1977051270126422E-3</v>
      </c>
      <c r="Y73" s="3">
        <v>70</v>
      </c>
      <c r="Z73" t="s">
        <v>145</v>
      </c>
      <c r="AA73">
        <v>-3.0255098679306419E-3</v>
      </c>
      <c r="AB73" s="3">
        <v>70</v>
      </c>
      <c r="AC73" t="s">
        <v>145</v>
      </c>
      <c r="AD73">
        <v>-1.069530702280338E-2</v>
      </c>
    </row>
    <row r="74" spans="1:30" x14ac:dyDescent="0.25">
      <c r="A74" s="3">
        <v>71</v>
      </c>
      <c r="B74" t="s">
        <v>110</v>
      </c>
      <c r="C74">
        <v>1.128478867493792E-2</v>
      </c>
      <c r="D74" s="3">
        <v>71</v>
      </c>
      <c r="E74" t="s">
        <v>110</v>
      </c>
      <c r="F74">
        <v>1.168005249040013E-2</v>
      </c>
      <c r="G74" s="3">
        <v>71</v>
      </c>
      <c r="H74" t="s">
        <v>110</v>
      </c>
      <c r="I74">
        <v>-6.7708001180775213E-3</v>
      </c>
      <c r="J74" s="3">
        <v>71</v>
      </c>
      <c r="K74" t="s">
        <v>110</v>
      </c>
      <c r="L74">
        <v>-6.7708001180775213E-3</v>
      </c>
      <c r="M74" s="3">
        <v>71</v>
      </c>
      <c r="N74" t="s">
        <v>146</v>
      </c>
      <c r="O74">
        <v>3.7465761454537498E-2</v>
      </c>
      <c r="P74" s="3">
        <v>71</v>
      </c>
      <c r="Q74" t="s">
        <v>146</v>
      </c>
      <c r="R74">
        <v>-3.77299677265725E-2</v>
      </c>
      <c r="S74" s="3">
        <v>71</v>
      </c>
      <c r="T74" t="s">
        <v>146</v>
      </c>
      <c r="U74">
        <v>-5.3355202341356413E-2</v>
      </c>
      <c r="V74" s="3">
        <v>71</v>
      </c>
      <c r="W74" t="s">
        <v>146</v>
      </c>
      <c r="X74">
        <v>-5.3355202341356413E-2</v>
      </c>
      <c r="Y74" s="3">
        <v>71</v>
      </c>
      <c r="Z74" t="s">
        <v>146</v>
      </c>
      <c r="AA74">
        <v>1.6163604449481641E-2</v>
      </c>
      <c r="AB74" s="3">
        <v>71</v>
      </c>
      <c r="AC74" t="s">
        <v>146</v>
      </c>
      <c r="AD74">
        <v>3.5964837839498533E-2</v>
      </c>
    </row>
    <row r="75" spans="1:30" x14ac:dyDescent="0.25">
      <c r="A75" s="3">
        <v>72</v>
      </c>
      <c r="B75" t="s">
        <v>111</v>
      </c>
      <c r="C75">
        <v>6.3321858525860059E-2</v>
      </c>
      <c r="D75" s="3">
        <v>72</v>
      </c>
      <c r="E75" t="s">
        <v>111</v>
      </c>
      <c r="F75">
        <v>6.4357723951755735E-2</v>
      </c>
      <c r="G75" s="3">
        <v>72</v>
      </c>
      <c r="H75" t="s">
        <v>111</v>
      </c>
      <c r="I75">
        <v>-4.8385675933512708E-2</v>
      </c>
      <c r="J75" s="3">
        <v>72</v>
      </c>
      <c r="K75" t="s">
        <v>111</v>
      </c>
      <c r="L75">
        <v>-4.8385675933512708E-2</v>
      </c>
      <c r="M75" s="3">
        <v>72</v>
      </c>
      <c r="N75" t="s">
        <v>147</v>
      </c>
      <c r="O75">
        <v>6.948023188178995E-2</v>
      </c>
      <c r="P75" s="3">
        <v>72</v>
      </c>
      <c r="Q75" t="s">
        <v>147</v>
      </c>
      <c r="R75">
        <v>0</v>
      </c>
      <c r="S75" s="3">
        <v>72</v>
      </c>
      <c r="T75" t="s">
        <v>147</v>
      </c>
      <c r="U75">
        <v>-8.6182512521055438E-2</v>
      </c>
      <c r="V75" s="3">
        <v>72</v>
      </c>
      <c r="W75" t="s">
        <v>147</v>
      </c>
      <c r="X75">
        <v>-8.6182512521055438E-2</v>
      </c>
      <c r="Y75" s="3">
        <v>72</v>
      </c>
      <c r="Z75" t="s">
        <v>147</v>
      </c>
      <c r="AA75">
        <v>2.683244902894728E-2</v>
      </c>
      <c r="AB75" s="3">
        <v>72</v>
      </c>
      <c r="AC75" t="s">
        <v>147</v>
      </c>
      <c r="AD75">
        <v>6.0018804253424721E-2</v>
      </c>
    </row>
    <row r="76" spans="1:30" x14ac:dyDescent="0.25">
      <c r="A76" s="3">
        <v>73</v>
      </c>
      <c r="B76" t="s">
        <v>112</v>
      </c>
      <c r="C76">
        <v>2.406439729348658E-2</v>
      </c>
      <c r="D76" s="3">
        <v>73</v>
      </c>
      <c r="E76" t="s">
        <v>112</v>
      </c>
      <c r="F76">
        <v>2.3322354843997219E-2</v>
      </c>
      <c r="G76" s="3">
        <v>73</v>
      </c>
      <c r="H76" t="s">
        <v>112</v>
      </c>
      <c r="I76">
        <v>-2.0728552703193719E-2</v>
      </c>
      <c r="J76" s="3">
        <v>73</v>
      </c>
      <c r="K76" t="s">
        <v>112</v>
      </c>
      <c r="L76">
        <v>-2.0728552703193719E-2</v>
      </c>
      <c r="M76" s="3">
        <v>73</v>
      </c>
      <c r="N76" t="s">
        <v>148</v>
      </c>
      <c r="O76">
        <v>0.1146854011695648</v>
      </c>
      <c r="P76" s="3">
        <v>73</v>
      </c>
      <c r="Q76" t="s">
        <v>148</v>
      </c>
      <c r="R76">
        <v>0</v>
      </c>
      <c r="S76" s="3">
        <v>73</v>
      </c>
      <c r="T76" t="s">
        <v>148</v>
      </c>
      <c r="U76">
        <v>-0.12518971738800011</v>
      </c>
      <c r="V76" s="3">
        <v>73</v>
      </c>
      <c r="W76" t="s">
        <v>148</v>
      </c>
      <c r="X76">
        <v>-0.12518971738800011</v>
      </c>
      <c r="Y76" s="3">
        <v>73</v>
      </c>
      <c r="Z76" t="s">
        <v>148</v>
      </c>
      <c r="AA76">
        <v>3.4603335506385891E-2</v>
      </c>
      <c r="AB76" s="3">
        <v>73</v>
      </c>
      <c r="AC76" t="s">
        <v>148</v>
      </c>
      <c r="AD76">
        <v>0.15966286532048349</v>
      </c>
    </row>
    <row r="77" spans="1:30" x14ac:dyDescent="0.25">
      <c r="A77" s="3">
        <v>74</v>
      </c>
      <c r="B77" t="s">
        <v>113</v>
      </c>
      <c r="C77">
        <v>-4.5772587122497023E-2</v>
      </c>
      <c r="D77" s="3">
        <v>74</v>
      </c>
      <c r="E77" t="s">
        <v>113</v>
      </c>
      <c r="F77">
        <v>-4.5914616761118542E-2</v>
      </c>
      <c r="G77" s="3">
        <v>74</v>
      </c>
      <c r="H77" t="s">
        <v>113</v>
      </c>
      <c r="I77">
        <v>3.8486712028959473E-2</v>
      </c>
      <c r="J77" s="3">
        <v>74</v>
      </c>
      <c r="K77" t="s">
        <v>113</v>
      </c>
      <c r="L77">
        <v>3.8486712028959473E-2</v>
      </c>
      <c r="M77" s="3">
        <v>74</v>
      </c>
      <c r="N77" t="s">
        <v>149</v>
      </c>
      <c r="O77">
        <v>6.249939974059953E-2</v>
      </c>
      <c r="P77" s="3">
        <v>74</v>
      </c>
      <c r="Q77" t="s">
        <v>149</v>
      </c>
      <c r="R77">
        <v>0</v>
      </c>
      <c r="S77" s="3">
        <v>74</v>
      </c>
      <c r="T77" t="s">
        <v>149</v>
      </c>
      <c r="U77">
        <v>-7.2690297654323013E-2</v>
      </c>
      <c r="V77" s="3">
        <v>74</v>
      </c>
      <c r="W77" t="s">
        <v>149</v>
      </c>
      <c r="X77">
        <v>-7.2690297654323013E-2</v>
      </c>
      <c r="Y77" s="3">
        <v>74</v>
      </c>
      <c r="Z77" t="s">
        <v>149</v>
      </c>
      <c r="AA77">
        <v>3.1885431818577559E-2</v>
      </c>
      <c r="AB77" s="3">
        <v>74</v>
      </c>
      <c r="AC77" t="s">
        <v>149</v>
      </c>
      <c r="AD77">
        <v>0.10416743146862149</v>
      </c>
    </row>
    <row r="78" spans="1:30" x14ac:dyDescent="0.25">
      <c r="A78" s="3">
        <v>75</v>
      </c>
      <c r="B78" t="s">
        <v>114</v>
      </c>
      <c r="C78">
        <v>4.579137679542121E-2</v>
      </c>
      <c r="D78" s="3">
        <v>75</v>
      </c>
      <c r="E78" t="s">
        <v>114</v>
      </c>
      <c r="F78">
        <v>4.6232416120859127E-2</v>
      </c>
      <c r="G78" s="3">
        <v>75</v>
      </c>
      <c r="H78" t="s">
        <v>114</v>
      </c>
      <c r="I78">
        <v>-3.2611581400344897E-2</v>
      </c>
      <c r="J78" s="3">
        <v>75</v>
      </c>
      <c r="K78" t="s">
        <v>114</v>
      </c>
      <c r="L78">
        <v>-3.2611581400344897E-2</v>
      </c>
      <c r="M78" s="3">
        <v>75</v>
      </c>
      <c r="N78" t="s">
        <v>150</v>
      </c>
      <c r="O78">
        <v>-2.7500647692600841E-2</v>
      </c>
      <c r="P78" s="3">
        <v>75</v>
      </c>
      <c r="Q78" t="s">
        <v>150</v>
      </c>
      <c r="R78">
        <v>0</v>
      </c>
      <c r="S78" s="3">
        <v>75</v>
      </c>
      <c r="T78" t="s">
        <v>150</v>
      </c>
      <c r="U78">
        <v>3.8904395050046628E-2</v>
      </c>
      <c r="V78" s="3">
        <v>75</v>
      </c>
      <c r="W78" t="s">
        <v>150</v>
      </c>
      <c r="X78">
        <v>3.8904395050046628E-2</v>
      </c>
      <c r="Y78" s="3">
        <v>75</v>
      </c>
      <c r="Z78" t="s">
        <v>150</v>
      </c>
      <c r="AA78">
        <v>-1.487566576426376E-2</v>
      </c>
      <c r="AB78" s="3">
        <v>75</v>
      </c>
      <c r="AC78" t="s">
        <v>150</v>
      </c>
      <c r="AD78">
        <v>-5.3316598915552398E-2</v>
      </c>
    </row>
    <row r="79" spans="1:30" x14ac:dyDescent="0.25">
      <c r="A79" s="3">
        <v>76</v>
      </c>
      <c r="B79" t="s">
        <v>115</v>
      </c>
      <c r="C79">
        <v>-1.194544128035613E-2</v>
      </c>
      <c r="D79" s="3">
        <v>76</v>
      </c>
      <c r="E79" t="s">
        <v>115</v>
      </c>
      <c r="F79">
        <v>-1.157512094089685E-2</v>
      </c>
      <c r="G79" s="3">
        <v>76</v>
      </c>
      <c r="H79" t="s">
        <v>115</v>
      </c>
      <c r="I79">
        <v>2.0069991146558831E-3</v>
      </c>
      <c r="J79" s="3">
        <v>76</v>
      </c>
      <c r="K79" t="s">
        <v>115</v>
      </c>
      <c r="L79">
        <v>2.0069991146558831E-3</v>
      </c>
      <c r="M79" s="3">
        <v>76</v>
      </c>
      <c r="N79" t="s">
        <v>151</v>
      </c>
      <c r="O79">
        <v>-4.1182294253238943E-3</v>
      </c>
      <c r="P79" s="3">
        <v>76</v>
      </c>
      <c r="Q79" t="s">
        <v>151</v>
      </c>
      <c r="R79">
        <v>0</v>
      </c>
      <c r="S79" s="3">
        <v>76</v>
      </c>
      <c r="T79" t="s">
        <v>151</v>
      </c>
      <c r="U79">
        <v>8.3250770326221708E-3</v>
      </c>
      <c r="V79" s="3">
        <v>76</v>
      </c>
      <c r="W79" t="s">
        <v>151</v>
      </c>
      <c r="X79">
        <v>8.3250770326221708E-3</v>
      </c>
      <c r="Y79" s="3">
        <v>76</v>
      </c>
      <c r="Z79" t="s">
        <v>151</v>
      </c>
      <c r="AA79">
        <v>1.7829968330586891E-3</v>
      </c>
      <c r="AB79" s="3">
        <v>76</v>
      </c>
      <c r="AC79" t="s">
        <v>151</v>
      </c>
      <c r="AD79">
        <v>-1.7777448039821991E-2</v>
      </c>
    </row>
    <row r="80" spans="1:30" x14ac:dyDescent="0.25">
      <c r="A80" s="3">
        <v>77</v>
      </c>
      <c r="B80" t="s">
        <v>116</v>
      </c>
      <c r="C80">
        <v>-1.913422481921162E-2</v>
      </c>
      <c r="D80" s="3">
        <v>77</v>
      </c>
      <c r="E80" t="s">
        <v>116</v>
      </c>
      <c r="F80">
        <v>-1.9176379993456581E-2</v>
      </c>
      <c r="G80" s="3">
        <v>77</v>
      </c>
      <c r="H80" t="s">
        <v>116</v>
      </c>
      <c r="I80">
        <v>2.3798289507288951E-2</v>
      </c>
      <c r="J80" s="3">
        <v>77</v>
      </c>
      <c r="K80" t="s">
        <v>116</v>
      </c>
      <c r="L80">
        <v>2.3798289507288951E-2</v>
      </c>
      <c r="M80" s="3">
        <v>77</v>
      </c>
      <c r="N80" t="s">
        <v>152</v>
      </c>
      <c r="O80">
        <v>-6.9903858362989568E-2</v>
      </c>
      <c r="P80" s="3">
        <v>77</v>
      </c>
      <c r="Q80" t="s">
        <v>152</v>
      </c>
      <c r="R80">
        <v>0</v>
      </c>
      <c r="S80" s="3">
        <v>77</v>
      </c>
      <c r="T80" t="s">
        <v>152</v>
      </c>
      <c r="U80">
        <v>0.1247415683149395</v>
      </c>
      <c r="V80" s="3">
        <v>77</v>
      </c>
      <c r="W80" t="s">
        <v>152</v>
      </c>
      <c r="X80">
        <v>0.1247415683149395</v>
      </c>
      <c r="Y80" s="3">
        <v>77</v>
      </c>
      <c r="Z80" t="s">
        <v>152</v>
      </c>
      <c r="AA80">
        <v>-8.7233928310123568E-2</v>
      </c>
      <c r="AB80" s="3">
        <v>77</v>
      </c>
      <c r="AC80" t="s">
        <v>152</v>
      </c>
      <c r="AD80">
        <v>-4.8509039254010788E-2</v>
      </c>
    </row>
    <row r="81" spans="1:30" x14ac:dyDescent="0.25">
      <c r="A81" s="3">
        <v>78</v>
      </c>
      <c r="B81" t="s">
        <v>117</v>
      </c>
      <c r="C81">
        <v>3.2279407829707597E-2</v>
      </c>
      <c r="D81" s="3">
        <v>78</v>
      </c>
      <c r="E81" t="s">
        <v>117</v>
      </c>
      <c r="F81">
        <v>3.2281572916840223E-2</v>
      </c>
      <c r="G81" s="3">
        <v>78</v>
      </c>
      <c r="H81" t="s">
        <v>117</v>
      </c>
      <c r="I81">
        <v>-2.8540226403320951E-2</v>
      </c>
      <c r="J81" s="3">
        <v>78</v>
      </c>
      <c r="K81" t="s">
        <v>117</v>
      </c>
      <c r="L81">
        <v>-2.8540226403320951E-2</v>
      </c>
      <c r="M81" s="3">
        <v>78</v>
      </c>
      <c r="N81" t="s">
        <v>153</v>
      </c>
      <c r="O81">
        <v>-1.4621609326511111E-2</v>
      </c>
      <c r="P81" s="3">
        <v>78</v>
      </c>
      <c r="Q81" t="s">
        <v>153</v>
      </c>
      <c r="R81">
        <v>-4.0316706257280462E-2</v>
      </c>
      <c r="S81" s="3">
        <v>78</v>
      </c>
      <c r="T81" t="s">
        <v>153</v>
      </c>
      <c r="U81">
        <v>4.0605589060192397E-2</v>
      </c>
      <c r="V81" s="3">
        <v>78</v>
      </c>
      <c r="W81" t="s">
        <v>153</v>
      </c>
      <c r="X81">
        <v>4.0605589060192397E-2</v>
      </c>
      <c r="Y81" s="3">
        <v>78</v>
      </c>
      <c r="Z81" t="s">
        <v>153</v>
      </c>
      <c r="AA81">
        <v>-8.8738909334566112E-3</v>
      </c>
      <c r="AB81" s="3">
        <v>78</v>
      </c>
      <c r="AC81" t="s">
        <v>153</v>
      </c>
      <c r="AD81">
        <v>-2.5900286765780552E-2</v>
      </c>
    </row>
    <row r="82" spans="1:30" x14ac:dyDescent="0.25">
      <c r="A82" s="3">
        <v>79</v>
      </c>
      <c r="B82" t="s">
        <v>118</v>
      </c>
      <c r="C82">
        <v>-3.3318348285100552E-2</v>
      </c>
      <c r="D82" s="3">
        <v>79</v>
      </c>
      <c r="E82" t="s">
        <v>118</v>
      </c>
      <c r="F82">
        <v>-3.3919993540943771E-2</v>
      </c>
      <c r="G82" s="3">
        <v>79</v>
      </c>
      <c r="H82" t="s">
        <v>118</v>
      </c>
      <c r="I82">
        <v>2.5722661639255191E-2</v>
      </c>
      <c r="J82" s="3">
        <v>79</v>
      </c>
      <c r="K82" t="s">
        <v>118</v>
      </c>
      <c r="L82">
        <v>2.5722661639255191E-2</v>
      </c>
      <c r="M82" s="3">
        <v>79</v>
      </c>
      <c r="N82" t="s">
        <v>154</v>
      </c>
      <c r="O82">
        <v>3.0501222145613779E-3</v>
      </c>
      <c r="P82" s="3">
        <v>79</v>
      </c>
      <c r="Q82" t="s">
        <v>154</v>
      </c>
      <c r="R82">
        <v>8.9300642054065422E-3</v>
      </c>
      <c r="S82" s="3">
        <v>79</v>
      </c>
      <c r="T82" t="s">
        <v>154</v>
      </c>
      <c r="U82">
        <v>-1.501448227019443E-2</v>
      </c>
      <c r="V82" s="3">
        <v>79</v>
      </c>
      <c r="W82" t="s">
        <v>154</v>
      </c>
      <c r="X82">
        <v>-1.501448227019443E-2</v>
      </c>
      <c r="Y82" s="3">
        <v>79</v>
      </c>
      <c r="Z82" t="s">
        <v>154</v>
      </c>
      <c r="AA82">
        <v>-7.2588621086029442E-4</v>
      </c>
      <c r="AB82" s="3">
        <v>79</v>
      </c>
      <c r="AC82" t="s">
        <v>154</v>
      </c>
      <c r="AD82">
        <v>9.1115210929120782E-3</v>
      </c>
    </row>
    <row r="83" spans="1:30" x14ac:dyDescent="0.25">
      <c r="A83" s="3">
        <v>80</v>
      </c>
      <c r="B83" t="s">
        <v>119</v>
      </c>
      <c r="C83">
        <v>4.8172863009530588E-2</v>
      </c>
      <c r="D83" s="3">
        <v>80</v>
      </c>
      <c r="E83" t="s">
        <v>119</v>
      </c>
      <c r="F83">
        <v>4.8172863009530588E-2</v>
      </c>
      <c r="G83" s="3">
        <v>80</v>
      </c>
      <c r="H83" t="s">
        <v>119</v>
      </c>
      <c r="I83">
        <v>-3.6693450297203639E-2</v>
      </c>
      <c r="J83" s="3">
        <v>80</v>
      </c>
      <c r="K83" t="s">
        <v>119</v>
      </c>
      <c r="L83">
        <v>-3.6693450297203639E-2</v>
      </c>
      <c r="M83" s="3">
        <v>80</v>
      </c>
      <c r="N83" t="s">
        <v>155</v>
      </c>
      <c r="O83">
        <v>2.6144422019017951E-2</v>
      </c>
      <c r="P83" s="3">
        <v>80</v>
      </c>
      <c r="Q83" t="s">
        <v>155</v>
      </c>
      <c r="R83">
        <v>6.6832242669358805E-2</v>
      </c>
      <c r="S83" s="3">
        <v>80</v>
      </c>
      <c r="T83" t="s">
        <v>155</v>
      </c>
      <c r="U83">
        <v>-6.8537203394748294E-2</v>
      </c>
      <c r="V83" s="3">
        <v>80</v>
      </c>
      <c r="W83" t="s">
        <v>155</v>
      </c>
      <c r="X83">
        <v>-6.8537203394748294E-2</v>
      </c>
      <c r="Y83" s="3">
        <v>80</v>
      </c>
      <c r="Z83" t="s">
        <v>155</v>
      </c>
      <c r="AA83">
        <v>2.8328569033227821E-2</v>
      </c>
      <c r="AB83" s="3">
        <v>80</v>
      </c>
      <c r="AC83" t="s">
        <v>155</v>
      </c>
      <c r="AD83">
        <v>2.746268165210879E-2</v>
      </c>
    </row>
    <row r="84" spans="1:30" x14ac:dyDescent="0.25">
      <c r="A84" s="3">
        <v>81</v>
      </c>
      <c r="B84" t="s">
        <v>120</v>
      </c>
      <c r="C84">
        <v>2.9306558283341659E-2</v>
      </c>
      <c r="D84" s="3">
        <v>81</v>
      </c>
      <c r="E84" t="s">
        <v>120</v>
      </c>
      <c r="F84">
        <v>2.9306558283341659E-2</v>
      </c>
      <c r="G84" s="3">
        <v>81</v>
      </c>
      <c r="H84" t="s">
        <v>120</v>
      </c>
      <c r="I84">
        <v>-3.0282375080594112E-2</v>
      </c>
      <c r="J84" s="3">
        <v>81</v>
      </c>
      <c r="K84" t="s">
        <v>120</v>
      </c>
      <c r="L84">
        <v>-3.0282375080594112E-2</v>
      </c>
      <c r="M84" s="3">
        <v>81</v>
      </c>
      <c r="N84" t="s">
        <v>156</v>
      </c>
      <c r="O84">
        <v>-4.1395387528656971E-2</v>
      </c>
      <c r="P84" s="3">
        <v>81</v>
      </c>
      <c r="Q84" t="s">
        <v>156</v>
      </c>
      <c r="R84">
        <v>-6.1695994495199691E-2</v>
      </c>
      <c r="S84" s="3">
        <v>81</v>
      </c>
      <c r="T84" t="s">
        <v>156</v>
      </c>
      <c r="U84">
        <v>7.4084076918816591E-2</v>
      </c>
      <c r="V84" s="3">
        <v>81</v>
      </c>
      <c r="W84" t="s">
        <v>156</v>
      </c>
      <c r="X84">
        <v>7.4084076918816591E-2</v>
      </c>
      <c r="Y84" s="3">
        <v>81</v>
      </c>
      <c r="Z84" t="s">
        <v>156</v>
      </c>
      <c r="AA84">
        <v>-4.1405091093853069E-2</v>
      </c>
      <c r="AB84" s="3">
        <v>81</v>
      </c>
      <c r="AC84" t="s">
        <v>156</v>
      </c>
      <c r="AD84">
        <v>-4.0620118162662283E-2</v>
      </c>
    </row>
    <row r="85" spans="1:30" x14ac:dyDescent="0.25">
      <c r="A85" s="3">
        <v>82</v>
      </c>
      <c r="B85" t="s">
        <v>121</v>
      </c>
      <c r="C85">
        <v>-1.7671150021032249E-2</v>
      </c>
      <c r="D85" s="3">
        <v>82</v>
      </c>
      <c r="E85" t="s">
        <v>121</v>
      </c>
      <c r="F85">
        <v>-1.7671150021032249E-2</v>
      </c>
      <c r="G85" s="3">
        <v>82</v>
      </c>
      <c r="H85" t="s">
        <v>121</v>
      </c>
      <c r="I85">
        <v>1.1635781063305321E-2</v>
      </c>
      <c r="J85" s="3">
        <v>82</v>
      </c>
      <c r="K85" t="s">
        <v>121</v>
      </c>
      <c r="L85">
        <v>1.1635781063305321E-2</v>
      </c>
      <c r="M85" s="3">
        <v>82</v>
      </c>
      <c r="N85" t="s">
        <v>157</v>
      </c>
      <c r="O85">
        <v>-1.3864168440331859E-2</v>
      </c>
      <c r="P85" s="3">
        <v>82</v>
      </c>
      <c r="Q85" t="s">
        <v>157</v>
      </c>
      <c r="R85">
        <v>-1.5743694831336769E-2</v>
      </c>
      <c r="S85" s="3">
        <v>82</v>
      </c>
      <c r="T85" t="s">
        <v>157</v>
      </c>
      <c r="U85">
        <v>1.017997548532395E-2</v>
      </c>
      <c r="V85" s="3">
        <v>82</v>
      </c>
      <c r="W85" t="s">
        <v>157</v>
      </c>
      <c r="X85">
        <v>1.017997548532395E-2</v>
      </c>
      <c r="Y85" s="3">
        <v>82</v>
      </c>
      <c r="Z85" t="s">
        <v>157</v>
      </c>
      <c r="AA85">
        <v>-1.2727463792657641E-2</v>
      </c>
      <c r="AB85" s="3">
        <v>82</v>
      </c>
      <c r="AC85" t="s">
        <v>157</v>
      </c>
      <c r="AD85">
        <v>-1.62986235874624E-2</v>
      </c>
    </row>
    <row r="86" spans="1:30" x14ac:dyDescent="0.25">
      <c r="A86" s="3">
        <v>83</v>
      </c>
      <c r="B86" t="s">
        <v>122</v>
      </c>
      <c r="C86">
        <v>-6.6625531768072579E-2</v>
      </c>
      <c r="D86" s="3">
        <v>83</v>
      </c>
      <c r="E86" t="s">
        <v>122</v>
      </c>
      <c r="F86">
        <v>-6.6625531768072579E-2</v>
      </c>
      <c r="G86" s="3">
        <v>83</v>
      </c>
      <c r="H86" t="s">
        <v>122</v>
      </c>
      <c r="I86">
        <v>4.9717048695844278E-2</v>
      </c>
      <c r="J86" s="3">
        <v>83</v>
      </c>
      <c r="K86" t="s">
        <v>122</v>
      </c>
      <c r="L86">
        <v>4.9717048695844278E-2</v>
      </c>
      <c r="M86" s="3">
        <v>83</v>
      </c>
      <c r="N86" t="s">
        <v>158</v>
      </c>
      <c r="O86">
        <v>-2.5629293063974431E-2</v>
      </c>
      <c r="P86" s="3">
        <v>83</v>
      </c>
      <c r="Q86" t="s">
        <v>158</v>
      </c>
      <c r="R86">
        <v>-2.765628136008785E-2</v>
      </c>
      <c r="S86" s="3">
        <v>83</v>
      </c>
      <c r="T86" t="s">
        <v>158</v>
      </c>
      <c r="U86">
        <v>2.96069081705491E-2</v>
      </c>
      <c r="V86" s="3">
        <v>83</v>
      </c>
      <c r="W86" t="s">
        <v>158</v>
      </c>
      <c r="X86">
        <v>2.96069081705491E-2</v>
      </c>
      <c r="Y86" s="3">
        <v>83</v>
      </c>
      <c r="Z86" t="s">
        <v>158</v>
      </c>
      <c r="AA86">
        <v>-1.6279082703805001E-2</v>
      </c>
      <c r="AB86" s="3">
        <v>83</v>
      </c>
      <c r="AC86" t="s">
        <v>158</v>
      </c>
      <c r="AD86">
        <v>-2.9247102396571269E-2</v>
      </c>
    </row>
    <row r="87" spans="1:30" x14ac:dyDescent="0.25">
      <c r="A87" s="3">
        <v>84</v>
      </c>
      <c r="B87" t="s">
        <v>123</v>
      </c>
      <c r="C87">
        <v>-3.2682548046063908E-2</v>
      </c>
      <c r="D87" s="3">
        <v>84</v>
      </c>
      <c r="E87" t="s">
        <v>123</v>
      </c>
      <c r="F87">
        <v>-3.2682548046063908E-2</v>
      </c>
      <c r="G87" s="3">
        <v>84</v>
      </c>
      <c r="H87" t="s">
        <v>123</v>
      </c>
      <c r="I87">
        <v>1.9350553566743822E-2</v>
      </c>
      <c r="J87" s="3">
        <v>84</v>
      </c>
      <c r="K87" t="s">
        <v>123</v>
      </c>
      <c r="L87">
        <v>1.9350553566743822E-2</v>
      </c>
    </row>
    <row r="88" spans="1:30" x14ac:dyDescent="0.25">
      <c r="A88" s="3">
        <v>85</v>
      </c>
      <c r="B88" t="s">
        <v>124</v>
      </c>
      <c r="C88">
        <v>1.8738521258178129E-2</v>
      </c>
      <c r="D88" s="3">
        <v>85</v>
      </c>
      <c r="E88" t="s">
        <v>124</v>
      </c>
      <c r="F88">
        <v>1.7965483529648021E-2</v>
      </c>
      <c r="G88" s="3">
        <v>85</v>
      </c>
      <c r="H88" t="s">
        <v>124</v>
      </c>
      <c r="I88">
        <v>-1.6434201246143379E-2</v>
      </c>
      <c r="J88" s="3">
        <v>85</v>
      </c>
      <c r="K88" t="s">
        <v>124</v>
      </c>
      <c r="L88">
        <v>-1.6434201246143379E-2</v>
      </c>
    </row>
    <row r="89" spans="1:30" x14ac:dyDescent="0.25">
      <c r="A89" s="3">
        <v>86</v>
      </c>
      <c r="B89" t="s">
        <v>125</v>
      </c>
      <c r="C89">
        <v>-4.5845242861354163E-2</v>
      </c>
      <c r="D89" s="3">
        <v>86</v>
      </c>
      <c r="E89" t="s">
        <v>125</v>
      </c>
      <c r="F89">
        <v>-3.8385212673441409E-2</v>
      </c>
      <c r="G89" s="3">
        <v>86</v>
      </c>
      <c r="H89" t="s">
        <v>125</v>
      </c>
      <c r="I89">
        <v>2.0868955410883641E-2</v>
      </c>
      <c r="J89" s="3">
        <v>86</v>
      </c>
      <c r="K89" t="s">
        <v>125</v>
      </c>
      <c r="L89">
        <v>2.0868955410883641E-2</v>
      </c>
    </row>
    <row r="90" spans="1:30" x14ac:dyDescent="0.25">
      <c r="A90" s="3">
        <v>87</v>
      </c>
      <c r="B90" t="s">
        <v>126</v>
      </c>
      <c r="C90">
        <v>9.4778333840720846E-2</v>
      </c>
      <c r="D90" s="3">
        <v>87</v>
      </c>
      <c r="E90" t="s">
        <v>126</v>
      </c>
      <c r="F90">
        <v>0</v>
      </c>
      <c r="G90" s="3">
        <v>87</v>
      </c>
      <c r="H90" t="s">
        <v>126</v>
      </c>
      <c r="I90">
        <v>1.7301532625497901E-2</v>
      </c>
      <c r="J90" s="3">
        <v>87</v>
      </c>
      <c r="K90" t="s">
        <v>126</v>
      </c>
      <c r="L90">
        <v>1.7301532625497901E-2</v>
      </c>
    </row>
    <row r="91" spans="1:30" x14ac:dyDescent="0.25">
      <c r="A91" s="3">
        <v>88</v>
      </c>
      <c r="B91" t="s">
        <v>127</v>
      </c>
      <c r="C91">
        <v>-5.320495779826797E-2</v>
      </c>
      <c r="D91" s="3">
        <v>88</v>
      </c>
      <c r="E91" t="s">
        <v>127</v>
      </c>
      <c r="F91">
        <v>0</v>
      </c>
      <c r="G91" s="3">
        <v>88</v>
      </c>
      <c r="H91" t="s">
        <v>127</v>
      </c>
      <c r="I91">
        <v>4.9211847710114193E-2</v>
      </c>
      <c r="J91" s="3">
        <v>88</v>
      </c>
      <c r="K91" t="s">
        <v>127</v>
      </c>
      <c r="L91">
        <v>4.9211847710114193E-2</v>
      </c>
    </row>
    <row r="92" spans="1:30" x14ac:dyDescent="0.25">
      <c r="A92" s="3">
        <v>89</v>
      </c>
      <c r="B92" t="s">
        <v>128</v>
      </c>
      <c r="C92">
        <v>-4.0014980928579739E-2</v>
      </c>
      <c r="D92" s="3">
        <v>89</v>
      </c>
      <c r="E92" t="s">
        <v>128</v>
      </c>
      <c r="F92">
        <v>0</v>
      </c>
      <c r="G92" s="3">
        <v>89</v>
      </c>
      <c r="H92" t="s">
        <v>128</v>
      </c>
      <c r="I92">
        <v>5.5124022798594408E-2</v>
      </c>
      <c r="J92" s="3">
        <v>89</v>
      </c>
      <c r="K92" t="s">
        <v>128</v>
      </c>
      <c r="L92">
        <v>5.5124022798594408E-2</v>
      </c>
    </row>
    <row r="93" spans="1:30" x14ac:dyDescent="0.25">
      <c r="A93" s="3">
        <v>90</v>
      </c>
      <c r="B93" t="s">
        <v>129</v>
      </c>
      <c r="C93">
        <v>-2.911028069126808E-2</v>
      </c>
      <c r="D93" s="3">
        <v>90</v>
      </c>
      <c r="E93" t="s">
        <v>129</v>
      </c>
      <c r="F93">
        <v>0</v>
      </c>
      <c r="G93" s="3">
        <v>90</v>
      </c>
      <c r="H93" t="s">
        <v>129</v>
      </c>
      <c r="I93">
        <v>1.247458402913749E-2</v>
      </c>
      <c r="J93" s="3">
        <v>90</v>
      </c>
      <c r="K93" t="s">
        <v>129</v>
      </c>
      <c r="L93">
        <v>1.247458402913749E-2</v>
      </c>
    </row>
    <row r="94" spans="1:30" x14ac:dyDescent="0.25">
      <c r="A94" s="3">
        <v>91</v>
      </c>
      <c r="B94" t="s">
        <v>130</v>
      </c>
      <c r="C94">
        <v>-0.15000017704905241</v>
      </c>
      <c r="D94" s="3">
        <v>91</v>
      </c>
      <c r="E94" t="s">
        <v>130</v>
      </c>
      <c r="F94">
        <v>0</v>
      </c>
      <c r="G94" s="3">
        <v>91</v>
      </c>
      <c r="H94" t="s">
        <v>130</v>
      </c>
      <c r="I94">
        <v>0.17029857688326119</v>
      </c>
      <c r="J94" s="3">
        <v>91</v>
      </c>
      <c r="K94" t="s">
        <v>130</v>
      </c>
      <c r="L94">
        <v>0.17029857688326119</v>
      </c>
    </row>
    <row r="95" spans="1:30" x14ac:dyDescent="0.25">
      <c r="A95" s="3">
        <v>92</v>
      </c>
      <c r="B95" t="s">
        <v>131</v>
      </c>
      <c r="C95">
        <v>6.2924306422354387E-2</v>
      </c>
      <c r="D95" s="3">
        <v>92</v>
      </c>
      <c r="E95" t="s">
        <v>131</v>
      </c>
      <c r="F95">
        <v>0</v>
      </c>
      <c r="G95" s="3">
        <v>92</v>
      </c>
      <c r="H95" t="s">
        <v>131</v>
      </c>
      <c r="I95">
        <v>-2.2801202134436479E-2</v>
      </c>
      <c r="J95" s="3">
        <v>92</v>
      </c>
      <c r="K95" t="s">
        <v>131</v>
      </c>
      <c r="L95">
        <v>-2.2801202134436479E-2</v>
      </c>
    </row>
    <row r="96" spans="1:30" x14ac:dyDescent="0.25">
      <c r="A96" s="3">
        <v>93</v>
      </c>
      <c r="B96" t="s">
        <v>132</v>
      </c>
      <c r="C96">
        <v>6.1014721505477246E-3</v>
      </c>
      <c r="D96" s="3">
        <v>93</v>
      </c>
      <c r="E96" t="s">
        <v>132</v>
      </c>
      <c r="F96">
        <v>3.6514446814762763E-2</v>
      </c>
      <c r="G96" s="3">
        <v>93</v>
      </c>
      <c r="H96" t="s">
        <v>132</v>
      </c>
      <c r="I96">
        <v>4.1768436542900751E-2</v>
      </c>
      <c r="J96" s="3">
        <v>93</v>
      </c>
      <c r="K96" t="s">
        <v>132</v>
      </c>
      <c r="L96">
        <v>4.1768436542900751E-2</v>
      </c>
    </row>
    <row r="97" spans="1:12" x14ac:dyDescent="0.25">
      <c r="A97" s="3">
        <v>94</v>
      </c>
      <c r="B97" t="s">
        <v>133</v>
      </c>
      <c r="C97">
        <v>-9.8253902953696539E-3</v>
      </c>
      <c r="D97" s="3">
        <v>94</v>
      </c>
      <c r="E97" t="s">
        <v>133</v>
      </c>
      <c r="F97">
        <v>1.0469701134572179E-2</v>
      </c>
      <c r="G97" s="3">
        <v>94</v>
      </c>
      <c r="H97" t="s">
        <v>133</v>
      </c>
      <c r="I97">
        <v>2.20932297953692E-2</v>
      </c>
      <c r="J97" s="3">
        <v>94</v>
      </c>
      <c r="K97" t="s">
        <v>133</v>
      </c>
      <c r="L97">
        <v>2.20932297953692E-2</v>
      </c>
    </row>
    <row r="98" spans="1:12" x14ac:dyDescent="0.25">
      <c r="A98" s="3">
        <v>95</v>
      </c>
      <c r="B98" t="s">
        <v>134</v>
      </c>
      <c r="C98">
        <v>4.0486738725409302E-3</v>
      </c>
      <c r="D98" s="3">
        <v>95</v>
      </c>
      <c r="E98" t="s">
        <v>134</v>
      </c>
      <c r="F98">
        <v>-5.2792560514192659E-3</v>
      </c>
      <c r="G98" s="3">
        <v>95</v>
      </c>
      <c r="H98" t="s">
        <v>134</v>
      </c>
      <c r="I98">
        <v>-3.7158095239277677E-4</v>
      </c>
      <c r="J98" s="3">
        <v>95</v>
      </c>
      <c r="K98" t="s">
        <v>134</v>
      </c>
      <c r="L98">
        <v>-3.7158095239277677E-4</v>
      </c>
    </row>
    <row r="99" spans="1:12" x14ac:dyDescent="0.25">
      <c r="A99" s="3">
        <v>96</v>
      </c>
      <c r="B99" t="s">
        <v>135</v>
      </c>
      <c r="C99">
        <v>0.13458982408372819</v>
      </c>
      <c r="D99" s="3">
        <v>96</v>
      </c>
      <c r="E99" t="s">
        <v>135</v>
      </c>
      <c r="F99">
        <v>0.1233948024417143</v>
      </c>
      <c r="G99" s="3">
        <v>96</v>
      </c>
      <c r="H99" t="s">
        <v>135</v>
      </c>
      <c r="I99">
        <v>-9.8909561052728912E-2</v>
      </c>
      <c r="J99" s="3">
        <v>96</v>
      </c>
      <c r="K99" t="s">
        <v>135</v>
      </c>
      <c r="L99">
        <v>-9.8909561052728912E-2</v>
      </c>
    </row>
    <row r="100" spans="1:12" x14ac:dyDescent="0.25">
      <c r="A100" s="3">
        <v>97</v>
      </c>
      <c r="B100" t="s">
        <v>136</v>
      </c>
      <c r="C100">
        <v>0.15713336815550411</v>
      </c>
      <c r="D100" s="3">
        <v>97</v>
      </c>
      <c r="E100" t="s">
        <v>136</v>
      </c>
      <c r="F100">
        <v>0.1306516140969525</v>
      </c>
      <c r="G100" s="3">
        <v>97</v>
      </c>
      <c r="H100" t="s">
        <v>136</v>
      </c>
      <c r="I100">
        <v>5.2901318435469739E-2</v>
      </c>
      <c r="J100" s="3">
        <v>97</v>
      </c>
      <c r="K100" t="s">
        <v>136</v>
      </c>
      <c r="L100">
        <v>5.2901318435469739E-2</v>
      </c>
    </row>
    <row r="101" spans="1:12" x14ac:dyDescent="0.25">
      <c r="A101" s="3">
        <v>98</v>
      </c>
      <c r="B101" t="s">
        <v>137</v>
      </c>
      <c r="C101">
        <v>5.627537401999381E-3</v>
      </c>
      <c r="D101" s="3">
        <v>98</v>
      </c>
      <c r="E101" t="s">
        <v>137</v>
      </c>
      <c r="F101">
        <v>1.6731638318141691E-3</v>
      </c>
      <c r="G101" s="3">
        <v>98</v>
      </c>
      <c r="H101" t="s">
        <v>137</v>
      </c>
      <c r="I101">
        <v>-1.336427624408571E-2</v>
      </c>
      <c r="J101" s="3">
        <v>98</v>
      </c>
      <c r="K101" t="s">
        <v>137</v>
      </c>
      <c r="L101">
        <v>-1.336427624408571E-2</v>
      </c>
    </row>
    <row r="102" spans="1:12" x14ac:dyDescent="0.25">
      <c r="A102" s="3">
        <v>99</v>
      </c>
      <c r="B102" t="s">
        <v>138</v>
      </c>
      <c r="C102">
        <v>1.5724847028162051E-3</v>
      </c>
      <c r="D102" s="3">
        <v>99</v>
      </c>
      <c r="E102" t="s">
        <v>138</v>
      </c>
      <c r="F102">
        <v>2.17886134762302E-3</v>
      </c>
      <c r="G102" s="3">
        <v>99</v>
      </c>
      <c r="H102" t="s">
        <v>138</v>
      </c>
      <c r="I102">
        <v>-1.598954460062775E-2</v>
      </c>
      <c r="J102" s="3">
        <v>99</v>
      </c>
      <c r="K102" t="s">
        <v>138</v>
      </c>
      <c r="L102">
        <v>-1.598954460062775E-2</v>
      </c>
    </row>
    <row r="103" spans="1:12" x14ac:dyDescent="0.25">
      <c r="A103" s="3">
        <v>100</v>
      </c>
      <c r="B103" t="s">
        <v>139</v>
      </c>
      <c r="C103">
        <v>-2.3792265248353692E-2</v>
      </c>
      <c r="D103" s="3">
        <v>100</v>
      </c>
      <c r="E103" t="s">
        <v>139</v>
      </c>
      <c r="F103">
        <v>5.8567678890257963E-2</v>
      </c>
      <c r="G103" s="3">
        <v>100</v>
      </c>
      <c r="H103" t="s">
        <v>139</v>
      </c>
      <c r="I103">
        <v>0.1524364631587122</v>
      </c>
      <c r="J103" s="3">
        <v>100</v>
      </c>
      <c r="K103" t="s">
        <v>139</v>
      </c>
      <c r="L103">
        <v>0.1524364631587122</v>
      </c>
    </row>
    <row r="104" spans="1:12" x14ac:dyDescent="0.25">
      <c r="A104" s="3">
        <v>101</v>
      </c>
      <c r="B104" t="s">
        <v>140</v>
      </c>
      <c r="C104">
        <v>-7.315643460762424E-4</v>
      </c>
      <c r="D104" s="3">
        <v>101</v>
      </c>
      <c r="E104" t="s">
        <v>140</v>
      </c>
      <c r="F104">
        <v>-1.1737953943828899E-2</v>
      </c>
      <c r="G104" s="3">
        <v>101</v>
      </c>
      <c r="H104" t="s">
        <v>140</v>
      </c>
      <c r="I104">
        <v>-1.3231978449988691E-2</v>
      </c>
      <c r="J104" s="3">
        <v>101</v>
      </c>
      <c r="K104" t="s">
        <v>140</v>
      </c>
      <c r="L104">
        <v>-1.3231978449988691E-2</v>
      </c>
    </row>
    <row r="105" spans="1:12" x14ac:dyDescent="0.25">
      <c r="A105" s="3">
        <v>102</v>
      </c>
      <c r="B105" t="s">
        <v>141</v>
      </c>
      <c r="C105">
        <v>-1.6475556969153579E-2</v>
      </c>
      <c r="D105" s="3">
        <v>102</v>
      </c>
      <c r="E105" t="s">
        <v>141</v>
      </c>
      <c r="F105">
        <v>1.8709704193107891E-2</v>
      </c>
      <c r="G105" s="3">
        <v>102</v>
      </c>
      <c r="H105" t="s">
        <v>141</v>
      </c>
      <c r="I105">
        <v>5.4294165825710221E-2</v>
      </c>
      <c r="J105" s="3">
        <v>102</v>
      </c>
      <c r="K105" t="s">
        <v>141</v>
      </c>
      <c r="L105">
        <v>5.4294165825710221E-2</v>
      </c>
    </row>
    <row r="106" spans="1:12" x14ac:dyDescent="0.25">
      <c r="A106" s="3">
        <v>103</v>
      </c>
      <c r="B106" t="s">
        <v>142</v>
      </c>
      <c r="C106">
        <v>3.3258343557576377E-2</v>
      </c>
      <c r="D106" s="3">
        <v>103</v>
      </c>
      <c r="E106" t="s">
        <v>142</v>
      </c>
      <c r="F106">
        <v>-3.3659745050968602E-2</v>
      </c>
      <c r="G106" s="3">
        <v>103</v>
      </c>
      <c r="H106" t="s">
        <v>142</v>
      </c>
      <c r="I106">
        <v>-8.6349474860945227E-2</v>
      </c>
      <c r="J106" s="3">
        <v>103</v>
      </c>
      <c r="K106" t="s">
        <v>142</v>
      </c>
      <c r="L106">
        <v>-8.6349474860945227E-2</v>
      </c>
    </row>
    <row r="107" spans="1:12" x14ac:dyDescent="0.25">
      <c r="A107" s="3">
        <v>104</v>
      </c>
      <c r="B107" t="s">
        <v>143</v>
      </c>
      <c r="C107">
        <v>-7.9018730333819606E-3</v>
      </c>
      <c r="D107" s="3">
        <v>104</v>
      </c>
      <c r="E107" t="s">
        <v>143</v>
      </c>
      <c r="F107">
        <v>3.0592256877181052E-3</v>
      </c>
      <c r="G107" s="3">
        <v>104</v>
      </c>
      <c r="H107" t="s">
        <v>143</v>
      </c>
      <c r="I107">
        <v>1.331789456425812E-2</v>
      </c>
      <c r="J107" s="3">
        <v>104</v>
      </c>
      <c r="K107" t="s">
        <v>143</v>
      </c>
      <c r="L107">
        <v>1.331789456425812E-2</v>
      </c>
    </row>
    <row r="108" spans="1:12" x14ac:dyDescent="0.25">
      <c r="A108" s="3">
        <v>105</v>
      </c>
      <c r="B108" t="s">
        <v>144</v>
      </c>
      <c r="C108">
        <v>2.9889214906546859E-2</v>
      </c>
      <c r="D108" s="3">
        <v>105</v>
      </c>
      <c r="E108" t="s">
        <v>144</v>
      </c>
      <c r="F108">
        <v>-2.8936158437245452E-2</v>
      </c>
      <c r="G108" s="3">
        <v>105</v>
      </c>
      <c r="H108" t="s">
        <v>144</v>
      </c>
      <c r="I108">
        <v>-6.3106653301220797E-2</v>
      </c>
      <c r="J108" s="3">
        <v>105</v>
      </c>
      <c r="K108" t="s">
        <v>144</v>
      </c>
      <c r="L108">
        <v>-6.3106653301220797E-2</v>
      </c>
    </row>
    <row r="109" spans="1:12" x14ac:dyDescent="0.25">
      <c r="A109" s="3">
        <v>106</v>
      </c>
      <c r="B109" t="s">
        <v>145</v>
      </c>
      <c r="C109">
        <v>-7.4718352163214248E-3</v>
      </c>
      <c r="D109" s="3">
        <v>106</v>
      </c>
      <c r="E109" t="s">
        <v>145</v>
      </c>
      <c r="F109">
        <v>3.268010215931419E-3</v>
      </c>
      <c r="G109" s="3">
        <v>106</v>
      </c>
      <c r="H109" t="s">
        <v>145</v>
      </c>
      <c r="I109">
        <v>9.1977051270126422E-3</v>
      </c>
      <c r="J109" s="3">
        <v>106</v>
      </c>
      <c r="K109" t="s">
        <v>145</v>
      </c>
      <c r="L109">
        <v>9.1977051270126422E-3</v>
      </c>
    </row>
    <row r="110" spans="1:12" x14ac:dyDescent="0.25">
      <c r="A110" s="3">
        <v>107</v>
      </c>
      <c r="B110" t="s">
        <v>146</v>
      </c>
      <c r="C110">
        <v>3.7465761454537498E-2</v>
      </c>
      <c r="D110" s="3">
        <v>107</v>
      </c>
      <c r="E110" t="s">
        <v>146</v>
      </c>
      <c r="F110">
        <v>-3.77299677265725E-2</v>
      </c>
      <c r="G110" s="3">
        <v>107</v>
      </c>
      <c r="H110" t="s">
        <v>146</v>
      </c>
      <c r="I110">
        <v>-5.3355202341356413E-2</v>
      </c>
      <c r="J110" s="3">
        <v>107</v>
      </c>
      <c r="K110" t="s">
        <v>146</v>
      </c>
      <c r="L110">
        <v>-5.3355202341356413E-2</v>
      </c>
    </row>
    <row r="111" spans="1:12" x14ac:dyDescent="0.25">
      <c r="A111" s="3">
        <v>108</v>
      </c>
      <c r="B111" t="s">
        <v>147</v>
      </c>
      <c r="C111">
        <v>6.948023188178995E-2</v>
      </c>
      <c r="D111" s="3">
        <v>108</v>
      </c>
      <c r="E111" t="s">
        <v>147</v>
      </c>
      <c r="F111">
        <v>0</v>
      </c>
      <c r="G111" s="3">
        <v>108</v>
      </c>
      <c r="H111" t="s">
        <v>147</v>
      </c>
      <c r="I111">
        <v>-8.6182512521055438E-2</v>
      </c>
      <c r="J111" s="3">
        <v>108</v>
      </c>
      <c r="K111" t="s">
        <v>147</v>
      </c>
      <c r="L111">
        <v>-8.6182512521055438E-2</v>
      </c>
    </row>
    <row r="112" spans="1:12" x14ac:dyDescent="0.25">
      <c r="A112" s="3">
        <v>109</v>
      </c>
      <c r="B112" t="s">
        <v>148</v>
      </c>
      <c r="C112">
        <v>0.1146854011695648</v>
      </c>
      <c r="D112" s="3">
        <v>109</v>
      </c>
      <c r="E112" t="s">
        <v>148</v>
      </c>
      <c r="F112">
        <v>0</v>
      </c>
      <c r="G112" s="3">
        <v>109</v>
      </c>
      <c r="H112" t="s">
        <v>148</v>
      </c>
      <c r="I112">
        <v>-0.12518971738800011</v>
      </c>
      <c r="J112" s="3">
        <v>109</v>
      </c>
      <c r="K112" t="s">
        <v>148</v>
      </c>
      <c r="L112">
        <v>-0.12518971738800011</v>
      </c>
    </row>
    <row r="113" spans="1:12" x14ac:dyDescent="0.25">
      <c r="A113" s="3">
        <v>110</v>
      </c>
      <c r="B113" t="s">
        <v>149</v>
      </c>
      <c r="C113">
        <v>6.249939974059953E-2</v>
      </c>
      <c r="D113" s="3">
        <v>110</v>
      </c>
      <c r="E113" t="s">
        <v>149</v>
      </c>
      <c r="F113">
        <v>0</v>
      </c>
      <c r="G113" s="3">
        <v>110</v>
      </c>
      <c r="H113" t="s">
        <v>149</v>
      </c>
      <c r="I113">
        <v>-7.2690297654323013E-2</v>
      </c>
      <c r="J113" s="3">
        <v>110</v>
      </c>
      <c r="K113" t="s">
        <v>149</v>
      </c>
      <c r="L113">
        <v>-7.2690297654323013E-2</v>
      </c>
    </row>
    <row r="114" spans="1:12" x14ac:dyDescent="0.25">
      <c r="A114" s="3">
        <v>111</v>
      </c>
      <c r="B114" t="s">
        <v>150</v>
      </c>
      <c r="C114">
        <v>-2.7500647692600841E-2</v>
      </c>
      <c r="D114" s="3">
        <v>111</v>
      </c>
      <c r="E114" t="s">
        <v>150</v>
      </c>
      <c r="F114">
        <v>0</v>
      </c>
      <c r="G114" s="3">
        <v>111</v>
      </c>
      <c r="H114" t="s">
        <v>150</v>
      </c>
      <c r="I114">
        <v>3.8904395050046628E-2</v>
      </c>
      <c r="J114" s="3">
        <v>111</v>
      </c>
      <c r="K114" t="s">
        <v>150</v>
      </c>
      <c r="L114">
        <v>3.8904395050046628E-2</v>
      </c>
    </row>
    <row r="115" spans="1:12" x14ac:dyDescent="0.25">
      <c r="A115" s="3">
        <v>112</v>
      </c>
      <c r="B115" t="s">
        <v>151</v>
      </c>
      <c r="C115">
        <v>-4.1182294253238943E-3</v>
      </c>
      <c r="D115" s="3">
        <v>112</v>
      </c>
      <c r="E115" t="s">
        <v>151</v>
      </c>
      <c r="F115">
        <v>0</v>
      </c>
      <c r="G115" s="3">
        <v>112</v>
      </c>
      <c r="H115" t="s">
        <v>151</v>
      </c>
      <c r="I115">
        <v>8.3250770326221708E-3</v>
      </c>
      <c r="J115" s="3">
        <v>112</v>
      </c>
      <c r="K115" t="s">
        <v>151</v>
      </c>
      <c r="L115">
        <v>8.3250770326221708E-3</v>
      </c>
    </row>
    <row r="116" spans="1:12" x14ac:dyDescent="0.25">
      <c r="A116" s="3">
        <v>113</v>
      </c>
      <c r="B116" t="s">
        <v>152</v>
      </c>
      <c r="C116">
        <v>-6.9903858362989568E-2</v>
      </c>
      <c r="D116" s="3">
        <v>113</v>
      </c>
      <c r="E116" t="s">
        <v>152</v>
      </c>
      <c r="F116">
        <v>0</v>
      </c>
      <c r="G116" s="3">
        <v>113</v>
      </c>
      <c r="H116" t="s">
        <v>152</v>
      </c>
      <c r="I116">
        <v>0.1247415683149395</v>
      </c>
      <c r="J116" s="3">
        <v>113</v>
      </c>
      <c r="K116" t="s">
        <v>152</v>
      </c>
      <c r="L116">
        <v>0.1247415683149395</v>
      </c>
    </row>
    <row r="117" spans="1:12" x14ac:dyDescent="0.25">
      <c r="A117" s="3">
        <v>114</v>
      </c>
      <c r="B117" t="s">
        <v>153</v>
      </c>
      <c r="C117">
        <v>-1.4621609326511111E-2</v>
      </c>
      <c r="D117" s="3">
        <v>114</v>
      </c>
      <c r="E117" t="s">
        <v>153</v>
      </c>
      <c r="F117">
        <v>-4.0316706257280462E-2</v>
      </c>
      <c r="G117" s="3">
        <v>114</v>
      </c>
      <c r="H117" t="s">
        <v>153</v>
      </c>
      <c r="I117">
        <v>4.0605589060192397E-2</v>
      </c>
      <c r="J117" s="3">
        <v>114</v>
      </c>
      <c r="K117" t="s">
        <v>153</v>
      </c>
      <c r="L117">
        <v>4.0605589060192397E-2</v>
      </c>
    </row>
    <row r="118" spans="1:12" x14ac:dyDescent="0.25">
      <c r="A118" s="3">
        <v>115</v>
      </c>
      <c r="B118" t="s">
        <v>154</v>
      </c>
      <c r="C118">
        <v>3.0501222145613779E-3</v>
      </c>
      <c r="D118" s="3">
        <v>115</v>
      </c>
      <c r="E118" t="s">
        <v>154</v>
      </c>
      <c r="F118">
        <v>8.9300642054065422E-3</v>
      </c>
      <c r="G118" s="3">
        <v>115</v>
      </c>
      <c r="H118" t="s">
        <v>154</v>
      </c>
      <c r="I118">
        <v>-1.501448227019443E-2</v>
      </c>
      <c r="J118" s="3">
        <v>115</v>
      </c>
      <c r="K118" t="s">
        <v>154</v>
      </c>
      <c r="L118">
        <v>-1.501448227019443E-2</v>
      </c>
    </row>
    <row r="119" spans="1:12" x14ac:dyDescent="0.25">
      <c r="A119" s="3">
        <v>116</v>
      </c>
      <c r="B119" t="s">
        <v>155</v>
      </c>
      <c r="C119">
        <v>2.6144422019017951E-2</v>
      </c>
      <c r="D119" s="3">
        <v>116</v>
      </c>
      <c r="E119" t="s">
        <v>155</v>
      </c>
      <c r="F119">
        <v>6.6832242669358805E-2</v>
      </c>
      <c r="G119" s="3">
        <v>116</v>
      </c>
      <c r="H119" t="s">
        <v>155</v>
      </c>
      <c r="I119">
        <v>-6.8537203394748294E-2</v>
      </c>
      <c r="J119" s="3">
        <v>116</v>
      </c>
      <c r="K119" t="s">
        <v>155</v>
      </c>
      <c r="L119">
        <v>-6.8537203394748294E-2</v>
      </c>
    </row>
    <row r="120" spans="1:12" x14ac:dyDescent="0.25">
      <c r="A120" s="3">
        <v>117</v>
      </c>
      <c r="B120" t="s">
        <v>156</v>
      </c>
      <c r="C120">
        <v>-4.1395387528656971E-2</v>
      </c>
      <c r="D120" s="3">
        <v>117</v>
      </c>
      <c r="E120" t="s">
        <v>156</v>
      </c>
      <c r="F120">
        <v>-6.1695994495199691E-2</v>
      </c>
      <c r="G120" s="3">
        <v>117</v>
      </c>
      <c r="H120" t="s">
        <v>156</v>
      </c>
      <c r="I120">
        <v>7.4084076918816591E-2</v>
      </c>
      <c r="J120" s="3">
        <v>117</v>
      </c>
      <c r="K120" t="s">
        <v>156</v>
      </c>
      <c r="L120">
        <v>7.4084076918816591E-2</v>
      </c>
    </row>
    <row r="121" spans="1:12" x14ac:dyDescent="0.25">
      <c r="A121" s="3">
        <v>118</v>
      </c>
      <c r="B121" t="s">
        <v>157</v>
      </c>
      <c r="C121">
        <v>-1.3864168440331859E-2</v>
      </c>
      <c r="D121" s="3">
        <v>118</v>
      </c>
      <c r="E121" t="s">
        <v>157</v>
      </c>
      <c r="F121">
        <v>-1.5743694831336769E-2</v>
      </c>
      <c r="G121" s="3">
        <v>118</v>
      </c>
      <c r="H121" t="s">
        <v>157</v>
      </c>
      <c r="I121">
        <v>1.017997548532395E-2</v>
      </c>
      <c r="J121" s="3">
        <v>118</v>
      </c>
      <c r="K121" t="s">
        <v>157</v>
      </c>
      <c r="L121">
        <v>1.017997548532395E-2</v>
      </c>
    </row>
    <row r="122" spans="1:12" x14ac:dyDescent="0.25">
      <c r="A122" s="3">
        <v>119</v>
      </c>
      <c r="B122" t="s">
        <v>158</v>
      </c>
      <c r="C122">
        <v>-2.5629293063974431E-2</v>
      </c>
      <c r="D122" s="3">
        <v>119</v>
      </c>
      <c r="E122" t="s">
        <v>158</v>
      </c>
      <c r="F122">
        <v>-2.765628136008785E-2</v>
      </c>
      <c r="G122" s="3">
        <v>119</v>
      </c>
      <c r="H122" t="s">
        <v>158</v>
      </c>
      <c r="I122">
        <v>2.96069081705491E-2</v>
      </c>
      <c r="J122" s="3">
        <v>119</v>
      </c>
      <c r="K122" t="s">
        <v>158</v>
      </c>
      <c r="L122">
        <v>2.96069081705491E-2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C49-60D1-4E23-BE3F-D70E75623ECA}">
  <dimension ref="A1:Y122"/>
  <sheetViews>
    <sheetView workbookViewId="0">
      <selection activeCell="AE32" sqref="AE32"/>
    </sheetView>
  </sheetViews>
  <sheetFormatPr defaultRowHeight="15" x14ac:dyDescent="0.25"/>
  <cols>
    <col min="3" max="3" width="19.28515625" customWidth="1"/>
  </cols>
  <sheetData>
    <row r="1" spans="1:25" x14ac:dyDescent="0.25">
      <c r="A1" t="s">
        <v>182</v>
      </c>
      <c r="B1" t="s">
        <v>183</v>
      </c>
      <c r="C1" t="s">
        <v>184</v>
      </c>
      <c r="D1" t="s">
        <v>176</v>
      </c>
      <c r="E1" t="s">
        <v>173</v>
      </c>
      <c r="F1" t="s">
        <v>174</v>
      </c>
      <c r="G1" t="s">
        <v>175</v>
      </c>
      <c r="H1" t="s">
        <v>172</v>
      </c>
      <c r="I1" t="s">
        <v>25</v>
      </c>
      <c r="J1" t="s">
        <v>187</v>
      </c>
      <c r="K1" t="s">
        <v>26</v>
      </c>
      <c r="L1" t="s">
        <v>188</v>
      </c>
      <c r="M1" t="s">
        <v>177</v>
      </c>
      <c r="N1" t="s">
        <v>189</v>
      </c>
      <c r="O1" t="s">
        <v>178</v>
      </c>
      <c r="Q1" t="s">
        <v>179</v>
      </c>
      <c r="S1" t="s">
        <v>180</v>
      </c>
      <c r="U1" t="s">
        <v>181</v>
      </c>
      <c r="W1" t="s">
        <v>185</v>
      </c>
      <c r="Y1" t="s">
        <v>186</v>
      </c>
    </row>
    <row r="2" spans="1:25" x14ac:dyDescent="0.25">
      <c r="A2">
        <v>201201</v>
      </c>
      <c r="B2" t="s">
        <v>39</v>
      </c>
      <c r="C2" s="4">
        <v>40939</v>
      </c>
      <c r="D2">
        <v>0</v>
      </c>
      <c r="E2">
        <v>5.05</v>
      </c>
      <c r="F2">
        <v>2.06</v>
      </c>
      <c r="G2">
        <v>-0.94</v>
      </c>
      <c r="H2">
        <v>-7.93</v>
      </c>
      <c r="I2">
        <v>235.37638000000001</v>
      </c>
      <c r="K2">
        <v>219.03754000000001</v>
      </c>
      <c r="M2">
        <v>242.86420000000001</v>
      </c>
      <c r="O2">
        <v>305.73050000000001</v>
      </c>
      <c r="Q2">
        <v>414.86279999999999</v>
      </c>
      <c r="S2">
        <v>482.92410000000001</v>
      </c>
      <c r="U2">
        <v>528.6241</v>
      </c>
      <c r="W2">
        <v>137.82</v>
      </c>
      <c r="Y2">
        <v>1745.54</v>
      </c>
    </row>
    <row r="3" spans="1:25" x14ac:dyDescent="0.25">
      <c r="A3">
        <v>201202</v>
      </c>
      <c r="B3" t="s">
        <v>40</v>
      </c>
      <c r="C3" s="4">
        <v>40968</v>
      </c>
      <c r="D3">
        <v>0</v>
      </c>
      <c r="E3">
        <v>4.42</v>
      </c>
      <c r="F3">
        <v>-1.86</v>
      </c>
      <c r="G3">
        <v>0.43</v>
      </c>
      <c r="H3">
        <v>-0.28999999999999998</v>
      </c>
      <c r="I3">
        <v>236.91566</v>
      </c>
      <c r="J3">
        <f>(I3-I2)/I2-D3</f>
        <v>6.5396536389929648E-3</v>
      </c>
      <c r="K3">
        <v>221.9308</v>
      </c>
      <c r="L3">
        <f>(K3-K2)/K2-D3</f>
        <v>1.3208968654414207E-2</v>
      </c>
      <c r="M3">
        <v>242.8398</v>
      </c>
      <c r="N3">
        <f>(M3-M2)/M2-D3</f>
        <v>-1.0046766876309553E-4</v>
      </c>
      <c r="O3">
        <v>305.29719999999998</v>
      </c>
      <c r="P3">
        <f>(O3-O2)/O2-D3</f>
        <v>-1.4172612807686216E-3</v>
      </c>
      <c r="Q3">
        <v>412.64409999999998</v>
      </c>
      <c r="R3">
        <f>(Q3-Q2)/Q2-D3</f>
        <v>-5.3480331328815515E-3</v>
      </c>
      <c r="S3">
        <v>479.55680000000001</v>
      </c>
      <c r="T3">
        <f>(S3-S2)/S2-D3</f>
        <v>-6.9727313256886542E-3</v>
      </c>
      <c r="U3">
        <v>523.19569999999999</v>
      </c>
      <c r="V3">
        <f>(U3-U2)/U2-D3</f>
        <v>-1.0268922661679652E-2</v>
      </c>
      <c r="W3">
        <v>145.9</v>
      </c>
      <c r="X3">
        <f>(W3-W2)/W2-D3</f>
        <v>5.8627194891888064E-2</v>
      </c>
      <c r="Y3">
        <v>1737.4</v>
      </c>
    </row>
    <row r="4" spans="1:25" x14ac:dyDescent="0.25">
      <c r="A4">
        <v>201203</v>
      </c>
      <c r="B4" t="s">
        <v>41</v>
      </c>
      <c r="C4" s="4">
        <v>40999</v>
      </c>
      <c r="D4">
        <v>0</v>
      </c>
      <c r="E4">
        <v>3.11</v>
      </c>
      <c r="F4">
        <v>-0.66</v>
      </c>
      <c r="G4">
        <v>1.1200000000000001</v>
      </c>
      <c r="H4">
        <v>1.3</v>
      </c>
      <c r="I4">
        <v>235.02625</v>
      </c>
      <c r="J4">
        <f t="shared" ref="J4:J67" si="0">(I4-I3)/I3-D4</f>
        <v>-7.9750321274667871E-3</v>
      </c>
      <c r="K4">
        <v>223.28226000000001</v>
      </c>
      <c r="L4">
        <f t="shared" ref="L4:L67" si="1">(K4-K3)/K3-D4</f>
        <v>6.0895558435332224E-3</v>
      </c>
      <c r="M4">
        <v>242.87119999999999</v>
      </c>
      <c r="N4">
        <f t="shared" ref="N4:N67" si="2">(M4-M3)/M3-D4</f>
        <v>1.2930335142752864E-4</v>
      </c>
      <c r="O4">
        <v>305.113</v>
      </c>
      <c r="P4">
        <f t="shared" ref="P4:P67" si="3">(O4-O3)/O3-D4</f>
        <v>-6.0334650956502629E-4</v>
      </c>
      <c r="Q4">
        <v>410.8603</v>
      </c>
      <c r="R4">
        <f t="shared" ref="R4:R67" si="4">(Q4-Q3)/Q3-D4</f>
        <v>-4.3228535195341099E-3</v>
      </c>
      <c r="S4">
        <v>475.28649999999999</v>
      </c>
      <c r="T4">
        <f t="shared" ref="T4:T67" si="5">(S4-S3)/S3-D4</f>
        <v>-8.9046803214968915E-3</v>
      </c>
      <c r="U4">
        <v>514.93619999999999</v>
      </c>
      <c r="V4">
        <f t="shared" ref="V4:V67" si="6">(U4-U3)/U3-D4</f>
        <v>-1.5786635861112779E-2</v>
      </c>
      <c r="W4">
        <v>158.01</v>
      </c>
      <c r="X4">
        <f t="shared" ref="X4:X67" si="7">(W4-W3)/W3-D4</f>
        <v>8.300205620287858E-2</v>
      </c>
      <c r="Y4">
        <v>1728.36</v>
      </c>
    </row>
    <row r="5" spans="1:25" x14ac:dyDescent="0.25">
      <c r="A5">
        <v>201204</v>
      </c>
      <c r="B5" t="s">
        <v>42</v>
      </c>
      <c r="C5" s="4">
        <v>41029</v>
      </c>
      <c r="D5">
        <v>0</v>
      </c>
      <c r="E5">
        <v>-0.85</v>
      </c>
      <c r="F5">
        <v>-0.41</v>
      </c>
      <c r="G5">
        <v>-0.77</v>
      </c>
      <c r="H5">
        <v>3.75</v>
      </c>
      <c r="I5">
        <v>238.48981000000001</v>
      </c>
      <c r="J5">
        <f t="shared" si="0"/>
        <v>1.4736907047617025E-2</v>
      </c>
      <c r="K5">
        <v>224.68191999999999</v>
      </c>
      <c r="L5">
        <f t="shared" si="1"/>
        <v>6.2685678656243578E-3</v>
      </c>
      <c r="M5">
        <v>242.92660000000001</v>
      </c>
      <c r="N5">
        <f t="shared" si="2"/>
        <v>2.2810444383698067E-4</v>
      </c>
      <c r="O5">
        <v>305.76650000000001</v>
      </c>
      <c r="P5">
        <f t="shared" si="3"/>
        <v>2.1418294205753545E-3</v>
      </c>
      <c r="Q5">
        <v>414.5247</v>
      </c>
      <c r="R5">
        <f t="shared" si="4"/>
        <v>8.9188466249963804E-3</v>
      </c>
      <c r="S5">
        <v>483.27879999999999</v>
      </c>
      <c r="T5">
        <f t="shared" si="5"/>
        <v>1.6815752183156896E-2</v>
      </c>
      <c r="U5">
        <v>527.87710000000004</v>
      </c>
      <c r="V5">
        <f t="shared" si="6"/>
        <v>2.5131074490393288E-2</v>
      </c>
      <c r="W5">
        <v>157.05000000000001</v>
      </c>
      <c r="X5">
        <f t="shared" si="7"/>
        <v>-6.0755648376683725E-3</v>
      </c>
      <c r="Y5">
        <v>1745.23</v>
      </c>
    </row>
    <row r="6" spans="1:25" x14ac:dyDescent="0.25">
      <c r="A6">
        <v>201205</v>
      </c>
      <c r="B6" t="s">
        <v>43</v>
      </c>
      <c r="C6" s="4">
        <v>41060</v>
      </c>
      <c r="D6">
        <v>0.01</v>
      </c>
      <c r="E6">
        <v>-6.19</v>
      </c>
      <c r="F6">
        <v>0.09</v>
      </c>
      <c r="G6">
        <v>-1.06</v>
      </c>
      <c r="H6">
        <v>6.49</v>
      </c>
      <c r="I6">
        <v>241.04750000000001</v>
      </c>
      <c r="J6">
        <f t="shared" si="0"/>
        <v>7.2452529523172465E-4</v>
      </c>
      <c r="K6">
        <v>223.90379999999999</v>
      </c>
      <c r="L6">
        <f t="shared" si="1"/>
        <v>-1.3463207008378785E-2</v>
      </c>
      <c r="M6">
        <v>242.97540000000001</v>
      </c>
      <c r="N6">
        <f t="shared" si="2"/>
        <v>-9.7991162762743975E-3</v>
      </c>
      <c r="O6">
        <v>305.9042</v>
      </c>
      <c r="P6">
        <f t="shared" si="3"/>
        <v>-9.5496563554215552E-3</v>
      </c>
      <c r="Q6">
        <v>416.41969999999998</v>
      </c>
      <c r="R6">
        <f t="shared" si="4"/>
        <v>-5.4284991943785695E-3</v>
      </c>
      <c r="S6">
        <v>490.22699999999998</v>
      </c>
      <c r="T6">
        <f t="shared" si="5"/>
        <v>4.3772083526113417E-3</v>
      </c>
      <c r="U6">
        <v>543.12009999999998</v>
      </c>
      <c r="V6">
        <f t="shared" si="6"/>
        <v>1.8876039517531515E-2</v>
      </c>
      <c r="W6">
        <v>149.51</v>
      </c>
      <c r="X6">
        <f t="shared" si="7"/>
        <v>-5.8010187838268196E-2</v>
      </c>
      <c r="Y6">
        <v>1758.34</v>
      </c>
    </row>
    <row r="7" spans="1:25" x14ac:dyDescent="0.25">
      <c r="A7">
        <v>201206</v>
      </c>
      <c r="B7" t="s">
        <v>44</v>
      </c>
      <c r="C7" s="4">
        <v>41090</v>
      </c>
      <c r="D7">
        <v>0</v>
      </c>
      <c r="E7">
        <v>3.89</v>
      </c>
      <c r="F7">
        <v>0.64</v>
      </c>
      <c r="G7">
        <v>0.59</v>
      </c>
      <c r="H7">
        <v>-1.06</v>
      </c>
      <c r="I7">
        <v>242.39845</v>
      </c>
      <c r="J7">
        <f t="shared" si="0"/>
        <v>5.6044970389652789E-3</v>
      </c>
      <c r="K7">
        <v>226.70688000000001</v>
      </c>
      <c r="L7">
        <f t="shared" si="1"/>
        <v>1.2519126517727805E-2</v>
      </c>
      <c r="M7">
        <v>242.97819999999999</v>
      </c>
      <c r="N7">
        <f t="shared" si="2"/>
        <v>1.1523800351719818E-5</v>
      </c>
      <c r="O7">
        <v>305.74209999999999</v>
      </c>
      <c r="P7">
        <f t="shared" si="3"/>
        <v>-5.2990446028530975E-4</v>
      </c>
      <c r="Q7">
        <v>415.8682</v>
      </c>
      <c r="R7">
        <f t="shared" si="4"/>
        <v>-1.3243849894709013E-3</v>
      </c>
      <c r="S7">
        <v>488.73759999999999</v>
      </c>
      <c r="T7">
        <f t="shared" si="5"/>
        <v>-3.0381843513310959E-3</v>
      </c>
      <c r="U7">
        <v>540.91899999999998</v>
      </c>
      <c r="V7">
        <f t="shared" si="6"/>
        <v>-4.0526947907101891E-3</v>
      </c>
      <c r="W7">
        <v>154.33000000000001</v>
      </c>
      <c r="X7">
        <f t="shared" si="7"/>
        <v>3.2238646244398511E-2</v>
      </c>
      <c r="Y7">
        <v>1755.37</v>
      </c>
    </row>
    <row r="8" spans="1:25" x14ac:dyDescent="0.25">
      <c r="A8">
        <v>201207</v>
      </c>
      <c r="B8" t="s">
        <v>45</v>
      </c>
      <c r="C8" s="4">
        <v>41121</v>
      </c>
      <c r="D8">
        <v>0</v>
      </c>
      <c r="E8">
        <v>0.79</v>
      </c>
      <c r="F8">
        <v>-2.72</v>
      </c>
      <c r="G8">
        <v>-0.12</v>
      </c>
      <c r="H8">
        <v>3.02</v>
      </c>
      <c r="I8">
        <v>247.56314</v>
      </c>
      <c r="J8">
        <f t="shared" si="0"/>
        <v>2.1306613140471845E-2</v>
      </c>
      <c r="K8">
        <v>231.93302</v>
      </c>
      <c r="L8">
        <f t="shared" si="1"/>
        <v>2.3052410231220094E-2</v>
      </c>
      <c r="M8">
        <v>243.0675</v>
      </c>
      <c r="N8">
        <f t="shared" si="2"/>
        <v>3.6752268310493943E-4</v>
      </c>
      <c r="O8">
        <v>306.4436</v>
      </c>
      <c r="P8">
        <f t="shared" si="3"/>
        <v>2.2944174191254982E-3</v>
      </c>
      <c r="Q8">
        <v>418.52870000000001</v>
      </c>
      <c r="R8">
        <f t="shared" si="4"/>
        <v>6.3974595797418824E-3</v>
      </c>
      <c r="S8">
        <v>493.12630000000001</v>
      </c>
      <c r="T8">
        <f t="shared" si="5"/>
        <v>8.9796651618374128E-3</v>
      </c>
      <c r="U8">
        <v>547.85230000000001</v>
      </c>
      <c r="V8">
        <f t="shared" si="6"/>
        <v>1.2817630735840359E-2</v>
      </c>
      <c r="W8">
        <v>156.07</v>
      </c>
      <c r="X8">
        <f t="shared" si="7"/>
        <v>1.1274541566772375E-2</v>
      </c>
      <c r="Y8">
        <v>1766.15</v>
      </c>
    </row>
    <row r="9" spans="1:25" x14ac:dyDescent="0.25">
      <c r="A9">
        <v>201208</v>
      </c>
      <c r="B9" t="s">
        <v>46</v>
      </c>
      <c r="C9" s="4">
        <v>41152</v>
      </c>
      <c r="D9">
        <v>0.01</v>
      </c>
      <c r="E9">
        <v>2.5499999999999998</v>
      </c>
      <c r="F9">
        <v>0.48</v>
      </c>
      <c r="G9">
        <v>1.3</v>
      </c>
      <c r="H9">
        <v>-2.37</v>
      </c>
      <c r="I9">
        <v>247.41296</v>
      </c>
      <c r="J9">
        <f t="shared" si="0"/>
        <v>-1.060663311993864E-2</v>
      </c>
      <c r="K9">
        <v>234.07756000000001</v>
      </c>
      <c r="L9">
        <f t="shared" si="1"/>
        <v>-7.5362361081657801E-4</v>
      </c>
      <c r="M9">
        <v>243.0889</v>
      </c>
      <c r="N9">
        <f t="shared" si="2"/>
        <v>-9.9119586123196241E-3</v>
      </c>
      <c r="O9">
        <v>306.49209999999999</v>
      </c>
      <c r="P9">
        <f t="shared" si="3"/>
        <v>-9.8417327038319933E-3</v>
      </c>
      <c r="Q9">
        <v>418.98829999999998</v>
      </c>
      <c r="R9">
        <f t="shared" si="4"/>
        <v>-8.901867422712071E-3</v>
      </c>
      <c r="S9">
        <v>493.71780000000001</v>
      </c>
      <c r="T9">
        <f t="shared" si="5"/>
        <v>-8.8005101330024451E-3</v>
      </c>
      <c r="U9">
        <v>547.596</v>
      </c>
      <c r="V9">
        <f t="shared" si="6"/>
        <v>-1.0467826821207121E-2</v>
      </c>
      <c r="W9">
        <v>158.88999999999999</v>
      </c>
      <c r="X9">
        <f t="shared" si="7"/>
        <v>8.068815275196985E-3</v>
      </c>
      <c r="Y9">
        <v>1766.74</v>
      </c>
    </row>
    <row r="10" spans="1:25" x14ac:dyDescent="0.25">
      <c r="A10">
        <v>201209</v>
      </c>
      <c r="B10" t="s">
        <v>47</v>
      </c>
      <c r="C10" s="4">
        <v>41182</v>
      </c>
      <c r="D10">
        <v>0.01</v>
      </c>
      <c r="E10">
        <v>2.73</v>
      </c>
      <c r="F10">
        <v>0.54</v>
      </c>
      <c r="G10">
        <v>1.58</v>
      </c>
      <c r="H10">
        <v>-1.1399999999999999</v>
      </c>
      <c r="I10">
        <v>248.5317</v>
      </c>
      <c r="J10">
        <f t="shared" si="0"/>
        <v>-5.4782481887771664E-3</v>
      </c>
      <c r="K10">
        <v>238.15885</v>
      </c>
      <c r="L10">
        <f t="shared" si="1"/>
        <v>7.4356311643029565E-3</v>
      </c>
      <c r="M10">
        <v>243.15360000000001</v>
      </c>
      <c r="N10">
        <f t="shared" si="2"/>
        <v>-9.7338422280901504E-3</v>
      </c>
      <c r="O10">
        <v>306.53890000000001</v>
      </c>
      <c r="P10">
        <f t="shared" si="3"/>
        <v>-9.8473043840281074E-3</v>
      </c>
      <c r="Q10">
        <v>419.25380000000001</v>
      </c>
      <c r="R10">
        <f t="shared" si="4"/>
        <v>-9.3663307543431842E-3</v>
      </c>
      <c r="S10">
        <v>494.78460000000001</v>
      </c>
      <c r="T10">
        <f t="shared" si="5"/>
        <v>-7.8392514914390355E-3</v>
      </c>
      <c r="U10">
        <v>546.28300000000002</v>
      </c>
      <c r="V10">
        <f t="shared" si="6"/>
        <v>-1.2397753088042989E-2</v>
      </c>
      <c r="W10">
        <v>163.44999999999999</v>
      </c>
      <c r="X10">
        <f t="shared" si="7"/>
        <v>1.8699100006293677E-2</v>
      </c>
      <c r="Y10">
        <v>1766.17</v>
      </c>
    </row>
    <row r="11" spans="1:25" x14ac:dyDescent="0.25">
      <c r="A11">
        <v>201210</v>
      </c>
      <c r="B11" t="s">
        <v>48</v>
      </c>
      <c r="C11" s="4">
        <v>41213</v>
      </c>
      <c r="D11">
        <v>0.01</v>
      </c>
      <c r="E11">
        <v>-1.76</v>
      </c>
      <c r="F11">
        <v>-1.17</v>
      </c>
      <c r="G11">
        <v>3.56</v>
      </c>
      <c r="H11">
        <v>0.14000000000000001</v>
      </c>
      <c r="I11">
        <v>250.64321000000001</v>
      </c>
      <c r="J11">
        <f t="shared" si="0"/>
        <v>-1.5040616549115877E-3</v>
      </c>
      <c r="K11">
        <v>241.06112999999999</v>
      </c>
      <c r="L11">
        <f t="shared" si="1"/>
        <v>2.1863201808372448E-3</v>
      </c>
      <c r="M11">
        <v>243.16130000000001</v>
      </c>
      <c r="N11">
        <f t="shared" si="2"/>
        <v>-9.9683327740160959E-3</v>
      </c>
      <c r="O11">
        <v>306.33730000000003</v>
      </c>
      <c r="P11">
        <f t="shared" si="3"/>
        <v>-1.0657665307730879E-2</v>
      </c>
      <c r="Q11">
        <v>417.8913</v>
      </c>
      <c r="R11">
        <f t="shared" si="4"/>
        <v>-1.3249821468523389E-2</v>
      </c>
      <c r="S11">
        <v>491.77960000000002</v>
      </c>
      <c r="T11">
        <f t="shared" si="5"/>
        <v>-1.6073349898117272E-2</v>
      </c>
      <c r="U11">
        <v>543.76089999999999</v>
      </c>
      <c r="V11">
        <f t="shared" si="6"/>
        <v>-1.4616837792865645E-2</v>
      </c>
      <c r="W11">
        <v>157.44999999999999</v>
      </c>
      <c r="X11">
        <f t="shared" si="7"/>
        <v>-4.6708473539308661E-2</v>
      </c>
      <c r="Y11">
        <v>1763.03</v>
      </c>
    </row>
    <row r="12" spans="1:25" x14ac:dyDescent="0.25">
      <c r="A12">
        <v>201211</v>
      </c>
      <c r="B12" t="s">
        <v>49</v>
      </c>
      <c r="C12" s="4">
        <v>41243</v>
      </c>
      <c r="D12">
        <v>0.01</v>
      </c>
      <c r="E12">
        <v>0.78</v>
      </c>
      <c r="F12">
        <v>0.61</v>
      </c>
      <c r="G12">
        <v>-0.83</v>
      </c>
      <c r="H12">
        <v>0.49</v>
      </c>
      <c r="I12">
        <v>251.32220000000001</v>
      </c>
      <c r="J12">
        <f t="shared" si="0"/>
        <v>-7.2910097983504164E-3</v>
      </c>
      <c r="K12">
        <v>242.39599999999999</v>
      </c>
      <c r="L12">
        <f t="shared" si="1"/>
        <v>-4.4625249205461071E-3</v>
      </c>
      <c r="M12">
        <v>243.2123</v>
      </c>
      <c r="N12">
        <f t="shared" si="2"/>
        <v>-9.7902626774902593E-3</v>
      </c>
      <c r="O12">
        <v>306.61160000000001</v>
      </c>
      <c r="P12">
        <f t="shared" si="3"/>
        <v>-9.1045817796266328E-3</v>
      </c>
      <c r="Q12">
        <v>419.6705</v>
      </c>
      <c r="R12">
        <f t="shared" si="4"/>
        <v>-5.7424334988548384E-3</v>
      </c>
      <c r="S12">
        <v>495.45089999999999</v>
      </c>
      <c r="T12">
        <f t="shared" si="5"/>
        <v>-2.534663902284736E-3</v>
      </c>
      <c r="U12">
        <v>549.36300000000006</v>
      </c>
      <c r="V12">
        <f t="shared" si="6"/>
        <v>3.0250611987743883E-4</v>
      </c>
      <c r="W12">
        <v>153.9</v>
      </c>
      <c r="X12">
        <f t="shared" si="7"/>
        <v>-3.2546840266751247E-2</v>
      </c>
      <c r="Y12">
        <v>1769.95</v>
      </c>
    </row>
    <row r="13" spans="1:25" x14ac:dyDescent="0.25">
      <c r="A13">
        <v>201212</v>
      </c>
      <c r="B13" t="s">
        <v>50</v>
      </c>
      <c r="C13" s="4">
        <v>41274</v>
      </c>
      <c r="D13">
        <v>0.01</v>
      </c>
      <c r="E13">
        <v>1.18</v>
      </c>
      <c r="F13">
        <v>1.52</v>
      </c>
      <c r="G13">
        <v>3.53</v>
      </c>
      <c r="H13">
        <v>-2.86</v>
      </c>
      <c r="I13">
        <v>250.57300000000001</v>
      </c>
      <c r="J13">
        <f t="shared" si="0"/>
        <v>-1.2981033907868075E-2</v>
      </c>
      <c r="K13">
        <v>243.42250000000001</v>
      </c>
      <c r="L13">
        <f t="shared" si="1"/>
        <v>-5.7651941451177949E-3</v>
      </c>
      <c r="M13">
        <v>243.28039999999999</v>
      </c>
      <c r="N13">
        <f t="shared" si="2"/>
        <v>-9.7199977139314636E-3</v>
      </c>
      <c r="O13">
        <v>306.70460000000003</v>
      </c>
      <c r="P13">
        <f t="shared" si="3"/>
        <v>-9.6966846655507557E-3</v>
      </c>
      <c r="Q13">
        <v>418.95060000000001</v>
      </c>
      <c r="R13">
        <f t="shared" si="4"/>
        <v>-1.1715393386001628E-2</v>
      </c>
      <c r="S13">
        <v>493.2627</v>
      </c>
      <c r="T13">
        <f t="shared" si="5"/>
        <v>-1.441658295504155E-2</v>
      </c>
      <c r="U13">
        <v>544.96069999999997</v>
      </c>
      <c r="V13">
        <f t="shared" si="6"/>
        <v>-1.8013462865173087E-2</v>
      </c>
      <c r="W13">
        <v>158.18</v>
      </c>
      <c r="X13">
        <f t="shared" si="7"/>
        <v>1.781026640675764E-2</v>
      </c>
      <c r="Y13">
        <v>1766.44</v>
      </c>
    </row>
    <row r="14" spans="1:25" x14ac:dyDescent="0.25">
      <c r="A14">
        <v>201301</v>
      </c>
      <c r="B14" t="s">
        <v>51</v>
      </c>
      <c r="C14" s="4">
        <v>41305</v>
      </c>
      <c r="D14">
        <v>0</v>
      </c>
      <c r="E14">
        <v>5.57</v>
      </c>
      <c r="F14">
        <v>0.31</v>
      </c>
      <c r="G14">
        <v>0.95</v>
      </c>
      <c r="H14">
        <v>-1.79</v>
      </c>
      <c r="I14">
        <v>248.05840000000001</v>
      </c>
      <c r="J14">
        <f t="shared" si="0"/>
        <v>-1.0035398865799593E-2</v>
      </c>
      <c r="K14">
        <v>243.58410000000001</v>
      </c>
      <c r="L14">
        <f t="shared" si="1"/>
        <v>6.6386632295696926E-4</v>
      </c>
      <c r="M14">
        <v>243.33459999999999</v>
      </c>
      <c r="N14">
        <f t="shared" si="2"/>
        <v>2.2278819008850976E-4</v>
      </c>
      <c r="O14">
        <v>306.7679</v>
      </c>
      <c r="P14">
        <f t="shared" si="3"/>
        <v>2.0638751423998763E-4</v>
      </c>
      <c r="Q14">
        <v>417.69409999999999</v>
      </c>
      <c r="R14">
        <f t="shared" si="4"/>
        <v>-2.9991602828591648E-3</v>
      </c>
      <c r="S14">
        <v>489.22019999999998</v>
      </c>
      <c r="T14">
        <f t="shared" si="5"/>
        <v>-8.1954301430049708E-3</v>
      </c>
      <c r="U14">
        <v>537.08489999999995</v>
      </c>
      <c r="V14">
        <f t="shared" si="6"/>
        <v>-1.4452051313058037E-2</v>
      </c>
      <c r="W14">
        <v>163.99</v>
      </c>
      <c r="X14">
        <f t="shared" si="7"/>
        <v>3.6730307244910873E-2</v>
      </c>
      <c r="Y14">
        <v>1759.28</v>
      </c>
    </row>
    <row r="15" spans="1:25" x14ac:dyDescent="0.25">
      <c r="A15">
        <v>201302</v>
      </c>
      <c r="B15" t="s">
        <v>52</v>
      </c>
      <c r="C15" s="4">
        <v>41333</v>
      </c>
      <c r="D15">
        <v>0</v>
      </c>
      <c r="E15">
        <v>1.29</v>
      </c>
      <c r="F15">
        <v>-0.33</v>
      </c>
      <c r="G15">
        <v>0.1</v>
      </c>
      <c r="H15">
        <v>1.29</v>
      </c>
      <c r="I15">
        <v>250.01499999999999</v>
      </c>
      <c r="J15">
        <f t="shared" si="0"/>
        <v>7.8876587126256569E-3</v>
      </c>
      <c r="K15">
        <v>245.25710000000001</v>
      </c>
      <c r="L15">
        <f t="shared" si="1"/>
        <v>6.8682643899991907E-3</v>
      </c>
      <c r="M15">
        <v>243.35</v>
      </c>
      <c r="N15">
        <f t="shared" si="2"/>
        <v>6.3287341791917948E-5</v>
      </c>
      <c r="O15">
        <v>307.02530000000002</v>
      </c>
      <c r="P15">
        <f t="shared" si="3"/>
        <v>8.3907084150596683E-4</v>
      </c>
      <c r="Q15">
        <v>419.62090000000001</v>
      </c>
      <c r="R15">
        <f t="shared" si="4"/>
        <v>4.6129452151706576E-3</v>
      </c>
      <c r="S15">
        <v>493.58300000000003</v>
      </c>
      <c r="T15">
        <f t="shared" si="5"/>
        <v>8.9178656155245641E-3</v>
      </c>
      <c r="U15">
        <v>543.22709999999995</v>
      </c>
      <c r="V15">
        <f t="shared" si="6"/>
        <v>1.1436180760248525E-2</v>
      </c>
      <c r="W15">
        <v>165.18</v>
      </c>
      <c r="X15">
        <f t="shared" si="7"/>
        <v>7.2565400329288226E-3</v>
      </c>
      <c r="Y15">
        <v>1766.75</v>
      </c>
    </row>
    <row r="16" spans="1:25" x14ac:dyDescent="0.25">
      <c r="A16">
        <v>201303</v>
      </c>
      <c r="B16" t="s">
        <v>53</v>
      </c>
      <c r="C16" s="4">
        <v>41364</v>
      </c>
      <c r="D16">
        <v>0</v>
      </c>
      <c r="E16">
        <v>4.03</v>
      </c>
      <c r="F16">
        <v>0.83</v>
      </c>
      <c r="G16">
        <v>-0.23</v>
      </c>
      <c r="H16">
        <v>1.92</v>
      </c>
      <c r="I16">
        <v>250.6217</v>
      </c>
      <c r="J16">
        <f t="shared" si="0"/>
        <v>2.4266544007360271E-3</v>
      </c>
      <c r="K16">
        <v>245.5719</v>
      </c>
      <c r="L16">
        <f t="shared" si="1"/>
        <v>1.2835510164639111E-3</v>
      </c>
      <c r="M16">
        <v>243.40790000000001</v>
      </c>
      <c r="N16">
        <f t="shared" si="2"/>
        <v>2.3792890897891033E-4</v>
      </c>
      <c r="O16">
        <v>307.09030000000001</v>
      </c>
      <c r="P16">
        <f t="shared" si="3"/>
        <v>2.1170893734163838E-4</v>
      </c>
      <c r="Q16">
        <v>420.02870000000001</v>
      </c>
      <c r="R16">
        <f t="shared" si="4"/>
        <v>9.7182957283588312E-4</v>
      </c>
      <c r="S16">
        <v>495.02</v>
      </c>
      <c r="T16">
        <f t="shared" si="5"/>
        <v>2.9113644513687766E-3</v>
      </c>
      <c r="U16">
        <v>545.59939999999995</v>
      </c>
      <c r="V16">
        <f t="shared" si="6"/>
        <v>4.3670501710978632E-3</v>
      </c>
      <c r="W16">
        <v>171.97</v>
      </c>
      <c r="X16">
        <f t="shared" si="7"/>
        <v>4.1106671509867972E-2</v>
      </c>
      <c r="Y16">
        <v>1768.96</v>
      </c>
    </row>
    <row r="17" spans="1:25" x14ac:dyDescent="0.25">
      <c r="A17">
        <v>201304</v>
      </c>
      <c r="B17" t="s">
        <v>54</v>
      </c>
      <c r="C17" s="4">
        <v>41394</v>
      </c>
      <c r="D17">
        <v>0</v>
      </c>
      <c r="E17">
        <v>1.55</v>
      </c>
      <c r="F17">
        <v>-2.36</v>
      </c>
      <c r="G17">
        <v>0.5</v>
      </c>
      <c r="H17">
        <v>0.22</v>
      </c>
      <c r="I17">
        <v>255.1036</v>
      </c>
      <c r="J17">
        <f t="shared" si="0"/>
        <v>1.7883128236700956E-2</v>
      </c>
      <c r="K17">
        <v>248.7843</v>
      </c>
      <c r="L17">
        <f t="shared" si="1"/>
        <v>1.308130124008489E-2</v>
      </c>
      <c r="M17">
        <v>243.46879999999999</v>
      </c>
      <c r="N17">
        <f t="shared" si="2"/>
        <v>2.5019730255252727E-4</v>
      </c>
      <c r="O17">
        <v>307.41039999999998</v>
      </c>
      <c r="P17">
        <f t="shared" si="3"/>
        <v>1.0423644120311454E-3</v>
      </c>
      <c r="Q17">
        <v>421.6028</v>
      </c>
      <c r="R17">
        <f t="shared" si="4"/>
        <v>3.7476010567848985E-3</v>
      </c>
      <c r="S17">
        <v>499.10289999999998</v>
      </c>
      <c r="T17">
        <f t="shared" si="5"/>
        <v>8.2479495777948268E-3</v>
      </c>
      <c r="U17">
        <v>553.41999999999996</v>
      </c>
      <c r="V17">
        <f t="shared" si="6"/>
        <v>1.4333960044677494E-2</v>
      </c>
      <c r="W17">
        <v>173.88</v>
      </c>
      <c r="X17">
        <f t="shared" si="7"/>
        <v>1.1106588358434592E-2</v>
      </c>
      <c r="Y17">
        <v>1777.01</v>
      </c>
    </row>
    <row r="18" spans="1:25" x14ac:dyDescent="0.25">
      <c r="A18">
        <v>201305</v>
      </c>
      <c r="B18" t="s">
        <v>55</v>
      </c>
      <c r="C18" s="4">
        <v>41425</v>
      </c>
      <c r="D18">
        <v>0</v>
      </c>
      <c r="E18">
        <v>2.8</v>
      </c>
      <c r="F18">
        <v>1.72</v>
      </c>
      <c r="G18">
        <v>2.67</v>
      </c>
      <c r="H18">
        <v>-2.02</v>
      </c>
      <c r="I18">
        <v>247.83009999999999</v>
      </c>
      <c r="J18">
        <f t="shared" si="0"/>
        <v>-2.8511945734987717E-2</v>
      </c>
      <c r="K18">
        <v>245.1395</v>
      </c>
      <c r="L18">
        <f t="shared" si="1"/>
        <v>-1.465044217018519E-2</v>
      </c>
      <c r="M18">
        <v>243.47499999999999</v>
      </c>
      <c r="N18">
        <f t="shared" si="2"/>
        <v>2.5465275222151121E-5</v>
      </c>
      <c r="O18">
        <v>306.9932</v>
      </c>
      <c r="P18">
        <f t="shared" si="3"/>
        <v>-1.3571434147965711E-3</v>
      </c>
      <c r="Q18">
        <v>417.4271</v>
      </c>
      <c r="R18">
        <f t="shared" si="4"/>
        <v>-9.9043459863169935E-3</v>
      </c>
      <c r="S18">
        <v>488.82560000000001</v>
      </c>
      <c r="T18">
        <f t="shared" si="5"/>
        <v>-2.0591545350668105E-2</v>
      </c>
      <c r="U18">
        <v>536.553</v>
      </c>
      <c r="V18">
        <f t="shared" si="6"/>
        <v>-3.0477756495970443E-2</v>
      </c>
      <c r="W18">
        <v>185.44</v>
      </c>
      <c r="X18">
        <f t="shared" si="7"/>
        <v>6.6482631700023026E-2</v>
      </c>
      <c r="Y18">
        <v>1758.26</v>
      </c>
    </row>
    <row r="19" spans="1:25" x14ac:dyDescent="0.25">
      <c r="A19">
        <v>201306</v>
      </c>
      <c r="B19" t="s">
        <v>56</v>
      </c>
      <c r="C19" s="4">
        <v>41455</v>
      </c>
      <c r="D19">
        <v>0</v>
      </c>
      <c r="E19">
        <v>-1.2</v>
      </c>
      <c r="F19">
        <v>1.32</v>
      </c>
      <c r="G19">
        <v>0.05</v>
      </c>
      <c r="H19">
        <v>0.52</v>
      </c>
      <c r="I19">
        <v>240.4196</v>
      </c>
      <c r="J19">
        <f t="shared" si="0"/>
        <v>-2.9901533348854658E-2</v>
      </c>
      <c r="K19">
        <v>239.0994</v>
      </c>
      <c r="L19">
        <f t="shared" si="1"/>
        <v>-2.463943999233088E-2</v>
      </c>
      <c r="M19">
        <v>243.49629999999999</v>
      </c>
      <c r="N19">
        <f t="shared" si="2"/>
        <v>8.7483314508662267E-5</v>
      </c>
      <c r="O19">
        <v>306.7373</v>
      </c>
      <c r="P19">
        <f t="shared" si="3"/>
        <v>-8.3356895201586515E-4</v>
      </c>
      <c r="Q19">
        <v>413.7133</v>
      </c>
      <c r="R19">
        <f t="shared" si="4"/>
        <v>-8.8968828329545249E-3</v>
      </c>
      <c r="S19">
        <v>479.72730000000001</v>
      </c>
      <c r="T19">
        <f t="shared" si="5"/>
        <v>-1.8612568572513376E-2</v>
      </c>
      <c r="U19">
        <v>523.16430000000003</v>
      </c>
      <c r="V19">
        <f t="shared" si="6"/>
        <v>-2.4953173311862895E-2</v>
      </c>
      <c r="W19">
        <v>189.38</v>
      </c>
      <c r="X19">
        <f t="shared" si="7"/>
        <v>2.1246764452113879E-2</v>
      </c>
      <c r="Y19">
        <v>1743.85</v>
      </c>
    </row>
    <row r="20" spans="1:25" x14ac:dyDescent="0.25">
      <c r="A20">
        <v>201307</v>
      </c>
      <c r="B20" t="s">
        <v>57</v>
      </c>
      <c r="C20" s="4">
        <v>41486</v>
      </c>
      <c r="D20">
        <v>0</v>
      </c>
      <c r="E20">
        <v>5.65</v>
      </c>
      <c r="F20">
        <v>1.87</v>
      </c>
      <c r="G20">
        <v>0.56999999999999995</v>
      </c>
      <c r="H20">
        <v>1.75</v>
      </c>
      <c r="I20">
        <v>242.10480000000001</v>
      </c>
      <c r="J20">
        <f t="shared" si="0"/>
        <v>7.0094118782329266E-3</v>
      </c>
      <c r="K20">
        <v>241.52930000000001</v>
      </c>
      <c r="L20">
        <f t="shared" si="1"/>
        <v>1.0162718936141218E-2</v>
      </c>
      <c r="M20">
        <v>243.57140000000001</v>
      </c>
      <c r="N20">
        <f t="shared" si="2"/>
        <v>3.0842357768894383E-4</v>
      </c>
      <c r="O20">
        <v>307.23790000000002</v>
      </c>
      <c r="P20">
        <f t="shared" si="3"/>
        <v>1.6320154086249697E-3</v>
      </c>
      <c r="Q20">
        <v>415.08850000000001</v>
      </c>
      <c r="R20">
        <f t="shared" si="4"/>
        <v>3.3240410690205187E-3</v>
      </c>
      <c r="S20">
        <v>479.59219999999999</v>
      </c>
      <c r="T20">
        <f t="shared" si="5"/>
        <v>-2.816183277458311E-4</v>
      </c>
      <c r="U20">
        <v>520.88969999999995</v>
      </c>
      <c r="V20">
        <f t="shared" si="6"/>
        <v>-4.3477737299736962E-3</v>
      </c>
      <c r="W20">
        <v>199.36</v>
      </c>
      <c r="X20">
        <f t="shared" si="7"/>
        <v>5.2698278593304566E-2</v>
      </c>
      <c r="Y20">
        <v>1745.97</v>
      </c>
    </row>
    <row r="21" spans="1:25" x14ac:dyDescent="0.25">
      <c r="A21">
        <v>201308</v>
      </c>
      <c r="B21" t="s">
        <v>58</v>
      </c>
      <c r="C21" s="4">
        <v>41517</v>
      </c>
      <c r="D21">
        <v>0</v>
      </c>
      <c r="E21">
        <v>-2.71</v>
      </c>
      <c r="F21">
        <v>0.26</v>
      </c>
      <c r="G21">
        <v>-2.68</v>
      </c>
      <c r="H21">
        <v>0.02</v>
      </c>
      <c r="I21">
        <v>240.18940000000001</v>
      </c>
      <c r="J21">
        <f t="shared" si="0"/>
        <v>-7.911449917556386E-3</v>
      </c>
      <c r="K21">
        <v>240.78319999999999</v>
      </c>
      <c r="L21">
        <f t="shared" si="1"/>
        <v>-3.0890662126707301E-3</v>
      </c>
      <c r="M21">
        <v>243.59360000000001</v>
      </c>
      <c r="N21">
        <f t="shared" si="2"/>
        <v>9.1143705705998309E-5</v>
      </c>
      <c r="O21">
        <v>306.88130000000001</v>
      </c>
      <c r="P21">
        <f t="shared" si="3"/>
        <v>-1.1606640977562157E-3</v>
      </c>
      <c r="Q21">
        <v>412.47640000000001</v>
      </c>
      <c r="R21">
        <f t="shared" si="4"/>
        <v>-6.2928748929445121E-3</v>
      </c>
      <c r="S21">
        <v>474.38990000000001</v>
      </c>
      <c r="T21">
        <f t="shared" si="5"/>
        <v>-1.0847340719886562E-2</v>
      </c>
      <c r="U21">
        <v>513.95249999999999</v>
      </c>
      <c r="V21">
        <f t="shared" si="6"/>
        <v>-1.3317982674642946E-2</v>
      </c>
      <c r="W21">
        <v>189.33</v>
      </c>
      <c r="X21">
        <f t="shared" si="7"/>
        <v>-5.0310995184590694E-2</v>
      </c>
      <c r="Y21">
        <v>1738.07</v>
      </c>
    </row>
    <row r="22" spans="1:25" x14ac:dyDescent="0.25">
      <c r="A22">
        <v>201309</v>
      </c>
      <c r="B22" t="s">
        <v>59</v>
      </c>
      <c r="C22" s="4">
        <v>41547</v>
      </c>
      <c r="D22">
        <v>0</v>
      </c>
      <c r="E22">
        <v>3.77</v>
      </c>
      <c r="F22">
        <v>2.9</v>
      </c>
      <c r="G22">
        <v>-1.23</v>
      </c>
      <c r="H22">
        <v>3.07</v>
      </c>
      <c r="I22">
        <v>242.01150000000001</v>
      </c>
      <c r="J22">
        <f t="shared" si="0"/>
        <v>7.5860966387359561E-3</v>
      </c>
      <c r="K22">
        <v>243.2398</v>
      </c>
      <c r="L22">
        <f t="shared" si="1"/>
        <v>1.0202539047574784E-2</v>
      </c>
      <c r="M22">
        <v>243.6661</v>
      </c>
      <c r="N22">
        <f t="shared" si="2"/>
        <v>2.976268670440886E-4</v>
      </c>
      <c r="O22">
        <v>307.68389999999999</v>
      </c>
      <c r="P22">
        <f t="shared" si="3"/>
        <v>2.6153434569000586E-3</v>
      </c>
      <c r="Q22">
        <v>416.57690000000002</v>
      </c>
      <c r="R22">
        <f t="shared" si="4"/>
        <v>9.9411748163046685E-3</v>
      </c>
      <c r="S22">
        <v>482.11630000000002</v>
      </c>
      <c r="T22">
        <f t="shared" si="5"/>
        <v>1.6287024660516618E-2</v>
      </c>
      <c r="U22">
        <v>522.86779999999999</v>
      </c>
      <c r="V22">
        <f t="shared" si="6"/>
        <v>1.7346544670956952E-2</v>
      </c>
      <c r="W22">
        <v>189.78</v>
      </c>
      <c r="X22">
        <f t="shared" si="7"/>
        <v>2.376802408493047E-3</v>
      </c>
      <c r="Y22">
        <v>1750.94</v>
      </c>
    </row>
    <row r="23" spans="1:25" x14ac:dyDescent="0.25">
      <c r="A23">
        <v>201310</v>
      </c>
      <c r="B23" t="s">
        <v>60</v>
      </c>
      <c r="C23" s="4">
        <v>41578</v>
      </c>
      <c r="D23">
        <v>0</v>
      </c>
      <c r="E23">
        <v>4.18</v>
      </c>
      <c r="F23">
        <v>-1.56</v>
      </c>
      <c r="G23">
        <v>1.26</v>
      </c>
      <c r="H23">
        <v>0.08</v>
      </c>
      <c r="I23">
        <v>245.3715</v>
      </c>
      <c r="J23">
        <f t="shared" si="0"/>
        <v>1.3883637761015427E-2</v>
      </c>
      <c r="K23">
        <v>247.0154</v>
      </c>
      <c r="L23">
        <f t="shared" si="1"/>
        <v>1.5522130835496481E-2</v>
      </c>
      <c r="M23">
        <v>243.65950000000001</v>
      </c>
      <c r="N23">
        <f t="shared" si="2"/>
        <v>-2.708624630177002E-5</v>
      </c>
      <c r="O23">
        <v>307.98239999999998</v>
      </c>
      <c r="P23">
        <f t="shared" si="3"/>
        <v>9.7015150938996157E-4</v>
      </c>
      <c r="Q23">
        <v>418.32400000000001</v>
      </c>
      <c r="R23">
        <f t="shared" si="4"/>
        <v>4.1939435431969201E-3</v>
      </c>
      <c r="S23">
        <v>485.18819999999999</v>
      </c>
      <c r="T23">
        <f t="shared" si="5"/>
        <v>6.3716991107746635E-3</v>
      </c>
      <c r="U23">
        <v>527.07240000000002</v>
      </c>
      <c r="V23">
        <f t="shared" si="6"/>
        <v>8.0414207950843929E-3</v>
      </c>
      <c r="W23">
        <v>195.66</v>
      </c>
      <c r="X23">
        <f t="shared" si="7"/>
        <v>3.0983243755927894E-2</v>
      </c>
      <c r="Y23">
        <v>1757.55</v>
      </c>
    </row>
    <row r="24" spans="1:25" x14ac:dyDescent="0.25">
      <c r="A24">
        <v>201311</v>
      </c>
      <c r="B24" t="s">
        <v>61</v>
      </c>
      <c r="C24" s="4">
        <v>41608</v>
      </c>
      <c r="D24">
        <v>0</v>
      </c>
      <c r="E24">
        <v>3.13</v>
      </c>
      <c r="F24">
        <v>1.29</v>
      </c>
      <c r="G24">
        <v>0.28000000000000003</v>
      </c>
      <c r="H24">
        <v>0.44</v>
      </c>
      <c r="I24">
        <v>244.53540000000001</v>
      </c>
      <c r="J24">
        <f t="shared" si="0"/>
        <v>-3.4074861994974463E-3</v>
      </c>
      <c r="K24">
        <v>247.29130000000001</v>
      </c>
      <c r="L24">
        <f t="shared" si="1"/>
        <v>1.1169344097574773E-3</v>
      </c>
      <c r="M24">
        <v>243.70869999999999</v>
      </c>
      <c r="N24">
        <f t="shared" si="2"/>
        <v>2.019211235350348E-4</v>
      </c>
      <c r="O24">
        <v>308.31580000000002</v>
      </c>
      <c r="P24">
        <f t="shared" si="3"/>
        <v>1.0825293912900221E-3</v>
      </c>
      <c r="Q24">
        <v>419.03710000000001</v>
      </c>
      <c r="R24">
        <f t="shared" si="4"/>
        <v>1.7046595461890715E-3</v>
      </c>
      <c r="S24">
        <v>483.77460000000002</v>
      </c>
      <c r="T24">
        <f t="shared" si="5"/>
        <v>-2.9135086137708501E-3</v>
      </c>
      <c r="U24">
        <v>522.20609999999999</v>
      </c>
      <c r="V24">
        <f t="shared" si="6"/>
        <v>-9.2326974434632208E-3</v>
      </c>
      <c r="W24">
        <v>203.06</v>
      </c>
      <c r="X24">
        <f t="shared" si="7"/>
        <v>3.7820709393846498E-2</v>
      </c>
      <c r="Y24">
        <v>1756.5</v>
      </c>
    </row>
    <row r="25" spans="1:25" x14ac:dyDescent="0.25">
      <c r="A25">
        <v>201312</v>
      </c>
      <c r="B25" t="s">
        <v>62</v>
      </c>
      <c r="C25" s="4">
        <v>41639</v>
      </c>
      <c r="D25">
        <v>0</v>
      </c>
      <c r="E25">
        <v>2.81</v>
      </c>
      <c r="F25">
        <v>-0.46</v>
      </c>
      <c r="G25">
        <v>-0.01</v>
      </c>
      <c r="H25">
        <v>0.02</v>
      </c>
      <c r="I25">
        <v>243.3032</v>
      </c>
      <c r="J25">
        <f t="shared" si="0"/>
        <v>-5.0389432368483497E-3</v>
      </c>
      <c r="K25">
        <v>247.09829999999999</v>
      </c>
      <c r="L25">
        <f t="shared" si="1"/>
        <v>-7.8045608559626663E-4</v>
      </c>
      <c r="M25">
        <v>243.75810000000001</v>
      </c>
      <c r="N25">
        <f t="shared" si="2"/>
        <v>2.0270101149454195E-4</v>
      </c>
      <c r="O25">
        <v>307.90690000000001</v>
      </c>
      <c r="P25">
        <f t="shared" si="3"/>
        <v>-1.326237578482896E-3</v>
      </c>
      <c r="Q25">
        <v>414.95679999999999</v>
      </c>
      <c r="R25">
        <f t="shared" si="4"/>
        <v>-9.7373239744166385E-3</v>
      </c>
      <c r="S25">
        <v>475.47640000000001</v>
      </c>
      <c r="T25">
        <f t="shared" si="5"/>
        <v>-1.7153029530694683E-2</v>
      </c>
      <c r="U25">
        <v>511.67939999999999</v>
      </c>
      <c r="V25">
        <f t="shared" si="6"/>
        <v>-2.0158132967041185E-2</v>
      </c>
      <c r="W25">
        <v>209.2</v>
      </c>
      <c r="X25">
        <f t="shared" si="7"/>
        <v>3.0237368265537211E-2</v>
      </c>
      <c r="Y25">
        <v>1742.78</v>
      </c>
    </row>
    <row r="26" spans="1:25" x14ac:dyDescent="0.25">
      <c r="A26">
        <v>201401</v>
      </c>
      <c r="B26" t="s">
        <v>63</v>
      </c>
      <c r="C26" s="4">
        <v>41670</v>
      </c>
      <c r="D26">
        <v>0</v>
      </c>
      <c r="E26">
        <v>-3.32</v>
      </c>
      <c r="F26">
        <v>0.92</v>
      </c>
      <c r="G26">
        <v>-2.02</v>
      </c>
      <c r="H26">
        <v>1.71</v>
      </c>
      <c r="I26">
        <v>248.54339999999999</v>
      </c>
      <c r="J26">
        <f t="shared" si="0"/>
        <v>2.1537735631919297E-2</v>
      </c>
      <c r="K26">
        <v>248.9581</v>
      </c>
      <c r="L26">
        <f t="shared" si="1"/>
        <v>7.526559268113164E-3</v>
      </c>
      <c r="M26">
        <v>243.79509999999999</v>
      </c>
      <c r="N26">
        <f t="shared" si="2"/>
        <v>1.5178982770204443E-4</v>
      </c>
      <c r="O26">
        <v>308.4676</v>
      </c>
      <c r="P26">
        <f t="shared" si="3"/>
        <v>1.8210049855979099E-3</v>
      </c>
      <c r="Q26">
        <v>418.73779999999999</v>
      </c>
      <c r="R26">
        <f t="shared" si="4"/>
        <v>9.1117918780943118E-3</v>
      </c>
      <c r="S26">
        <v>484.77050000000003</v>
      </c>
      <c r="T26">
        <f t="shared" si="5"/>
        <v>1.9546921782027486E-2</v>
      </c>
      <c r="U26">
        <v>526.91740000000004</v>
      </c>
      <c r="V26">
        <f t="shared" si="6"/>
        <v>2.9780366377853119E-2</v>
      </c>
      <c r="W26">
        <v>208.1</v>
      </c>
      <c r="X26">
        <f t="shared" si="7"/>
        <v>-5.2581261950286539E-3</v>
      </c>
      <c r="Y26">
        <v>1757.63</v>
      </c>
    </row>
    <row r="27" spans="1:25" x14ac:dyDescent="0.25">
      <c r="A27">
        <v>201402</v>
      </c>
      <c r="B27" t="s">
        <v>64</v>
      </c>
      <c r="C27" s="4">
        <v>41698</v>
      </c>
      <c r="D27">
        <v>0</v>
      </c>
      <c r="E27">
        <v>4.6500000000000004</v>
      </c>
      <c r="F27">
        <v>0.37</v>
      </c>
      <c r="G27">
        <v>-0.31</v>
      </c>
      <c r="H27">
        <v>2.0699999999999998</v>
      </c>
      <c r="I27">
        <v>250.8836</v>
      </c>
      <c r="J27">
        <f t="shared" si="0"/>
        <v>9.4156593979160593E-3</v>
      </c>
      <c r="K27">
        <v>251.42769999999999</v>
      </c>
      <c r="L27">
        <f t="shared" si="1"/>
        <v>9.9197415147367594E-3</v>
      </c>
      <c r="M27">
        <v>243.82759999999999</v>
      </c>
      <c r="N27">
        <f t="shared" si="2"/>
        <v>1.3330866781161255E-4</v>
      </c>
      <c r="O27">
        <v>308.71510000000001</v>
      </c>
      <c r="P27">
        <f t="shared" si="3"/>
        <v>8.0235331036388347E-4</v>
      </c>
      <c r="Q27">
        <v>419.43470000000002</v>
      </c>
      <c r="R27">
        <f t="shared" si="4"/>
        <v>1.6642872938627176E-3</v>
      </c>
      <c r="S27">
        <v>485.77870000000001</v>
      </c>
      <c r="T27">
        <f t="shared" si="5"/>
        <v>2.0797470143088079E-3</v>
      </c>
      <c r="U27">
        <v>529.35500000000002</v>
      </c>
      <c r="V27">
        <f t="shared" si="6"/>
        <v>4.626152030659786E-3</v>
      </c>
      <c r="W27">
        <v>213.95</v>
      </c>
      <c r="X27">
        <f t="shared" si="7"/>
        <v>2.8111484863046585E-2</v>
      </c>
      <c r="Y27">
        <v>1761.18</v>
      </c>
    </row>
    <row r="28" spans="1:25" x14ac:dyDescent="0.25">
      <c r="A28">
        <v>201403</v>
      </c>
      <c r="B28" t="s">
        <v>65</v>
      </c>
      <c r="C28" s="4">
        <v>41729</v>
      </c>
      <c r="D28">
        <v>0</v>
      </c>
      <c r="E28">
        <v>0.43</v>
      </c>
      <c r="F28">
        <v>-1.87</v>
      </c>
      <c r="G28">
        <v>4.92</v>
      </c>
      <c r="H28">
        <v>-3.29</v>
      </c>
      <c r="I28">
        <v>251.4136</v>
      </c>
      <c r="J28">
        <f t="shared" si="0"/>
        <v>2.1125334617328557E-3</v>
      </c>
      <c r="K28">
        <v>251.3133</v>
      </c>
      <c r="L28">
        <f t="shared" si="1"/>
        <v>-4.5500157699405905E-4</v>
      </c>
      <c r="M28">
        <v>243.8895</v>
      </c>
      <c r="N28">
        <f t="shared" si="2"/>
        <v>2.538678968254968E-4</v>
      </c>
      <c r="O28">
        <v>308.36410000000001</v>
      </c>
      <c r="P28">
        <f t="shared" si="3"/>
        <v>-1.1369706243717884E-3</v>
      </c>
      <c r="Q28">
        <v>416.91730000000001</v>
      </c>
      <c r="R28">
        <f t="shared" si="4"/>
        <v>-6.00188777895584E-3</v>
      </c>
      <c r="S28">
        <v>481.89359999999999</v>
      </c>
      <c r="T28">
        <f t="shared" si="5"/>
        <v>-7.9976746613221669E-3</v>
      </c>
      <c r="U28">
        <v>526.25879999999995</v>
      </c>
      <c r="V28">
        <f t="shared" si="6"/>
        <v>-5.8490049210833317E-3</v>
      </c>
      <c r="W28">
        <v>224.05</v>
      </c>
      <c r="X28">
        <f t="shared" si="7"/>
        <v>4.7207291423229839E-2</v>
      </c>
      <c r="Y28">
        <v>1754.03</v>
      </c>
    </row>
    <row r="29" spans="1:25" x14ac:dyDescent="0.25">
      <c r="A29">
        <v>201404</v>
      </c>
      <c r="B29" t="s">
        <v>66</v>
      </c>
      <c r="C29" s="4">
        <v>41759</v>
      </c>
      <c r="D29">
        <v>0</v>
      </c>
      <c r="E29">
        <v>-0.19</v>
      </c>
      <c r="F29">
        <v>-4.2</v>
      </c>
      <c r="G29">
        <v>1.1399999999999999</v>
      </c>
      <c r="H29">
        <v>-3.89</v>
      </c>
      <c r="I29">
        <v>254.15389999999999</v>
      </c>
      <c r="J29">
        <f t="shared" si="0"/>
        <v>1.0899569474364119E-2</v>
      </c>
      <c r="K29">
        <v>252.7962</v>
      </c>
      <c r="L29">
        <f t="shared" si="1"/>
        <v>5.9006029525695645E-3</v>
      </c>
      <c r="M29">
        <v>243.9452</v>
      </c>
      <c r="N29">
        <f t="shared" si="2"/>
        <v>2.2838211567124307E-4</v>
      </c>
      <c r="O29">
        <v>308.76420000000002</v>
      </c>
      <c r="P29">
        <f t="shared" si="3"/>
        <v>1.2974921529452003E-3</v>
      </c>
      <c r="Q29">
        <v>418.51260000000002</v>
      </c>
      <c r="R29">
        <f t="shared" si="4"/>
        <v>3.8264183328444485E-3</v>
      </c>
      <c r="S29">
        <v>484.95229999999998</v>
      </c>
      <c r="T29">
        <f t="shared" si="5"/>
        <v>6.3472517584794398E-3</v>
      </c>
      <c r="U29">
        <v>530.48339999999996</v>
      </c>
      <c r="V29">
        <f t="shared" si="6"/>
        <v>8.0276092295273917E-3</v>
      </c>
      <c r="W29">
        <v>212.89</v>
      </c>
      <c r="X29">
        <f t="shared" si="7"/>
        <v>-4.9810310198616488E-2</v>
      </c>
      <c r="Y29">
        <v>1760.41</v>
      </c>
    </row>
    <row r="30" spans="1:25" x14ac:dyDescent="0.25">
      <c r="A30">
        <v>201405</v>
      </c>
      <c r="B30" t="s">
        <v>67</v>
      </c>
      <c r="C30" s="4">
        <v>41790</v>
      </c>
      <c r="D30">
        <v>0</v>
      </c>
      <c r="E30">
        <v>2.06</v>
      </c>
      <c r="F30">
        <v>-1.89</v>
      </c>
      <c r="G30">
        <v>-0.13</v>
      </c>
      <c r="H30">
        <v>0.88</v>
      </c>
      <c r="I30">
        <v>257.81979999999999</v>
      </c>
      <c r="J30">
        <f t="shared" si="0"/>
        <v>1.4423937622047089E-2</v>
      </c>
      <c r="K30">
        <v>255.99780000000001</v>
      </c>
      <c r="L30">
        <f t="shared" si="1"/>
        <v>1.2664747334018523E-2</v>
      </c>
      <c r="M30">
        <v>243.94929999999999</v>
      </c>
      <c r="N30">
        <f t="shared" si="2"/>
        <v>1.6807053387375514E-5</v>
      </c>
      <c r="O30">
        <v>309.30540000000002</v>
      </c>
      <c r="P30">
        <f t="shared" si="3"/>
        <v>1.7527938796013378E-3</v>
      </c>
      <c r="Q30">
        <v>421.39710000000002</v>
      </c>
      <c r="R30">
        <f t="shared" si="4"/>
        <v>6.8922656092074708E-3</v>
      </c>
      <c r="S30">
        <v>490.92970000000003</v>
      </c>
      <c r="T30">
        <f t="shared" si="5"/>
        <v>1.2325748326175679E-2</v>
      </c>
      <c r="U30">
        <v>540.21469999999999</v>
      </c>
      <c r="V30">
        <f t="shared" si="6"/>
        <v>1.8344212090331258E-2</v>
      </c>
      <c r="W30">
        <v>214.27</v>
      </c>
      <c r="X30">
        <f t="shared" si="7"/>
        <v>6.4822208652356803E-3</v>
      </c>
      <c r="Y30">
        <v>1772.49</v>
      </c>
    </row>
    <row r="31" spans="1:25" x14ac:dyDescent="0.25">
      <c r="A31">
        <v>201406</v>
      </c>
      <c r="B31" t="s">
        <v>68</v>
      </c>
      <c r="C31" s="4">
        <v>41820</v>
      </c>
      <c r="D31">
        <v>0</v>
      </c>
      <c r="E31">
        <v>2.61</v>
      </c>
      <c r="F31">
        <v>3.09</v>
      </c>
      <c r="G31">
        <v>-0.69</v>
      </c>
      <c r="H31">
        <v>0.69</v>
      </c>
      <c r="I31">
        <v>258.04739999999998</v>
      </c>
      <c r="J31">
        <f t="shared" si="0"/>
        <v>8.8278712496090437E-4</v>
      </c>
      <c r="K31">
        <v>256.59870000000001</v>
      </c>
      <c r="L31">
        <f t="shared" si="1"/>
        <v>2.3472857969873014E-3</v>
      </c>
      <c r="M31">
        <v>243.97200000000001</v>
      </c>
      <c r="N31">
        <f t="shared" si="2"/>
        <v>9.3052121895880003E-5</v>
      </c>
      <c r="O31">
        <v>309.1832</v>
      </c>
      <c r="P31">
        <f t="shared" si="3"/>
        <v>-3.9507877974332399E-4</v>
      </c>
      <c r="Q31">
        <v>420.77620000000002</v>
      </c>
      <c r="R31">
        <f t="shared" si="4"/>
        <v>-1.4734320668082575E-3</v>
      </c>
      <c r="S31">
        <v>490.14170000000001</v>
      </c>
      <c r="T31">
        <f t="shared" si="5"/>
        <v>-1.6051177999620127E-3</v>
      </c>
      <c r="U31">
        <v>539.24580000000003</v>
      </c>
      <c r="V31">
        <f t="shared" si="6"/>
        <v>-1.7935461585920605E-3</v>
      </c>
      <c r="W31">
        <v>219.85</v>
      </c>
      <c r="X31">
        <f t="shared" si="7"/>
        <v>2.6041909740047529E-2</v>
      </c>
      <c r="Y31">
        <v>1770.15</v>
      </c>
    </row>
    <row r="32" spans="1:25" x14ac:dyDescent="0.25">
      <c r="A32">
        <v>201407</v>
      </c>
      <c r="B32" t="s">
        <v>69</v>
      </c>
      <c r="C32" s="4">
        <v>41851</v>
      </c>
      <c r="D32">
        <v>0</v>
      </c>
      <c r="E32">
        <v>-2.04</v>
      </c>
      <c r="F32">
        <v>-4.26</v>
      </c>
      <c r="G32">
        <v>-0.02</v>
      </c>
      <c r="H32">
        <v>-0.16</v>
      </c>
      <c r="I32">
        <v>257.7971</v>
      </c>
      <c r="J32">
        <f t="shared" si="0"/>
        <v>-9.6997683371342458E-4</v>
      </c>
      <c r="K32">
        <v>255.9452</v>
      </c>
      <c r="L32">
        <f t="shared" si="1"/>
        <v>-2.5467782962267857E-3</v>
      </c>
      <c r="M32">
        <v>244.00360000000001</v>
      </c>
      <c r="N32">
        <f t="shared" si="2"/>
        <v>1.2952306002327074E-4</v>
      </c>
      <c r="O32">
        <v>308.96460000000002</v>
      </c>
      <c r="P32">
        <f t="shared" si="3"/>
        <v>-7.0702418501387141E-4</v>
      </c>
      <c r="Q32">
        <v>419.03379999999999</v>
      </c>
      <c r="R32">
        <f t="shared" si="4"/>
        <v>-4.1409186165948355E-3</v>
      </c>
      <c r="S32">
        <v>488.02640000000002</v>
      </c>
      <c r="T32">
        <f t="shared" si="5"/>
        <v>-4.315690748206061E-3</v>
      </c>
      <c r="U32">
        <v>537.80949999999996</v>
      </c>
      <c r="V32">
        <f t="shared" si="6"/>
        <v>-2.6635348852046205E-3</v>
      </c>
      <c r="W32">
        <v>216.76</v>
      </c>
      <c r="X32">
        <f t="shared" si="7"/>
        <v>-1.4055037525585642E-2</v>
      </c>
      <c r="Y32">
        <v>1765.53</v>
      </c>
    </row>
    <row r="33" spans="1:25" x14ac:dyDescent="0.25">
      <c r="A33">
        <v>201408</v>
      </c>
      <c r="B33" t="s">
        <v>70</v>
      </c>
      <c r="C33" s="4">
        <v>41882</v>
      </c>
      <c r="D33">
        <v>0</v>
      </c>
      <c r="E33">
        <v>4.24</v>
      </c>
      <c r="F33">
        <v>0.38</v>
      </c>
      <c r="G33">
        <v>-0.43</v>
      </c>
      <c r="H33">
        <v>0.82</v>
      </c>
      <c r="I33">
        <v>261.71910000000003</v>
      </c>
      <c r="J33">
        <f t="shared" si="0"/>
        <v>1.5213514814557749E-2</v>
      </c>
      <c r="K33">
        <v>258.57510000000002</v>
      </c>
      <c r="L33">
        <f t="shared" si="1"/>
        <v>1.0275246419936847E-2</v>
      </c>
      <c r="M33">
        <v>244.0421</v>
      </c>
      <c r="N33">
        <f t="shared" si="2"/>
        <v>1.5778455727702005E-4</v>
      </c>
      <c r="O33">
        <v>309.46120000000002</v>
      </c>
      <c r="P33">
        <f t="shared" si="3"/>
        <v>1.6073038788262499E-3</v>
      </c>
      <c r="Q33">
        <v>421.61009999999999</v>
      </c>
      <c r="R33">
        <f t="shared" si="4"/>
        <v>6.1481913869477914E-3</v>
      </c>
      <c r="S33">
        <v>493.4991</v>
      </c>
      <c r="T33">
        <f t="shared" si="5"/>
        <v>1.1213942524420758E-2</v>
      </c>
      <c r="U33">
        <v>547.96040000000005</v>
      </c>
      <c r="V33">
        <f t="shared" si="6"/>
        <v>1.8874527132748852E-2</v>
      </c>
      <c r="W33">
        <v>222.85</v>
      </c>
      <c r="X33">
        <f t="shared" si="7"/>
        <v>2.8095589592175695E-2</v>
      </c>
      <c r="Y33">
        <v>1776.8</v>
      </c>
    </row>
    <row r="34" spans="1:25" x14ac:dyDescent="0.25">
      <c r="A34">
        <v>201409</v>
      </c>
      <c r="B34" t="s">
        <v>71</v>
      </c>
      <c r="C34" s="4">
        <v>41912</v>
      </c>
      <c r="D34">
        <v>0</v>
      </c>
      <c r="E34">
        <v>-1.97</v>
      </c>
      <c r="F34">
        <v>-3.71</v>
      </c>
      <c r="G34">
        <v>-1.36</v>
      </c>
      <c r="H34">
        <v>0.5</v>
      </c>
      <c r="I34">
        <v>258.7466</v>
      </c>
      <c r="J34">
        <f t="shared" si="0"/>
        <v>-1.1357596751631902E-2</v>
      </c>
      <c r="K34">
        <v>256.33069999999998</v>
      </c>
      <c r="L34">
        <f t="shared" si="1"/>
        <v>-8.6798767553412579E-3</v>
      </c>
      <c r="M34">
        <v>244.08090000000001</v>
      </c>
      <c r="N34">
        <f t="shared" si="2"/>
        <v>1.5898896133088942E-4</v>
      </c>
      <c r="O34">
        <v>309.29840000000002</v>
      </c>
      <c r="P34">
        <f t="shared" si="3"/>
        <v>-5.2607564373176427E-4</v>
      </c>
      <c r="Q34">
        <v>420.18869999999998</v>
      </c>
      <c r="R34">
        <f t="shared" si="4"/>
        <v>-3.3713613597017851E-3</v>
      </c>
      <c r="S34">
        <v>490.14359999999999</v>
      </c>
      <c r="T34">
        <f t="shared" si="5"/>
        <v>-6.7994044973942328E-3</v>
      </c>
      <c r="U34">
        <v>542.22</v>
      </c>
      <c r="V34">
        <f t="shared" si="6"/>
        <v>-1.0475939502197645E-2</v>
      </c>
      <c r="W34">
        <v>225.8</v>
      </c>
      <c r="X34">
        <f t="shared" si="7"/>
        <v>1.3237603769351659E-2</v>
      </c>
      <c r="Y34">
        <v>1770.45</v>
      </c>
    </row>
    <row r="35" spans="1:25" x14ac:dyDescent="0.25">
      <c r="A35">
        <v>201410</v>
      </c>
      <c r="B35" t="s">
        <v>72</v>
      </c>
      <c r="C35" s="4">
        <v>41943</v>
      </c>
      <c r="D35">
        <v>0</v>
      </c>
      <c r="E35">
        <v>2.52</v>
      </c>
      <c r="F35">
        <v>4.24</v>
      </c>
      <c r="G35">
        <v>-1.85</v>
      </c>
      <c r="H35">
        <v>-0.06</v>
      </c>
      <c r="I35">
        <v>261.59890000000001</v>
      </c>
      <c r="J35">
        <f t="shared" si="0"/>
        <v>1.102352649271532E-2</v>
      </c>
      <c r="K35">
        <v>258.58449999999999</v>
      </c>
      <c r="L35">
        <f t="shared" si="1"/>
        <v>8.7925480638878315E-3</v>
      </c>
      <c r="M35">
        <v>244.0675</v>
      </c>
      <c r="N35">
        <f t="shared" si="2"/>
        <v>-5.4899830343212053E-5</v>
      </c>
      <c r="O35">
        <v>310.1712</v>
      </c>
      <c r="P35">
        <f t="shared" si="3"/>
        <v>2.8218704008814263E-3</v>
      </c>
      <c r="Q35">
        <v>423.66770000000002</v>
      </c>
      <c r="R35">
        <f t="shared" si="4"/>
        <v>8.279613421303433E-3</v>
      </c>
      <c r="S35">
        <v>495.71570000000003</v>
      </c>
      <c r="T35">
        <f t="shared" si="5"/>
        <v>1.1368301044836727E-2</v>
      </c>
      <c r="U35">
        <v>550.80999999999995</v>
      </c>
      <c r="V35">
        <f t="shared" si="6"/>
        <v>1.5842278042122973E-2</v>
      </c>
      <c r="W35">
        <v>229.02</v>
      </c>
      <c r="X35">
        <f t="shared" si="7"/>
        <v>1.4260407440212572E-2</v>
      </c>
      <c r="Y35">
        <v>1783.18</v>
      </c>
    </row>
    <row r="36" spans="1:25" x14ac:dyDescent="0.25">
      <c r="A36">
        <v>201411</v>
      </c>
      <c r="B36" t="s">
        <v>73</v>
      </c>
      <c r="C36" s="4">
        <v>41973</v>
      </c>
      <c r="D36">
        <v>0</v>
      </c>
      <c r="E36">
        <v>2.5499999999999998</v>
      </c>
      <c r="F36">
        <v>-2.0299999999999998</v>
      </c>
      <c r="G36">
        <v>-3.12</v>
      </c>
      <c r="H36">
        <v>0.69</v>
      </c>
      <c r="I36">
        <v>262.77050000000003</v>
      </c>
      <c r="J36">
        <f t="shared" si="0"/>
        <v>4.4786121042558365E-3</v>
      </c>
      <c r="K36">
        <v>259.84140000000002</v>
      </c>
      <c r="L36">
        <f t="shared" si="1"/>
        <v>4.8606935063781088E-3</v>
      </c>
      <c r="M36">
        <v>244.17959999999999</v>
      </c>
      <c r="N36">
        <f t="shared" si="2"/>
        <v>4.5929916928717709E-4</v>
      </c>
      <c r="O36">
        <v>310.71390000000002</v>
      </c>
      <c r="P36">
        <f t="shared" si="3"/>
        <v>1.7496788870147353E-3</v>
      </c>
      <c r="Q36">
        <v>426.36380000000003</v>
      </c>
      <c r="R36">
        <f t="shared" si="4"/>
        <v>6.3637138257176583E-3</v>
      </c>
      <c r="S36">
        <v>500.92689999999999</v>
      </c>
      <c r="T36">
        <f t="shared" si="5"/>
        <v>1.0512477212240731E-2</v>
      </c>
      <c r="U36">
        <v>558.95370000000003</v>
      </c>
      <c r="V36">
        <f t="shared" si="6"/>
        <v>1.4784953069116541E-2</v>
      </c>
      <c r="W36">
        <v>231.09</v>
      </c>
      <c r="X36">
        <f t="shared" si="7"/>
        <v>9.0385119203562712E-3</v>
      </c>
      <c r="Y36">
        <v>1792.43</v>
      </c>
    </row>
    <row r="37" spans="1:25" x14ac:dyDescent="0.25">
      <c r="A37">
        <v>201412</v>
      </c>
      <c r="B37" t="s">
        <v>74</v>
      </c>
      <c r="C37" s="4">
        <v>42004</v>
      </c>
      <c r="D37">
        <v>0</v>
      </c>
      <c r="E37">
        <v>-0.06</v>
      </c>
      <c r="F37">
        <v>2.48</v>
      </c>
      <c r="G37">
        <v>2.29</v>
      </c>
      <c r="H37">
        <v>1.1200000000000001</v>
      </c>
      <c r="I37">
        <v>264.08569999999997</v>
      </c>
      <c r="J37">
        <f t="shared" si="0"/>
        <v>5.0051280490007342E-3</v>
      </c>
      <c r="K37">
        <v>259.54379999999998</v>
      </c>
      <c r="L37">
        <f t="shared" si="1"/>
        <v>-1.1453140261715236E-3</v>
      </c>
      <c r="M37">
        <v>244.13630000000001</v>
      </c>
      <c r="N37">
        <f t="shared" si="2"/>
        <v>-1.7732849099592229E-4</v>
      </c>
      <c r="O37">
        <v>309.88600000000002</v>
      </c>
      <c r="P37">
        <f t="shared" si="3"/>
        <v>-2.6645090547928484E-3</v>
      </c>
      <c r="Q37">
        <v>424.19779999999997</v>
      </c>
      <c r="R37">
        <f t="shared" si="4"/>
        <v>-5.0801686259482007E-3</v>
      </c>
      <c r="S37">
        <v>498.9828</v>
      </c>
      <c r="T37">
        <f t="shared" si="5"/>
        <v>-3.8810053922039159E-3</v>
      </c>
      <c r="U37">
        <v>559.15639999999996</v>
      </c>
      <c r="V37">
        <f t="shared" si="6"/>
        <v>3.6264184314360233E-4</v>
      </c>
      <c r="W37">
        <v>236.95</v>
      </c>
      <c r="X37">
        <f t="shared" si="7"/>
        <v>2.5358085594357111E-2</v>
      </c>
      <c r="Y37">
        <v>1787.64</v>
      </c>
    </row>
    <row r="38" spans="1:25" x14ac:dyDescent="0.25">
      <c r="A38">
        <v>201501</v>
      </c>
      <c r="B38" t="s">
        <v>75</v>
      </c>
      <c r="C38" s="4">
        <v>42035</v>
      </c>
      <c r="D38">
        <v>0</v>
      </c>
      <c r="E38">
        <v>-3.11</v>
      </c>
      <c r="F38">
        <v>-0.54</v>
      </c>
      <c r="G38">
        <v>-3.61</v>
      </c>
      <c r="H38">
        <v>3.84</v>
      </c>
      <c r="I38">
        <v>272.0326</v>
      </c>
      <c r="J38">
        <f t="shared" si="0"/>
        <v>3.0092125397172313E-2</v>
      </c>
      <c r="K38">
        <v>264.32319999999999</v>
      </c>
      <c r="L38">
        <f t="shared" si="1"/>
        <v>1.8414618264816999E-2</v>
      </c>
      <c r="M38">
        <v>244.34180000000001</v>
      </c>
      <c r="N38">
        <f t="shared" si="2"/>
        <v>8.4174291164403113E-4</v>
      </c>
      <c r="O38">
        <v>311.57549999999998</v>
      </c>
      <c r="P38">
        <f t="shared" si="3"/>
        <v>5.4520049308453833E-3</v>
      </c>
      <c r="Q38">
        <v>432.16410000000002</v>
      </c>
      <c r="R38">
        <f t="shared" si="4"/>
        <v>1.8779682497174779E-2</v>
      </c>
      <c r="S38">
        <v>513.83889999999997</v>
      </c>
      <c r="T38">
        <f t="shared" si="5"/>
        <v>2.9772769722723847E-2</v>
      </c>
      <c r="U38">
        <v>582.99019999999996</v>
      </c>
      <c r="V38">
        <f t="shared" si="6"/>
        <v>4.2624568009952131E-2</v>
      </c>
      <c r="W38">
        <v>211.68</v>
      </c>
      <c r="X38">
        <f t="shared" si="7"/>
        <v>-0.10664697193500731</v>
      </c>
      <c r="Y38">
        <v>1817.14</v>
      </c>
    </row>
    <row r="39" spans="1:25" x14ac:dyDescent="0.25">
      <c r="A39">
        <v>201502</v>
      </c>
      <c r="B39" t="s">
        <v>76</v>
      </c>
      <c r="C39" s="4">
        <v>42063</v>
      </c>
      <c r="D39">
        <v>0</v>
      </c>
      <c r="E39">
        <v>6.13</v>
      </c>
      <c r="F39">
        <v>0.6</v>
      </c>
      <c r="G39">
        <v>-1.85</v>
      </c>
      <c r="H39">
        <v>-2.82</v>
      </c>
      <c r="I39">
        <v>268.33969999999999</v>
      </c>
      <c r="J39">
        <f t="shared" si="0"/>
        <v>-1.3575211206303983E-2</v>
      </c>
      <c r="K39">
        <v>263.52609999999999</v>
      </c>
      <c r="L39">
        <f t="shared" si="1"/>
        <v>-3.0156263241365132E-3</v>
      </c>
      <c r="M39">
        <v>244.45150000000001</v>
      </c>
      <c r="N39">
        <f t="shared" si="2"/>
        <v>4.4896125018316016E-4</v>
      </c>
      <c r="O39">
        <v>310.7955</v>
      </c>
      <c r="P39">
        <f t="shared" si="3"/>
        <v>-2.5034060765367393E-3</v>
      </c>
      <c r="Q39">
        <v>427.75580000000002</v>
      </c>
      <c r="R39">
        <f t="shared" si="4"/>
        <v>-1.0200523366008414E-2</v>
      </c>
      <c r="S39">
        <v>505.27809999999999</v>
      </c>
      <c r="T39">
        <f t="shared" si="5"/>
        <v>-1.6660474712988784E-2</v>
      </c>
      <c r="U39">
        <v>568.73239999999998</v>
      </c>
      <c r="V39">
        <f t="shared" si="6"/>
        <v>-2.4456328768476684E-2</v>
      </c>
      <c r="W39">
        <v>229.21</v>
      </c>
      <c r="X39">
        <f t="shared" si="7"/>
        <v>8.281368102796674E-2</v>
      </c>
      <c r="Y39">
        <v>1800.77</v>
      </c>
    </row>
    <row r="40" spans="1:25" x14ac:dyDescent="0.25">
      <c r="A40">
        <v>201503</v>
      </c>
      <c r="B40" t="s">
        <v>77</v>
      </c>
      <c r="C40" s="4">
        <v>42094</v>
      </c>
      <c r="D40">
        <v>0</v>
      </c>
      <c r="E40">
        <v>-1.1200000000000001</v>
      </c>
      <c r="F40">
        <v>3.06</v>
      </c>
      <c r="G40">
        <v>-0.41</v>
      </c>
      <c r="H40">
        <v>2.74</v>
      </c>
      <c r="I40">
        <v>269.86579999999998</v>
      </c>
      <c r="J40">
        <f t="shared" si="0"/>
        <v>5.6871942541486982E-3</v>
      </c>
      <c r="K40">
        <v>264.43369999999999</v>
      </c>
      <c r="L40">
        <f t="shared" si="1"/>
        <v>3.4440611385361916E-3</v>
      </c>
      <c r="M40">
        <v>244.4692</v>
      </c>
      <c r="N40">
        <f t="shared" si="2"/>
        <v>7.2407000979706496E-5</v>
      </c>
      <c r="O40">
        <v>311.52640000000002</v>
      </c>
      <c r="P40">
        <f t="shared" si="3"/>
        <v>2.3517071514871342E-3</v>
      </c>
      <c r="Q40">
        <v>430.69060000000002</v>
      </c>
      <c r="R40">
        <f t="shared" si="4"/>
        <v>6.8609239196756548E-3</v>
      </c>
      <c r="S40">
        <v>509.67610000000002</v>
      </c>
      <c r="T40">
        <f t="shared" si="5"/>
        <v>8.7041175938557883E-3</v>
      </c>
      <c r="U40">
        <v>573.50699999999995</v>
      </c>
      <c r="V40">
        <f t="shared" si="6"/>
        <v>8.395160887615976E-3</v>
      </c>
      <c r="W40">
        <v>226.85</v>
      </c>
      <c r="X40">
        <f t="shared" si="7"/>
        <v>-1.0296234893765601E-2</v>
      </c>
      <c r="Y40">
        <v>1810.55</v>
      </c>
    </row>
    <row r="41" spans="1:25" x14ac:dyDescent="0.25">
      <c r="A41">
        <v>201504</v>
      </c>
      <c r="B41" t="s">
        <v>78</v>
      </c>
      <c r="C41" s="4">
        <v>42124</v>
      </c>
      <c r="D41">
        <v>0</v>
      </c>
      <c r="E41">
        <v>0.59</v>
      </c>
      <c r="F41">
        <v>-3.04</v>
      </c>
      <c r="G41">
        <v>1.83</v>
      </c>
      <c r="H41">
        <v>-7.27</v>
      </c>
      <c r="I41">
        <v>267.8818</v>
      </c>
      <c r="J41">
        <f t="shared" si="0"/>
        <v>-7.351802266163332E-3</v>
      </c>
      <c r="K41">
        <v>263.93040000000002</v>
      </c>
      <c r="L41">
        <f t="shared" si="1"/>
        <v>-1.9033126261893529E-3</v>
      </c>
      <c r="M41">
        <v>244.56700000000001</v>
      </c>
      <c r="N41">
        <f t="shared" si="2"/>
        <v>4.0005039489639818E-4</v>
      </c>
      <c r="O41">
        <v>311.71080000000001</v>
      </c>
      <c r="P41">
        <f t="shared" si="3"/>
        <v>5.9192415153252608E-4</v>
      </c>
      <c r="Q41">
        <v>430.73239999999998</v>
      </c>
      <c r="R41">
        <f t="shared" si="4"/>
        <v>9.705343000280602E-5</v>
      </c>
      <c r="S41">
        <v>508.44389999999999</v>
      </c>
      <c r="T41">
        <f t="shared" si="5"/>
        <v>-2.4176138531903581E-3</v>
      </c>
      <c r="U41">
        <v>570.21320000000003</v>
      </c>
      <c r="V41">
        <f t="shared" si="6"/>
        <v>-5.7432603263777417E-3</v>
      </c>
      <c r="W41">
        <v>231.65</v>
      </c>
      <c r="X41">
        <f t="shared" si="7"/>
        <v>2.1159356402909463E-2</v>
      </c>
      <c r="Y41">
        <v>1808.7</v>
      </c>
    </row>
    <row r="42" spans="1:25" x14ac:dyDescent="0.25">
      <c r="A42">
        <v>201505</v>
      </c>
      <c r="B42" t="s">
        <v>79</v>
      </c>
      <c r="C42" s="4">
        <v>42155</v>
      </c>
      <c r="D42">
        <v>0</v>
      </c>
      <c r="E42">
        <v>1.36</v>
      </c>
      <c r="F42">
        <v>0.91</v>
      </c>
      <c r="G42">
        <v>-1.1000000000000001</v>
      </c>
      <c r="H42">
        <v>5.81</v>
      </c>
      <c r="I42">
        <v>265.99889999999999</v>
      </c>
      <c r="J42">
        <f t="shared" si="0"/>
        <v>-7.0288463046015315E-3</v>
      </c>
      <c r="K42">
        <v>263.71769999999998</v>
      </c>
      <c r="L42">
        <f t="shared" si="1"/>
        <v>-8.0589428121974858E-4</v>
      </c>
      <c r="M42">
        <v>244.60069999999999</v>
      </c>
      <c r="N42">
        <f t="shared" si="2"/>
        <v>1.3779455118630827E-4</v>
      </c>
      <c r="O42">
        <v>311.88200000000001</v>
      </c>
      <c r="P42">
        <f t="shared" si="3"/>
        <v>5.4922703993573181E-4</v>
      </c>
      <c r="Q42">
        <v>430.86799999999999</v>
      </c>
      <c r="R42">
        <f t="shared" si="4"/>
        <v>3.1481263076566987E-4</v>
      </c>
      <c r="S42">
        <v>507.91359999999997</v>
      </c>
      <c r="T42">
        <f t="shared" si="5"/>
        <v>-1.0429862566942215E-3</v>
      </c>
      <c r="U42">
        <v>567.80880000000002</v>
      </c>
      <c r="V42">
        <f t="shared" si="6"/>
        <v>-4.2166684320882252E-3</v>
      </c>
      <c r="W42">
        <v>237.48</v>
      </c>
      <c r="X42">
        <f t="shared" si="7"/>
        <v>2.516727822145471E-2</v>
      </c>
      <c r="Y42">
        <v>1809.53</v>
      </c>
    </row>
    <row r="43" spans="1:25" x14ac:dyDescent="0.25">
      <c r="A43">
        <v>201506</v>
      </c>
      <c r="B43" t="s">
        <v>80</v>
      </c>
      <c r="C43" s="4">
        <v>42185</v>
      </c>
      <c r="D43">
        <v>0</v>
      </c>
      <c r="E43">
        <v>-1.53</v>
      </c>
      <c r="F43">
        <v>2.88</v>
      </c>
      <c r="G43">
        <v>-0.76</v>
      </c>
      <c r="H43">
        <v>3.01</v>
      </c>
      <c r="I43">
        <v>262.0093</v>
      </c>
      <c r="J43">
        <f t="shared" si="0"/>
        <v>-1.4998558264714613E-2</v>
      </c>
      <c r="K43">
        <v>261.19229999999999</v>
      </c>
      <c r="L43">
        <f t="shared" si="1"/>
        <v>-9.5761490411906021E-3</v>
      </c>
      <c r="M43">
        <v>244.6405</v>
      </c>
      <c r="N43">
        <f t="shared" si="2"/>
        <v>1.6271417048280658E-4</v>
      </c>
      <c r="O43">
        <v>311.93959999999998</v>
      </c>
      <c r="P43">
        <f t="shared" si="3"/>
        <v>1.8468523351773892E-4</v>
      </c>
      <c r="Q43">
        <v>429.65629999999999</v>
      </c>
      <c r="R43">
        <f t="shared" si="4"/>
        <v>-2.8122301957908399E-3</v>
      </c>
      <c r="S43">
        <v>503.7</v>
      </c>
      <c r="T43">
        <f t="shared" si="5"/>
        <v>-8.2958991450514143E-3</v>
      </c>
      <c r="U43">
        <v>558.6404</v>
      </c>
      <c r="V43">
        <f t="shared" si="6"/>
        <v>-1.6146984689212319E-2</v>
      </c>
      <c r="W43">
        <v>242.22</v>
      </c>
      <c r="X43">
        <f t="shared" si="7"/>
        <v>1.9959575543203677E-2</v>
      </c>
      <c r="Y43">
        <v>1802.11</v>
      </c>
    </row>
    <row r="44" spans="1:25" x14ac:dyDescent="0.25">
      <c r="A44">
        <v>201507</v>
      </c>
      <c r="B44" t="s">
        <v>81</v>
      </c>
      <c r="C44" s="4">
        <v>42216</v>
      </c>
      <c r="D44">
        <v>0</v>
      </c>
      <c r="E44">
        <v>1.54</v>
      </c>
      <c r="F44">
        <v>-4.2</v>
      </c>
      <c r="G44">
        <v>-4.07</v>
      </c>
      <c r="H44">
        <v>10</v>
      </c>
      <c r="I44">
        <v>263.6155</v>
      </c>
      <c r="J44">
        <f t="shared" si="0"/>
        <v>6.1303167482986334E-3</v>
      </c>
      <c r="K44">
        <v>262.76729999999998</v>
      </c>
      <c r="L44">
        <f t="shared" si="1"/>
        <v>6.0300399360930191E-3</v>
      </c>
      <c r="M44">
        <v>244.6472</v>
      </c>
      <c r="N44">
        <f t="shared" si="2"/>
        <v>2.7387125189799086E-5</v>
      </c>
      <c r="O44">
        <v>312.2045</v>
      </c>
      <c r="P44">
        <f t="shared" si="3"/>
        <v>8.4920285850213144E-4</v>
      </c>
      <c r="Q44">
        <v>431.77609999999999</v>
      </c>
      <c r="R44">
        <f t="shared" si="4"/>
        <v>4.933710968511338E-3</v>
      </c>
      <c r="S44">
        <v>508.71089999999998</v>
      </c>
      <c r="T44">
        <f t="shared" si="5"/>
        <v>9.948183442525297E-3</v>
      </c>
      <c r="U44">
        <v>567.14440000000002</v>
      </c>
      <c r="V44">
        <f t="shared" si="6"/>
        <v>1.5222672760509299E-2</v>
      </c>
      <c r="W44">
        <v>249.72</v>
      </c>
      <c r="X44">
        <f t="shared" si="7"/>
        <v>3.0963586821897447E-2</v>
      </c>
      <c r="Y44">
        <v>1809.61</v>
      </c>
    </row>
    <row r="45" spans="1:25" x14ac:dyDescent="0.25">
      <c r="A45">
        <v>201508</v>
      </c>
      <c r="B45" t="s">
        <v>82</v>
      </c>
      <c r="C45" s="4">
        <v>42247</v>
      </c>
      <c r="D45">
        <v>0</v>
      </c>
      <c r="E45">
        <v>-6.04</v>
      </c>
      <c r="F45">
        <v>0.36</v>
      </c>
      <c r="G45">
        <v>2.8</v>
      </c>
      <c r="H45">
        <v>-2.09</v>
      </c>
      <c r="I45">
        <v>261.89370000000002</v>
      </c>
      <c r="J45">
        <f t="shared" si="0"/>
        <v>-6.5314824052454179E-3</v>
      </c>
      <c r="K45">
        <v>262.13780000000003</v>
      </c>
      <c r="L45">
        <f t="shared" si="1"/>
        <v>-2.3956557760419599E-3</v>
      </c>
      <c r="M45">
        <v>244.64400000000001</v>
      </c>
      <c r="N45">
        <f t="shared" si="2"/>
        <v>-1.3080059775842693E-5</v>
      </c>
      <c r="O45">
        <v>312.01530000000002</v>
      </c>
      <c r="P45">
        <f t="shared" si="3"/>
        <v>-6.0601304593614494E-4</v>
      </c>
      <c r="Q45">
        <v>431.63979999999998</v>
      </c>
      <c r="R45">
        <f t="shared" si="4"/>
        <v>-3.1567286841491606E-4</v>
      </c>
      <c r="S45">
        <v>508.99029999999999</v>
      </c>
      <c r="T45">
        <f t="shared" si="5"/>
        <v>5.4923140038872702E-4</v>
      </c>
      <c r="U45">
        <v>567.24609999999996</v>
      </c>
      <c r="V45">
        <f t="shared" si="6"/>
        <v>1.7931941142315265E-4</v>
      </c>
      <c r="W45">
        <v>230.65</v>
      </c>
      <c r="X45">
        <f t="shared" si="7"/>
        <v>-7.6365529392920045E-2</v>
      </c>
      <c r="Y45">
        <v>1810.59</v>
      </c>
    </row>
    <row r="46" spans="1:25" x14ac:dyDescent="0.25">
      <c r="A46">
        <v>201509</v>
      </c>
      <c r="B46" t="s">
        <v>83</v>
      </c>
      <c r="C46" s="4">
        <v>42277</v>
      </c>
      <c r="D46">
        <v>0</v>
      </c>
      <c r="E46">
        <v>-3.07</v>
      </c>
      <c r="F46">
        <v>-2.63</v>
      </c>
      <c r="G46">
        <v>0.56999999999999995</v>
      </c>
      <c r="H46">
        <v>5.22</v>
      </c>
      <c r="I46">
        <v>264.04390000000001</v>
      </c>
      <c r="J46">
        <f t="shared" si="0"/>
        <v>8.2102013145027297E-3</v>
      </c>
      <c r="K46">
        <v>263.32650000000001</v>
      </c>
      <c r="L46">
        <f t="shared" si="1"/>
        <v>4.5346378889270563E-3</v>
      </c>
      <c r="M46">
        <v>244.83670000000001</v>
      </c>
      <c r="N46">
        <f t="shared" si="2"/>
        <v>7.8767515246644956E-4</v>
      </c>
      <c r="O46">
        <v>312.99009999999998</v>
      </c>
      <c r="P46">
        <f t="shared" si="3"/>
        <v>3.1242057681144454E-3</v>
      </c>
      <c r="Q46">
        <v>435.52170000000001</v>
      </c>
      <c r="R46">
        <f t="shared" si="4"/>
        <v>8.9933782751266921E-3</v>
      </c>
      <c r="S46">
        <v>515.65819999999997</v>
      </c>
      <c r="T46">
        <f t="shared" si="5"/>
        <v>1.3100249651122968E-2</v>
      </c>
      <c r="U46">
        <v>576.30119999999999</v>
      </c>
      <c r="V46">
        <f t="shared" si="6"/>
        <v>1.5963265326989537E-2</v>
      </c>
      <c r="W46">
        <v>220.34</v>
      </c>
      <c r="X46">
        <f t="shared" si="7"/>
        <v>-4.4699761543464132E-2</v>
      </c>
      <c r="Y46">
        <v>1824.52</v>
      </c>
    </row>
    <row r="47" spans="1:25" x14ac:dyDescent="0.25">
      <c r="A47">
        <v>201510</v>
      </c>
      <c r="B47" t="s">
        <v>84</v>
      </c>
      <c r="C47" s="4">
        <v>42308</v>
      </c>
      <c r="D47">
        <v>0</v>
      </c>
      <c r="E47">
        <v>7.75</v>
      </c>
      <c r="F47">
        <v>-1.86</v>
      </c>
      <c r="G47">
        <v>-0.46</v>
      </c>
      <c r="H47">
        <v>-3.28</v>
      </c>
      <c r="I47">
        <v>265.49169999999998</v>
      </c>
      <c r="J47">
        <f t="shared" si="0"/>
        <v>5.4831791228654491E-3</v>
      </c>
      <c r="K47">
        <v>265.00790000000001</v>
      </c>
      <c r="L47">
        <f t="shared" si="1"/>
        <v>6.3852289837900717E-3</v>
      </c>
      <c r="M47">
        <v>244.88939999999999</v>
      </c>
      <c r="N47">
        <f t="shared" si="2"/>
        <v>2.1524550853686277E-4</v>
      </c>
      <c r="O47">
        <v>312.77269999999999</v>
      </c>
      <c r="P47">
        <f t="shared" si="3"/>
        <v>-6.9459065957676563E-4</v>
      </c>
      <c r="Q47">
        <v>433.89940000000001</v>
      </c>
      <c r="R47">
        <f t="shared" si="4"/>
        <v>-3.7249579068046336E-3</v>
      </c>
      <c r="S47">
        <v>512.90239999999994</v>
      </c>
      <c r="T47">
        <f t="shared" si="5"/>
        <v>-5.3442377140517153E-3</v>
      </c>
      <c r="U47">
        <v>572.90269999999998</v>
      </c>
      <c r="V47">
        <f t="shared" si="6"/>
        <v>-5.8970899245047777E-3</v>
      </c>
      <c r="W47">
        <v>232.08</v>
      </c>
      <c r="X47">
        <f t="shared" si="7"/>
        <v>5.3281292547880589E-2</v>
      </c>
      <c r="Y47">
        <v>1818.38</v>
      </c>
    </row>
    <row r="48" spans="1:25" x14ac:dyDescent="0.25">
      <c r="A48">
        <v>201511</v>
      </c>
      <c r="B48" t="s">
        <v>85</v>
      </c>
      <c r="C48" s="4">
        <v>42338</v>
      </c>
      <c r="D48">
        <v>0</v>
      </c>
      <c r="E48">
        <v>0.56000000000000005</v>
      </c>
      <c r="F48">
        <v>3.6</v>
      </c>
      <c r="G48">
        <v>-0.38</v>
      </c>
      <c r="H48">
        <v>2.2799999999999998</v>
      </c>
      <c r="I48">
        <v>264.9769</v>
      </c>
      <c r="J48">
        <f t="shared" si="0"/>
        <v>-1.9390436687850496E-3</v>
      </c>
      <c r="K48">
        <v>265.26330000000002</v>
      </c>
      <c r="L48">
        <f t="shared" si="1"/>
        <v>9.6374485439871312E-4</v>
      </c>
      <c r="M48">
        <v>244.76679999999999</v>
      </c>
      <c r="N48">
        <f t="shared" si="2"/>
        <v>-5.006341638307154E-4</v>
      </c>
      <c r="O48">
        <v>311.98700000000002</v>
      </c>
      <c r="P48">
        <f t="shared" si="3"/>
        <v>-2.5120478865321783E-3</v>
      </c>
      <c r="Q48">
        <v>432.3014</v>
      </c>
      <c r="R48">
        <f t="shared" si="4"/>
        <v>-3.6828813314791703E-3</v>
      </c>
      <c r="S48">
        <v>510.78699999999998</v>
      </c>
      <c r="T48">
        <f t="shared" si="5"/>
        <v>-4.1243714203715283E-3</v>
      </c>
      <c r="U48">
        <v>570.52819999999997</v>
      </c>
      <c r="V48">
        <f t="shared" si="6"/>
        <v>-4.1446828580141305E-3</v>
      </c>
      <c r="W48">
        <v>239.85</v>
      </c>
      <c r="X48">
        <f t="shared" si="7"/>
        <v>3.3479834539813777E-2</v>
      </c>
      <c r="Y48">
        <v>1812.21</v>
      </c>
    </row>
    <row r="49" spans="1:25" x14ac:dyDescent="0.25">
      <c r="A49">
        <v>201512</v>
      </c>
      <c r="B49" t="s">
        <v>86</v>
      </c>
      <c r="C49" s="4">
        <v>42369</v>
      </c>
      <c r="D49">
        <v>0.01</v>
      </c>
      <c r="E49">
        <v>-2.17</v>
      </c>
      <c r="F49">
        <v>-2.81</v>
      </c>
      <c r="G49">
        <v>-2.59</v>
      </c>
      <c r="H49">
        <v>3.35</v>
      </c>
      <c r="I49">
        <v>264.07130000000001</v>
      </c>
      <c r="J49">
        <f t="shared" si="0"/>
        <v>-1.341765640703017E-2</v>
      </c>
      <c r="K49">
        <v>264.45139999999998</v>
      </c>
      <c r="L49">
        <f t="shared" si="1"/>
        <v>-1.3060732487306149E-2</v>
      </c>
      <c r="M49">
        <v>244.7817</v>
      </c>
      <c r="N49">
        <f t="shared" si="2"/>
        <v>-9.939125731104009E-3</v>
      </c>
      <c r="O49">
        <v>311.72949999999997</v>
      </c>
      <c r="P49">
        <f t="shared" si="3"/>
        <v>-1.0825354902608282E-2</v>
      </c>
      <c r="Q49">
        <v>431.3972</v>
      </c>
      <c r="R49">
        <f t="shared" si="4"/>
        <v>-1.2091596279817745E-2</v>
      </c>
      <c r="S49">
        <v>509.43610000000001</v>
      </c>
      <c r="T49">
        <f t="shared" si="5"/>
        <v>-1.2644742328994214E-2</v>
      </c>
      <c r="U49">
        <v>568.59460000000001</v>
      </c>
      <c r="V49">
        <f t="shared" si="6"/>
        <v>-1.3389140098596276E-2</v>
      </c>
      <c r="W49">
        <v>234.24</v>
      </c>
      <c r="X49">
        <f t="shared" si="7"/>
        <v>-3.3389618511569671E-2</v>
      </c>
      <c r="Y49">
        <v>1808.79</v>
      </c>
    </row>
    <row r="50" spans="1:25" x14ac:dyDescent="0.25">
      <c r="A50">
        <v>201601</v>
      </c>
      <c r="B50" t="s">
        <v>87</v>
      </c>
      <c r="C50" s="4">
        <v>42400</v>
      </c>
      <c r="D50">
        <v>0.01</v>
      </c>
      <c r="E50">
        <v>-5.77</v>
      </c>
      <c r="F50">
        <v>-3.39</v>
      </c>
      <c r="G50">
        <v>2.06</v>
      </c>
      <c r="H50">
        <v>1.44</v>
      </c>
      <c r="I50">
        <v>267.06889999999999</v>
      </c>
      <c r="J50">
        <f t="shared" si="0"/>
        <v>1.3514796950671159E-3</v>
      </c>
      <c r="K50">
        <v>265.61070000000001</v>
      </c>
      <c r="L50">
        <f t="shared" si="1"/>
        <v>-5.6162077417626442E-3</v>
      </c>
      <c r="M50">
        <v>245.0549</v>
      </c>
      <c r="N50">
        <f t="shared" si="2"/>
        <v>-8.8839034944197103E-3</v>
      </c>
      <c r="O50">
        <v>313.57459999999998</v>
      </c>
      <c r="P50">
        <f t="shared" si="3"/>
        <v>-4.0810863264464795E-3</v>
      </c>
      <c r="Q50">
        <v>438.87529999999998</v>
      </c>
      <c r="R50">
        <f t="shared" si="4"/>
        <v>7.3346048606712875E-3</v>
      </c>
      <c r="S50">
        <v>522.6626</v>
      </c>
      <c r="T50">
        <f t="shared" si="5"/>
        <v>1.5963020681102079E-2</v>
      </c>
      <c r="U50">
        <v>586.6857</v>
      </c>
      <c r="V50">
        <f t="shared" si="6"/>
        <v>2.1817220916273181E-2</v>
      </c>
      <c r="W50">
        <v>206.48</v>
      </c>
      <c r="X50">
        <f t="shared" si="7"/>
        <v>-0.1285109289617487</v>
      </c>
      <c r="Y50">
        <v>1838.28</v>
      </c>
    </row>
    <row r="51" spans="1:25" x14ac:dyDescent="0.25">
      <c r="A51">
        <v>201602</v>
      </c>
      <c r="B51" t="s">
        <v>88</v>
      </c>
      <c r="C51" s="4">
        <v>42429</v>
      </c>
      <c r="D51">
        <v>0.02</v>
      </c>
      <c r="E51">
        <v>-7.0000000000000007E-2</v>
      </c>
      <c r="F51">
        <v>0.81</v>
      </c>
      <c r="G51">
        <v>-0.56999999999999995</v>
      </c>
      <c r="H51">
        <v>-4.38</v>
      </c>
      <c r="I51">
        <v>269.55489999999998</v>
      </c>
      <c r="J51">
        <f t="shared" si="0"/>
        <v>-1.0691540647376051E-2</v>
      </c>
      <c r="K51">
        <v>265.4452</v>
      </c>
      <c r="L51">
        <f t="shared" si="1"/>
        <v>-2.0623092367890332E-2</v>
      </c>
      <c r="M51">
        <v>245.15180000000001</v>
      </c>
      <c r="N51">
        <f t="shared" si="2"/>
        <v>-1.9604578402635471E-2</v>
      </c>
      <c r="O51">
        <v>313.94170000000003</v>
      </c>
      <c r="P51">
        <f t="shared" si="3"/>
        <v>-1.8829305689937736E-2</v>
      </c>
      <c r="Q51">
        <v>440.84249999999997</v>
      </c>
      <c r="R51">
        <f t="shared" si="4"/>
        <v>-1.5517633368749641E-2</v>
      </c>
      <c r="S51">
        <v>526.95550000000003</v>
      </c>
      <c r="T51">
        <f t="shared" si="5"/>
        <v>-1.17864794611284E-2</v>
      </c>
      <c r="U51">
        <v>595.40549999999996</v>
      </c>
      <c r="V51">
        <f t="shared" si="6"/>
        <v>-5.1371867424074534E-3</v>
      </c>
      <c r="W51">
        <v>192.2</v>
      </c>
      <c r="X51">
        <f t="shared" si="7"/>
        <v>-8.9159240604416906E-2</v>
      </c>
      <c r="Y51">
        <v>1847.75</v>
      </c>
    </row>
    <row r="52" spans="1:25" x14ac:dyDescent="0.25">
      <c r="A52">
        <v>201603</v>
      </c>
      <c r="B52" t="s">
        <v>89</v>
      </c>
      <c r="C52" s="4">
        <v>42460</v>
      </c>
      <c r="D52">
        <v>0.02</v>
      </c>
      <c r="E52">
        <v>6.96</v>
      </c>
      <c r="F52">
        <v>0.76</v>
      </c>
      <c r="G52">
        <v>1.1000000000000001</v>
      </c>
      <c r="H52">
        <v>-5.01</v>
      </c>
      <c r="I52">
        <v>275.35730000000001</v>
      </c>
      <c r="J52">
        <f t="shared" si="0"/>
        <v>1.5258561428489505E-3</v>
      </c>
      <c r="K52">
        <v>269.58210000000003</v>
      </c>
      <c r="L52">
        <f t="shared" si="1"/>
        <v>-4.4152390022497087E-3</v>
      </c>
      <c r="M52">
        <v>245.3912</v>
      </c>
      <c r="N52">
        <f t="shared" si="2"/>
        <v>-1.9023462197707751E-2</v>
      </c>
      <c r="O52">
        <v>314.51060000000001</v>
      </c>
      <c r="P52">
        <f t="shared" si="3"/>
        <v>-1.8187880106401971E-2</v>
      </c>
      <c r="Q52">
        <v>442.20819999999998</v>
      </c>
      <c r="R52">
        <f t="shared" si="4"/>
        <v>-1.6902068198959938E-2</v>
      </c>
      <c r="S52">
        <v>527.85140000000001</v>
      </c>
      <c r="T52">
        <f t="shared" si="5"/>
        <v>-1.8299856439490652E-2</v>
      </c>
      <c r="U52">
        <v>595.0915</v>
      </c>
      <c r="V52">
        <f t="shared" si="6"/>
        <v>-2.0527371681988097E-2</v>
      </c>
      <c r="W52">
        <v>203.01</v>
      </c>
      <c r="X52">
        <f t="shared" si="7"/>
        <v>3.6243496357960467E-2</v>
      </c>
      <c r="Y52">
        <v>1851.2</v>
      </c>
    </row>
    <row r="53" spans="1:25" x14ac:dyDescent="0.25">
      <c r="A53">
        <v>201604</v>
      </c>
      <c r="B53" t="s">
        <v>90</v>
      </c>
      <c r="C53" s="4">
        <v>42490</v>
      </c>
      <c r="D53">
        <v>0.01</v>
      </c>
      <c r="E53">
        <v>0.91</v>
      </c>
      <c r="F53">
        <v>0.67</v>
      </c>
      <c r="G53">
        <v>3.21</v>
      </c>
      <c r="H53">
        <v>-6.02</v>
      </c>
      <c r="I53">
        <v>278.66050000000001</v>
      </c>
      <c r="J53">
        <f t="shared" si="0"/>
        <v>1.9960502227469677E-3</v>
      </c>
      <c r="K53">
        <v>271.6336</v>
      </c>
      <c r="L53">
        <f t="shared" si="1"/>
        <v>-2.3900733765336215E-3</v>
      </c>
      <c r="M53">
        <v>245.5505</v>
      </c>
      <c r="N53">
        <f t="shared" si="2"/>
        <v>-9.3508324666899158E-3</v>
      </c>
      <c r="O53">
        <v>314.59429999999998</v>
      </c>
      <c r="P53">
        <f t="shared" si="3"/>
        <v>-9.7338722446875733E-3</v>
      </c>
      <c r="Q53">
        <v>441.72300000000001</v>
      </c>
      <c r="R53">
        <f t="shared" si="4"/>
        <v>-1.1097220720918254E-2</v>
      </c>
      <c r="S53">
        <v>527.09960000000001</v>
      </c>
      <c r="T53">
        <f t="shared" si="5"/>
        <v>-1.1424264480495843E-2</v>
      </c>
      <c r="U53">
        <v>594.20140000000004</v>
      </c>
      <c r="V53">
        <f t="shared" si="6"/>
        <v>-1.1495736369953127E-2</v>
      </c>
      <c r="W53">
        <v>216.87</v>
      </c>
      <c r="X53">
        <f t="shared" si="7"/>
        <v>5.8272498891680284E-2</v>
      </c>
      <c r="Y53">
        <v>1850.61</v>
      </c>
    </row>
    <row r="54" spans="1:25" x14ac:dyDescent="0.25">
      <c r="A54">
        <v>201605</v>
      </c>
      <c r="B54" t="s">
        <v>91</v>
      </c>
      <c r="C54" s="4">
        <v>42521</v>
      </c>
      <c r="D54">
        <v>0.01</v>
      </c>
      <c r="E54">
        <v>1.78</v>
      </c>
      <c r="F54">
        <v>-0.19</v>
      </c>
      <c r="G54">
        <v>-1.66</v>
      </c>
      <c r="H54">
        <v>1.42</v>
      </c>
      <c r="I54">
        <v>278.33089999999999</v>
      </c>
      <c r="J54">
        <f t="shared" si="0"/>
        <v>-1.1182801294047874E-2</v>
      </c>
      <c r="K54">
        <v>272.11500000000001</v>
      </c>
      <c r="L54">
        <f t="shared" si="1"/>
        <v>-8.2277597469532209E-3</v>
      </c>
      <c r="M54">
        <v>245.5317</v>
      </c>
      <c r="N54">
        <f t="shared" si="2"/>
        <v>-1.0076562662262952E-2</v>
      </c>
      <c r="O54">
        <v>314.2149</v>
      </c>
      <c r="P54">
        <f t="shared" si="3"/>
        <v>-1.1205997692901542E-2</v>
      </c>
      <c r="Q54">
        <v>440.68959999999998</v>
      </c>
      <c r="R54">
        <f t="shared" si="4"/>
        <v>-1.233947519146621E-2</v>
      </c>
      <c r="S54">
        <v>525.96810000000005</v>
      </c>
      <c r="T54">
        <f t="shared" si="5"/>
        <v>-1.2146653118310011E-2</v>
      </c>
      <c r="U54">
        <v>593.5942</v>
      </c>
      <c r="V54">
        <f t="shared" si="6"/>
        <v>-1.1021875747852555E-2</v>
      </c>
      <c r="W54">
        <v>221.25</v>
      </c>
      <c r="X54">
        <f t="shared" si="7"/>
        <v>1.0196431041637826E-2</v>
      </c>
      <c r="Y54">
        <v>1847.83</v>
      </c>
    </row>
    <row r="55" spans="1:25" x14ac:dyDescent="0.25">
      <c r="A55">
        <v>201606</v>
      </c>
      <c r="B55" t="s">
        <v>92</v>
      </c>
      <c r="C55" s="4">
        <v>42551</v>
      </c>
      <c r="D55">
        <v>0.02</v>
      </c>
      <c r="E55">
        <v>-0.05</v>
      </c>
      <c r="F55">
        <v>0.59</v>
      </c>
      <c r="G55">
        <v>-1.45</v>
      </c>
      <c r="H55">
        <v>4.13</v>
      </c>
      <c r="I55">
        <v>285.56659999999999</v>
      </c>
      <c r="J55">
        <f t="shared" si="0"/>
        <v>5.9967542231207857E-3</v>
      </c>
      <c r="K55">
        <v>275.39940000000001</v>
      </c>
      <c r="L55">
        <f t="shared" si="1"/>
        <v>-7.9301030814177657E-3</v>
      </c>
      <c r="M55">
        <v>245.8794</v>
      </c>
      <c r="N55">
        <f t="shared" si="2"/>
        <v>-1.8583889575154642E-2</v>
      </c>
      <c r="O55">
        <v>316.16210000000001</v>
      </c>
      <c r="P55">
        <f t="shared" si="3"/>
        <v>-1.3802967332230237E-2</v>
      </c>
      <c r="Q55">
        <v>447.488</v>
      </c>
      <c r="R55">
        <f t="shared" si="4"/>
        <v>-4.5732688041650749E-3</v>
      </c>
      <c r="S55">
        <v>538.12279999999998</v>
      </c>
      <c r="T55">
        <f t="shared" si="5"/>
        <v>3.1091961660791451E-3</v>
      </c>
      <c r="U55">
        <v>611.803</v>
      </c>
      <c r="V55">
        <f t="shared" si="6"/>
        <v>1.0675501883273111E-2</v>
      </c>
      <c r="W55">
        <v>205.12</v>
      </c>
      <c r="X55">
        <f t="shared" si="7"/>
        <v>-9.2903954802259867E-2</v>
      </c>
      <c r="Y55">
        <v>1874.91</v>
      </c>
    </row>
    <row r="56" spans="1:25" x14ac:dyDescent="0.25">
      <c r="A56">
        <v>201607</v>
      </c>
      <c r="B56" t="s">
        <v>93</v>
      </c>
      <c r="C56" s="4">
        <v>42582</v>
      </c>
      <c r="D56">
        <v>0.02</v>
      </c>
      <c r="E56">
        <v>3.95</v>
      </c>
      <c r="F56">
        <v>2.4900000000000002</v>
      </c>
      <c r="G56">
        <v>-1.31</v>
      </c>
      <c r="H56">
        <v>-3.34</v>
      </c>
      <c r="I56">
        <v>289.47989999999999</v>
      </c>
      <c r="J56">
        <f t="shared" si="0"/>
        <v>-6.2963665918913756E-3</v>
      </c>
      <c r="K56">
        <v>277.98700000000002</v>
      </c>
      <c r="L56">
        <f t="shared" si="1"/>
        <v>-1.0604191585021577E-2</v>
      </c>
      <c r="M56">
        <v>245.9282</v>
      </c>
      <c r="N56">
        <f t="shared" si="2"/>
        <v>-1.9801528716923825E-2</v>
      </c>
      <c r="O56">
        <v>315.97949999999997</v>
      </c>
      <c r="P56">
        <f t="shared" si="3"/>
        <v>-2.057755183179779E-2</v>
      </c>
      <c r="Q56">
        <v>447.37310000000002</v>
      </c>
      <c r="R56">
        <f t="shared" si="4"/>
        <v>-2.0256766661899264E-2</v>
      </c>
      <c r="S56">
        <v>538.74869999999999</v>
      </c>
      <c r="T56">
        <f t="shared" si="5"/>
        <v>-1.8836882585164572E-2</v>
      </c>
      <c r="U56">
        <v>613.62869999999998</v>
      </c>
      <c r="V56">
        <f t="shared" si="6"/>
        <v>-1.7015869487400383E-2</v>
      </c>
      <c r="W56">
        <v>213.02</v>
      </c>
      <c r="X56">
        <f t="shared" si="7"/>
        <v>1.8514040561622491E-2</v>
      </c>
      <c r="Y56">
        <v>1875.65</v>
      </c>
    </row>
    <row r="57" spans="1:25" x14ac:dyDescent="0.25">
      <c r="A57">
        <v>201608</v>
      </c>
      <c r="B57" t="s">
        <v>94</v>
      </c>
      <c r="C57" s="4">
        <v>42613</v>
      </c>
      <c r="D57">
        <v>0.02</v>
      </c>
      <c r="E57">
        <v>0.49</v>
      </c>
      <c r="F57">
        <v>1.1599999999999999</v>
      </c>
      <c r="G57">
        <v>3.16</v>
      </c>
      <c r="H57">
        <v>-3.49</v>
      </c>
      <c r="I57">
        <v>289.1515</v>
      </c>
      <c r="J57">
        <f t="shared" si="0"/>
        <v>-2.1134448367572285E-2</v>
      </c>
      <c r="K57">
        <v>278.69069999999999</v>
      </c>
      <c r="L57">
        <f t="shared" si="1"/>
        <v>-1.7468586660527401E-2</v>
      </c>
      <c r="M57">
        <v>245.97389999999999</v>
      </c>
      <c r="N57">
        <f t="shared" si="2"/>
        <v>-1.9814173405083346E-2</v>
      </c>
      <c r="O57">
        <v>315.44389999999999</v>
      </c>
      <c r="P57">
        <f t="shared" si="3"/>
        <v>-2.1695046672331554E-2</v>
      </c>
      <c r="Q57">
        <v>445.11680000000001</v>
      </c>
      <c r="R57">
        <f t="shared" si="4"/>
        <v>-2.5043441369183822E-2</v>
      </c>
      <c r="S57">
        <v>534.79520000000002</v>
      </c>
      <c r="T57">
        <f t="shared" si="5"/>
        <v>-2.7338300769913622E-2</v>
      </c>
      <c r="U57">
        <v>608.26639999999998</v>
      </c>
      <c r="V57">
        <f t="shared" si="6"/>
        <v>-2.8738672099267858E-2</v>
      </c>
      <c r="W57">
        <v>228.12</v>
      </c>
      <c r="X57">
        <f t="shared" si="7"/>
        <v>5.0885362876725154E-2</v>
      </c>
      <c r="Y57">
        <v>1866.87</v>
      </c>
    </row>
    <row r="58" spans="1:25" x14ac:dyDescent="0.25">
      <c r="A58">
        <v>201609</v>
      </c>
      <c r="B58" t="s">
        <v>95</v>
      </c>
      <c r="C58" s="4">
        <v>42643</v>
      </c>
      <c r="D58">
        <v>0.02</v>
      </c>
      <c r="E58">
        <v>0.25</v>
      </c>
      <c r="F58">
        <v>2.13</v>
      </c>
      <c r="G58">
        <v>-1.22</v>
      </c>
      <c r="H58">
        <v>0.19</v>
      </c>
      <c r="I58">
        <v>288.24430000000001</v>
      </c>
      <c r="J58">
        <f t="shared" si="0"/>
        <v>-2.3137455624473637E-2</v>
      </c>
      <c r="K58">
        <v>278.18299999999999</v>
      </c>
      <c r="L58">
        <f t="shared" si="1"/>
        <v>-2.1821732838591311E-2</v>
      </c>
      <c r="M58">
        <v>246.10890000000001</v>
      </c>
      <c r="N58">
        <f t="shared" si="2"/>
        <v>-1.9451161281745667E-2</v>
      </c>
      <c r="O58">
        <v>315.80009999999999</v>
      </c>
      <c r="P58">
        <f t="shared" si="3"/>
        <v>-1.8870797628358003E-2</v>
      </c>
      <c r="Q58">
        <v>446.18450000000001</v>
      </c>
      <c r="R58">
        <f t="shared" si="4"/>
        <v>-1.7601303747690492E-2</v>
      </c>
      <c r="S58">
        <v>536.37570000000005</v>
      </c>
      <c r="T58">
        <f t="shared" si="5"/>
        <v>-1.7044663078501773E-2</v>
      </c>
      <c r="U58">
        <v>608.79989999999998</v>
      </c>
      <c r="V58">
        <f t="shared" si="6"/>
        <v>-1.912291719549197E-2</v>
      </c>
      <c r="W58">
        <v>218.74</v>
      </c>
      <c r="X58">
        <f t="shared" si="7"/>
        <v>-6.1118709451166028E-2</v>
      </c>
      <c r="Y58">
        <v>1870.04</v>
      </c>
    </row>
    <row r="59" spans="1:25" x14ac:dyDescent="0.25">
      <c r="A59">
        <v>201610</v>
      </c>
      <c r="B59" t="s">
        <v>96</v>
      </c>
      <c r="C59" s="4">
        <v>42674</v>
      </c>
      <c r="D59">
        <v>0.02</v>
      </c>
      <c r="E59">
        <v>-2.02</v>
      </c>
      <c r="F59">
        <v>-4.4000000000000004</v>
      </c>
      <c r="G59">
        <v>4.12</v>
      </c>
      <c r="H59">
        <v>0.6</v>
      </c>
      <c r="I59">
        <v>284.78949999999998</v>
      </c>
      <c r="J59">
        <f t="shared" si="0"/>
        <v>-3.1985666325405337E-2</v>
      </c>
      <c r="K59">
        <v>277.33190000000002</v>
      </c>
      <c r="L59">
        <f t="shared" si="1"/>
        <v>-2.3059496806059229E-2</v>
      </c>
      <c r="M59">
        <v>246.23480000000001</v>
      </c>
      <c r="N59">
        <f t="shared" si="2"/>
        <v>-1.9488437841947197E-2</v>
      </c>
      <c r="O59">
        <v>315.58530000000002</v>
      </c>
      <c r="P59">
        <f t="shared" si="3"/>
        <v>-2.068017711204008E-2</v>
      </c>
      <c r="Q59">
        <v>444.4855</v>
      </c>
      <c r="R59">
        <f t="shared" si="4"/>
        <v>-2.3807841823281651E-2</v>
      </c>
      <c r="S59">
        <v>531.76710000000003</v>
      </c>
      <c r="T59">
        <f t="shared" si="5"/>
        <v>-2.8592111835044023E-2</v>
      </c>
      <c r="U59">
        <v>599.995</v>
      </c>
      <c r="V59">
        <f t="shared" si="6"/>
        <v>-3.4462715910432928E-2</v>
      </c>
      <c r="W59">
        <v>229.04</v>
      </c>
      <c r="X59">
        <f t="shared" si="7"/>
        <v>2.7087866873914155E-2</v>
      </c>
      <c r="Y59">
        <v>1860.71</v>
      </c>
    </row>
    <row r="60" spans="1:25" x14ac:dyDescent="0.25">
      <c r="A60">
        <v>201611</v>
      </c>
      <c r="B60" t="s">
        <v>97</v>
      </c>
      <c r="C60" s="4">
        <v>42704</v>
      </c>
      <c r="D60">
        <v>0.01</v>
      </c>
      <c r="E60">
        <v>4.8600000000000003</v>
      </c>
      <c r="F60">
        <v>5.68</v>
      </c>
      <c r="G60">
        <v>8.1999999999999993</v>
      </c>
      <c r="H60">
        <v>-4.62</v>
      </c>
      <c r="I60">
        <v>276.6814</v>
      </c>
      <c r="J60">
        <f t="shared" si="0"/>
        <v>-3.8470501897015091E-2</v>
      </c>
      <c r="K60">
        <v>272.56279999999998</v>
      </c>
      <c r="L60">
        <f t="shared" si="1"/>
        <v>-2.7196362913895003E-2</v>
      </c>
      <c r="M60">
        <v>246.2166</v>
      </c>
      <c r="N60">
        <f t="shared" si="2"/>
        <v>-1.0073913191799077E-2</v>
      </c>
      <c r="O60">
        <v>314.23090000000002</v>
      </c>
      <c r="P60">
        <f t="shared" si="3"/>
        <v>-1.4291708137229454E-2</v>
      </c>
      <c r="Q60">
        <v>436.86680000000001</v>
      </c>
      <c r="R60">
        <f t="shared" si="4"/>
        <v>-2.7140491647084077E-2</v>
      </c>
      <c r="S60">
        <v>515.87750000000005</v>
      </c>
      <c r="T60">
        <f t="shared" si="5"/>
        <v>-3.9880750426267389E-2</v>
      </c>
      <c r="U60">
        <v>574.74829999999997</v>
      </c>
      <c r="V60">
        <f t="shared" si="6"/>
        <v>-5.2078183984866598E-2</v>
      </c>
      <c r="W60">
        <v>269.47000000000003</v>
      </c>
      <c r="X60">
        <f t="shared" si="7"/>
        <v>0.1665193852602167</v>
      </c>
      <c r="Y60">
        <v>1828.4</v>
      </c>
    </row>
    <row r="61" spans="1:25" x14ac:dyDescent="0.25">
      <c r="A61">
        <v>201612</v>
      </c>
      <c r="B61" t="s">
        <v>98</v>
      </c>
      <c r="C61" s="4">
        <v>42735</v>
      </c>
      <c r="D61">
        <v>0.03</v>
      </c>
      <c r="E61">
        <v>1.81</v>
      </c>
      <c r="F61">
        <v>0.11</v>
      </c>
      <c r="G61">
        <v>3.56</v>
      </c>
      <c r="H61">
        <v>-0.26</v>
      </c>
      <c r="I61">
        <v>277.548</v>
      </c>
      <c r="J61">
        <f t="shared" si="0"/>
        <v>-2.6867877638323337E-2</v>
      </c>
      <c r="K61">
        <v>273.21530000000001</v>
      </c>
      <c r="L61">
        <f t="shared" si="1"/>
        <v>-2.7606056292347921E-2</v>
      </c>
      <c r="M61">
        <v>246.35329999999999</v>
      </c>
      <c r="N61">
        <f t="shared" si="2"/>
        <v>-2.9444797791862973E-2</v>
      </c>
      <c r="O61">
        <v>314.36860000000001</v>
      </c>
      <c r="P61">
        <f t="shared" si="3"/>
        <v>-2.9561787208068985E-2</v>
      </c>
      <c r="Q61">
        <v>436.87419999999997</v>
      </c>
      <c r="R61">
        <f t="shared" si="4"/>
        <v>-2.9983061198516431E-2</v>
      </c>
      <c r="S61">
        <v>515.44690000000003</v>
      </c>
      <c r="T61">
        <f t="shared" si="5"/>
        <v>-3.0834694283042051E-2</v>
      </c>
      <c r="U61">
        <v>573.83889999999997</v>
      </c>
      <c r="V61">
        <f t="shared" si="6"/>
        <v>-3.1582257833559502E-2</v>
      </c>
      <c r="W61">
        <v>284.26</v>
      </c>
      <c r="X61">
        <f t="shared" si="7"/>
        <v>2.4885516012914097E-2</v>
      </c>
      <c r="Y61">
        <v>1827.92</v>
      </c>
    </row>
    <row r="62" spans="1:25" x14ac:dyDescent="0.25">
      <c r="A62">
        <v>201701</v>
      </c>
      <c r="B62" t="s">
        <v>99</v>
      </c>
      <c r="C62" s="4">
        <v>42766</v>
      </c>
      <c r="D62">
        <v>0.04</v>
      </c>
      <c r="E62">
        <v>1.94</v>
      </c>
      <c r="F62">
        <v>-1.1599999999999999</v>
      </c>
      <c r="G62">
        <v>-2.73</v>
      </c>
      <c r="H62">
        <v>-0.93</v>
      </c>
      <c r="I62">
        <v>279.12090000000001</v>
      </c>
      <c r="J62">
        <f t="shared" si="0"/>
        <v>-3.4332872151843989E-2</v>
      </c>
      <c r="K62">
        <v>274.32330000000002</v>
      </c>
      <c r="L62">
        <f t="shared" si="1"/>
        <v>-3.5944590218776169E-2</v>
      </c>
      <c r="M62">
        <v>246.5796</v>
      </c>
      <c r="N62">
        <f t="shared" si="2"/>
        <v>-3.9081400573891201E-2</v>
      </c>
      <c r="O62">
        <v>314.72070000000002</v>
      </c>
      <c r="P62">
        <f t="shared" si="3"/>
        <v>-3.8879977198740562E-2</v>
      </c>
      <c r="Q62">
        <v>438.14049999999997</v>
      </c>
      <c r="R62">
        <f t="shared" si="4"/>
        <v>-3.7101453919686715E-2</v>
      </c>
      <c r="S62">
        <v>517.42819999999995</v>
      </c>
      <c r="T62">
        <f t="shared" si="5"/>
        <v>-3.6156151099172543E-2</v>
      </c>
      <c r="U62">
        <v>575.41139999999996</v>
      </c>
      <c r="V62">
        <f t="shared" si="6"/>
        <v>-3.7259683859006437E-2</v>
      </c>
      <c r="W62">
        <v>284.02999999999997</v>
      </c>
      <c r="X62">
        <f t="shared" si="7"/>
        <v>-4.0809118412720814E-2</v>
      </c>
      <c r="Y62">
        <v>1831.49</v>
      </c>
    </row>
    <row r="63" spans="1:25" x14ac:dyDescent="0.25">
      <c r="A63">
        <v>201702</v>
      </c>
      <c r="B63" t="s">
        <v>100</v>
      </c>
      <c r="C63" s="4">
        <v>42794</v>
      </c>
      <c r="D63">
        <v>0.04</v>
      </c>
      <c r="E63">
        <v>3.57</v>
      </c>
      <c r="F63">
        <v>-2.0499999999999998</v>
      </c>
      <c r="G63">
        <v>-1.66</v>
      </c>
      <c r="H63">
        <v>-1.65</v>
      </c>
      <c r="I63">
        <v>282.30169999999998</v>
      </c>
      <c r="J63">
        <f t="shared" si="0"/>
        <v>-2.860422132488117E-2</v>
      </c>
      <c r="K63">
        <v>276.71609999999998</v>
      </c>
      <c r="L63">
        <f t="shared" si="1"/>
        <v>-3.1277445262578987E-2</v>
      </c>
      <c r="M63">
        <v>246.68010000000001</v>
      </c>
      <c r="N63">
        <f t="shared" si="2"/>
        <v>-3.9592423704150663E-2</v>
      </c>
      <c r="O63">
        <v>314.95350000000002</v>
      </c>
      <c r="P63">
        <f t="shared" si="3"/>
        <v>-3.9260296510525053E-2</v>
      </c>
      <c r="Q63">
        <v>438.89389999999997</v>
      </c>
      <c r="R63">
        <f t="shared" si="4"/>
        <v>-3.8280460263317363E-2</v>
      </c>
      <c r="S63">
        <v>519.83320000000003</v>
      </c>
      <c r="T63">
        <f t="shared" si="5"/>
        <v>-3.5352012124580598E-2</v>
      </c>
      <c r="U63">
        <v>579.63149999999996</v>
      </c>
      <c r="V63">
        <f t="shared" si="6"/>
        <v>-3.2665943010513863E-2</v>
      </c>
      <c r="W63">
        <v>300.85000000000002</v>
      </c>
      <c r="X63">
        <f t="shared" si="7"/>
        <v>1.9219096574305712E-2</v>
      </c>
      <c r="Y63">
        <v>1836.89</v>
      </c>
    </row>
    <row r="64" spans="1:25" x14ac:dyDescent="0.25">
      <c r="A64">
        <v>201703</v>
      </c>
      <c r="B64" t="s">
        <v>101</v>
      </c>
      <c r="C64" s="4">
        <v>42825</v>
      </c>
      <c r="D64">
        <v>0.03</v>
      </c>
      <c r="E64">
        <v>0.17</v>
      </c>
      <c r="F64">
        <v>1.1299999999999999</v>
      </c>
      <c r="G64">
        <v>-3.37</v>
      </c>
      <c r="H64">
        <v>-1.02</v>
      </c>
      <c r="I64">
        <v>281.44349999999997</v>
      </c>
      <c r="J64">
        <f t="shared" si="0"/>
        <v>-3.3040010031820603E-2</v>
      </c>
      <c r="K64">
        <v>276.95119999999997</v>
      </c>
      <c r="L64">
        <f t="shared" si="1"/>
        <v>-2.9150392767171882E-2</v>
      </c>
      <c r="M64">
        <v>246.66370000000001</v>
      </c>
      <c r="N64">
        <f t="shared" si="2"/>
        <v>-3.0066482865865565E-2</v>
      </c>
      <c r="O64">
        <v>315.16219999999998</v>
      </c>
      <c r="P64">
        <f t="shared" si="3"/>
        <v>-2.9337362499543693E-2</v>
      </c>
      <c r="Q64">
        <v>439.41539999999998</v>
      </c>
      <c r="R64">
        <f t="shared" si="4"/>
        <v>-2.8811785718598496E-2</v>
      </c>
      <c r="S64">
        <v>520.21230000000003</v>
      </c>
      <c r="T64">
        <f t="shared" si="5"/>
        <v>-2.9270727610318091E-2</v>
      </c>
      <c r="U64">
        <v>579.98059999999998</v>
      </c>
      <c r="V64">
        <f t="shared" si="6"/>
        <v>-2.9397720793297083E-2</v>
      </c>
      <c r="W64">
        <v>288.99</v>
      </c>
      <c r="X64">
        <f t="shared" si="7"/>
        <v>-6.9421638690377305E-2</v>
      </c>
      <c r="Y64">
        <v>1837.81</v>
      </c>
    </row>
    <row r="65" spans="1:25" x14ac:dyDescent="0.25">
      <c r="A65">
        <v>201704</v>
      </c>
      <c r="B65" t="s">
        <v>102</v>
      </c>
      <c r="C65" s="4">
        <v>42855</v>
      </c>
      <c r="D65">
        <v>0.05</v>
      </c>
      <c r="E65">
        <v>1.0900000000000001</v>
      </c>
      <c r="F65">
        <v>0.72</v>
      </c>
      <c r="G65">
        <v>-2.15</v>
      </c>
      <c r="H65">
        <v>0.48</v>
      </c>
      <c r="I65">
        <v>284.4563</v>
      </c>
      <c r="J65">
        <f t="shared" si="0"/>
        <v>-3.9295187133474296E-2</v>
      </c>
      <c r="K65">
        <v>279.20370000000003</v>
      </c>
      <c r="L65">
        <f t="shared" si="1"/>
        <v>-4.1866798194049877E-2</v>
      </c>
      <c r="M65">
        <v>246.80799999999999</v>
      </c>
      <c r="N65">
        <f t="shared" si="2"/>
        <v>-4.941499296410462E-2</v>
      </c>
      <c r="O65">
        <v>315.65949999999998</v>
      </c>
      <c r="P65">
        <f t="shared" si="3"/>
        <v>-4.842208234363133E-2</v>
      </c>
      <c r="Q65">
        <v>441.99579999999997</v>
      </c>
      <c r="R65">
        <f t="shared" si="4"/>
        <v>-4.4127652330801341E-2</v>
      </c>
      <c r="S65">
        <v>525.00990000000002</v>
      </c>
      <c r="T65">
        <f t="shared" si="5"/>
        <v>-4.077761137135745E-2</v>
      </c>
      <c r="U65">
        <v>586.50369999999998</v>
      </c>
      <c r="V65">
        <f t="shared" si="6"/>
        <v>-3.8752899665954348E-2</v>
      </c>
      <c r="W65">
        <v>285.12</v>
      </c>
      <c r="X65">
        <f t="shared" si="7"/>
        <v>-6.3391466832762394E-2</v>
      </c>
      <c r="Y65">
        <v>1847.64</v>
      </c>
    </row>
    <row r="66" spans="1:25" x14ac:dyDescent="0.25">
      <c r="A66">
        <v>201705</v>
      </c>
      <c r="B66" t="s">
        <v>103</v>
      </c>
      <c r="C66" s="4">
        <v>42886</v>
      </c>
      <c r="D66">
        <v>0.06</v>
      </c>
      <c r="E66">
        <v>1.06</v>
      </c>
      <c r="F66">
        <v>-2.5499999999999998</v>
      </c>
      <c r="G66">
        <v>-3.76</v>
      </c>
      <c r="H66">
        <v>1.48</v>
      </c>
      <c r="I66">
        <v>287.63529999999997</v>
      </c>
      <c r="J66">
        <f t="shared" si="0"/>
        <v>-4.8824293924936889E-2</v>
      </c>
      <c r="K66">
        <v>281.80900000000003</v>
      </c>
      <c r="L66">
        <f t="shared" si="1"/>
        <v>-5.0668819933260195E-2</v>
      </c>
      <c r="M66">
        <v>246.91970000000001</v>
      </c>
      <c r="N66">
        <f t="shared" si="2"/>
        <v>-5.9547421477423687E-2</v>
      </c>
      <c r="O66">
        <v>316.0059</v>
      </c>
      <c r="P66">
        <f t="shared" si="3"/>
        <v>-5.8902615001290889E-2</v>
      </c>
      <c r="Q66">
        <v>443.51029999999997</v>
      </c>
      <c r="R66">
        <f t="shared" si="4"/>
        <v>-5.6573496852232535E-2</v>
      </c>
      <c r="S66">
        <v>528.37840000000006</v>
      </c>
      <c r="T66">
        <f t="shared" si="5"/>
        <v>-5.3583930512548353E-2</v>
      </c>
      <c r="U66">
        <v>591.16369999999995</v>
      </c>
      <c r="V66">
        <f t="shared" si="6"/>
        <v>-5.2054611079179941E-2</v>
      </c>
      <c r="W66">
        <v>275.77</v>
      </c>
      <c r="X66">
        <f t="shared" si="7"/>
        <v>-9.2793209876543284E-2</v>
      </c>
      <c r="Y66">
        <v>1855.03</v>
      </c>
    </row>
    <row r="67" spans="1:25" x14ac:dyDescent="0.25">
      <c r="A67">
        <v>201706</v>
      </c>
      <c r="B67" t="s">
        <v>104</v>
      </c>
      <c r="C67" s="4">
        <v>42916</v>
      </c>
      <c r="D67">
        <v>0.06</v>
      </c>
      <c r="E67">
        <v>0.78</v>
      </c>
      <c r="F67">
        <v>2.2400000000000002</v>
      </c>
      <c r="G67">
        <v>1.48</v>
      </c>
      <c r="H67">
        <v>-0.09</v>
      </c>
      <c r="I67">
        <v>288.4769</v>
      </c>
      <c r="J67">
        <f t="shared" si="0"/>
        <v>-5.707407261904214E-2</v>
      </c>
      <c r="K67">
        <v>282.4316</v>
      </c>
      <c r="L67">
        <f t="shared" si="1"/>
        <v>-5.779070221320122E-2</v>
      </c>
      <c r="M67">
        <v>247.09309999999999</v>
      </c>
      <c r="N67">
        <f t="shared" si="2"/>
        <v>-5.9297747405330607E-2</v>
      </c>
      <c r="O67">
        <v>315.75040000000001</v>
      </c>
      <c r="P67">
        <f t="shared" si="3"/>
        <v>-6.0808529207840689E-2</v>
      </c>
      <c r="Q67">
        <v>442.42579999999998</v>
      </c>
      <c r="R67">
        <f t="shared" si="4"/>
        <v>-6.2445264518095726E-2</v>
      </c>
      <c r="S67">
        <v>525.94380000000001</v>
      </c>
      <c r="T67">
        <f t="shared" si="5"/>
        <v>-6.4607682675900543E-2</v>
      </c>
      <c r="U67">
        <v>588.178</v>
      </c>
      <c r="V67">
        <f t="shared" si="6"/>
        <v>-6.5050546912809343E-2</v>
      </c>
      <c r="W67">
        <v>299.25</v>
      </c>
      <c r="X67">
        <f t="shared" si="7"/>
        <v>2.5143416615295427E-2</v>
      </c>
      <c r="Y67">
        <v>1849.99</v>
      </c>
    </row>
    <row r="68" spans="1:25" x14ac:dyDescent="0.25">
      <c r="A68">
        <v>201707</v>
      </c>
      <c r="B68" t="s">
        <v>105</v>
      </c>
      <c r="C68" s="4">
        <v>42947</v>
      </c>
      <c r="D68">
        <v>7.0000000000000007E-2</v>
      </c>
      <c r="E68">
        <v>1.87</v>
      </c>
      <c r="F68">
        <v>-1.46</v>
      </c>
      <c r="G68">
        <v>-0.22</v>
      </c>
      <c r="H68">
        <v>1.62</v>
      </c>
      <c r="I68">
        <v>290.18040000000002</v>
      </c>
      <c r="J68">
        <f t="shared" ref="J68:J121" si="8">(I68-I67)/I67-D68</f>
        <v>-6.4094847802371638E-2</v>
      </c>
      <c r="K68">
        <v>284.45280000000002</v>
      </c>
      <c r="L68">
        <f t="shared" ref="L68:L122" si="9">(K68-K67)/K67-D68</f>
        <v>-6.2843576993509148E-2</v>
      </c>
      <c r="M68">
        <v>247.3793</v>
      </c>
      <c r="N68">
        <f t="shared" ref="N68:N122" si="10">(M68-M67)/M67-D68</f>
        <v>-6.8841732124450231E-2</v>
      </c>
      <c r="O68">
        <v>316.43849999999998</v>
      </c>
      <c r="P68">
        <f t="shared" ref="P68:P122" si="11">(O68-O67)/O67-D68</f>
        <v>-6.7820747020431449E-2</v>
      </c>
      <c r="Q68">
        <v>444.0874</v>
      </c>
      <c r="R68">
        <f t="shared" ref="R68:R122" si="12">(Q68-Q67)/Q67-D68</f>
        <v>-6.6244341989097344E-2</v>
      </c>
      <c r="S68">
        <v>528.41679999999997</v>
      </c>
      <c r="T68">
        <f t="shared" ref="T68:T122" si="13">(S68-S67)/S67-D68</f>
        <v>-6.5297976703974928E-2</v>
      </c>
      <c r="U68">
        <v>590.58690000000001</v>
      </c>
      <c r="V68">
        <f t="shared" ref="V68:V122" si="14">(U68-U67)/U67-D68</f>
        <v>-6.5904471095484682E-2</v>
      </c>
      <c r="W68">
        <v>299.74</v>
      </c>
      <c r="X68">
        <f t="shared" ref="X68:X122" si="15">(W68-W67)/W67-D68</f>
        <v>-6.836257309941518E-2</v>
      </c>
      <c r="Y68">
        <v>1855.94</v>
      </c>
    </row>
    <row r="69" spans="1:25" x14ac:dyDescent="0.25">
      <c r="A69">
        <v>201708</v>
      </c>
      <c r="B69" t="s">
        <v>106</v>
      </c>
      <c r="C69" s="4">
        <v>42978</v>
      </c>
      <c r="D69">
        <v>0.09</v>
      </c>
      <c r="E69">
        <v>0.16</v>
      </c>
      <c r="F69">
        <v>-1.65</v>
      </c>
      <c r="G69">
        <v>-2.0699999999999998</v>
      </c>
      <c r="H69">
        <v>3.26</v>
      </c>
      <c r="I69">
        <v>292.46879999999999</v>
      </c>
      <c r="J69">
        <f t="shared" si="8"/>
        <v>-8.211387123320539E-2</v>
      </c>
      <c r="K69">
        <v>286.22149999999999</v>
      </c>
      <c r="L69">
        <f t="shared" si="9"/>
        <v>-8.3782096713409152E-2</v>
      </c>
      <c r="M69">
        <v>247.64439999999999</v>
      </c>
      <c r="N69">
        <f t="shared" si="10"/>
        <v>-8.8928366278019255E-2</v>
      </c>
      <c r="O69">
        <v>317.07479999999998</v>
      </c>
      <c r="P69">
        <f t="shared" si="11"/>
        <v>-8.7989182732189641E-2</v>
      </c>
      <c r="Q69">
        <v>446.62110000000001</v>
      </c>
      <c r="R69">
        <f t="shared" si="12"/>
        <v>-8.4294591560129806E-2</v>
      </c>
      <c r="S69">
        <v>533.82799999999997</v>
      </c>
      <c r="T69">
        <f t="shared" si="13"/>
        <v>-7.9759598862110342E-2</v>
      </c>
      <c r="U69">
        <v>599.10239999999999</v>
      </c>
      <c r="V69">
        <f t="shared" si="14"/>
        <v>-7.55812921011286E-2</v>
      </c>
      <c r="W69">
        <v>292.42</v>
      </c>
      <c r="X69">
        <f t="shared" si="15"/>
        <v>-0.11442116500967503</v>
      </c>
      <c r="Y69">
        <v>1867.48</v>
      </c>
    </row>
    <row r="70" spans="1:25" x14ac:dyDescent="0.25">
      <c r="A70">
        <v>201709</v>
      </c>
      <c r="B70" t="s">
        <v>107</v>
      </c>
      <c r="C70" s="4">
        <v>43008</v>
      </c>
      <c r="D70">
        <v>0.09</v>
      </c>
      <c r="E70">
        <v>2.5099999999999998</v>
      </c>
      <c r="F70">
        <v>4.45</v>
      </c>
      <c r="G70">
        <v>3.09</v>
      </c>
      <c r="H70">
        <v>-1.32</v>
      </c>
      <c r="I70">
        <v>291.37569999999999</v>
      </c>
      <c r="J70">
        <f t="shared" si="8"/>
        <v>-9.3737492682980178E-2</v>
      </c>
      <c r="K70">
        <v>285.87619999999998</v>
      </c>
      <c r="L70">
        <f t="shared" si="9"/>
        <v>-9.120640832362352E-2</v>
      </c>
      <c r="M70">
        <v>247.81899999999999</v>
      </c>
      <c r="N70">
        <f t="shared" si="10"/>
        <v>-8.9294956800961389E-2</v>
      </c>
      <c r="O70">
        <v>316.488</v>
      </c>
      <c r="P70">
        <f t="shared" si="11"/>
        <v>-9.1850667413493542E-2</v>
      </c>
      <c r="Q70">
        <v>443.88350000000003</v>
      </c>
      <c r="R70">
        <f t="shared" si="12"/>
        <v>-9.6129580532581166E-2</v>
      </c>
      <c r="S70">
        <v>528.25229999999999</v>
      </c>
      <c r="T70">
        <f t="shared" si="13"/>
        <v>-0.10044474999438018</v>
      </c>
      <c r="U70">
        <v>590.53020000000004</v>
      </c>
      <c r="V70">
        <f t="shared" si="14"/>
        <v>-0.10430840537444008</v>
      </c>
      <c r="W70">
        <v>311.58</v>
      </c>
      <c r="X70">
        <f t="shared" si="15"/>
        <v>-2.4477805895629687E-2</v>
      </c>
      <c r="Y70">
        <v>1856.36</v>
      </c>
    </row>
    <row r="71" spans="1:25" x14ac:dyDescent="0.25">
      <c r="A71">
        <v>201710</v>
      </c>
      <c r="B71" t="s">
        <v>108</v>
      </c>
      <c r="C71" s="4">
        <v>43039</v>
      </c>
      <c r="D71">
        <v>0.09</v>
      </c>
      <c r="E71">
        <v>2.25</v>
      </c>
      <c r="F71">
        <v>-1.93</v>
      </c>
      <c r="G71">
        <v>0.23</v>
      </c>
      <c r="H71">
        <v>4.2699999999999996</v>
      </c>
      <c r="I71">
        <v>292.44069999999999</v>
      </c>
      <c r="J71">
        <f t="shared" si="8"/>
        <v>-8.6344925125877006E-2</v>
      </c>
      <c r="K71">
        <v>286.64</v>
      </c>
      <c r="L71">
        <f t="shared" si="9"/>
        <v>-8.7328214101068904E-2</v>
      </c>
      <c r="M71">
        <v>247.99299999999999</v>
      </c>
      <c r="N71">
        <f t="shared" si="10"/>
        <v>-8.9297874658520904E-2</v>
      </c>
      <c r="O71">
        <v>316.27640000000002</v>
      </c>
      <c r="P71">
        <f t="shared" si="11"/>
        <v>-9.0668587750562343E-2</v>
      </c>
      <c r="Q71">
        <v>443.25650000000002</v>
      </c>
      <c r="R71">
        <f t="shared" si="12"/>
        <v>-9.141253279295132E-2</v>
      </c>
      <c r="S71">
        <v>527.32069999999999</v>
      </c>
      <c r="T71">
        <f t="shared" si="13"/>
        <v>-9.1763551242465019E-2</v>
      </c>
      <c r="U71">
        <v>589.6626</v>
      </c>
      <c r="V71">
        <f t="shared" si="14"/>
        <v>-9.1469188197318335E-2</v>
      </c>
      <c r="W71">
        <v>322.86</v>
      </c>
      <c r="X71">
        <f t="shared" si="15"/>
        <v>-5.3797419603312052E-2</v>
      </c>
      <c r="Y71">
        <v>1853.94</v>
      </c>
    </row>
    <row r="72" spans="1:25" x14ac:dyDescent="0.25">
      <c r="A72">
        <v>201711</v>
      </c>
      <c r="B72" t="s">
        <v>109</v>
      </c>
      <c r="C72" s="4">
        <v>43069</v>
      </c>
      <c r="D72">
        <v>0.08</v>
      </c>
      <c r="E72">
        <v>3.12</v>
      </c>
      <c r="F72">
        <v>-0.56000000000000005</v>
      </c>
      <c r="G72">
        <v>-0.05</v>
      </c>
      <c r="H72">
        <v>-0.87</v>
      </c>
      <c r="I72">
        <v>291.77010000000001</v>
      </c>
      <c r="J72">
        <f t="shared" si="8"/>
        <v>-8.2293114467309025E-2</v>
      </c>
      <c r="K72">
        <v>286.21289999999999</v>
      </c>
      <c r="L72">
        <f t="shared" si="9"/>
        <v>-8.1490022327658368E-2</v>
      </c>
      <c r="M72">
        <v>248.107</v>
      </c>
      <c r="N72">
        <f t="shared" si="10"/>
        <v>-7.9540309605513046E-2</v>
      </c>
      <c r="O72">
        <v>315.6515</v>
      </c>
      <c r="P72">
        <f t="shared" si="11"/>
        <v>-8.1975803442811496E-2</v>
      </c>
      <c r="Q72">
        <v>441.61529999999999</v>
      </c>
      <c r="R72">
        <f t="shared" si="12"/>
        <v>-8.3702596577828026E-2</v>
      </c>
      <c r="S72">
        <v>525.33989999999994</v>
      </c>
      <c r="T72">
        <f t="shared" si="13"/>
        <v>-8.3756347892278926E-2</v>
      </c>
      <c r="U72">
        <v>587.95500000000004</v>
      </c>
      <c r="V72">
        <f t="shared" si="14"/>
        <v>-8.2895893346466201E-2</v>
      </c>
      <c r="W72">
        <v>331.68</v>
      </c>
      <c r="X72">
        <f t="shared" si="15"/>
        <v>-5.2681657684445299E-2</v>
      </c>
      <c r="Y72">
        <v>1848.23</v>
      </c>
    </row>
    <row r="73" spans="1:25" x14ac:dyDescent="0.25">
      <c r="A73">
        <v>201712</v>
      </c>
      <c r="B73" t="s">
        <v>110</v>
      </c>
      <c r="C73" s="4">
        <v>43100</v>
      </c>
      <c r="D73">
        <v>0.09</v>
      </c>
      <c r="E73">
        <v>1.06</v>
      </c>
      <c r="F73">
        <v>-1.32</v>
      </c>
      <c r="G73">
        <v>0.03</v>
      </c>
      <c r="H73">
        <v>-1.54</v>
      </c>
      <c r="I73">
        <v>293.68950000000001</v>
      </c>
      <c r="J73">
        <f t="shared" si="8"/>
        <v>-8.3421532912385479E-2</v>
      </c>
      <c r="K73">
        <v>287.25119999999998</v>
      </c>
      <c r="L73">
        <f t="shared" si="9"/>
        <v>-8.6372280913963026E-2</v>
      </c>
      <c r="M73">
        <v>248.3168</v>
      </c>
      <c r="N73">
        <f t="shared" si="10"/>
        <v>-8.9154397094801829E-2</v>
      </c>
      <c r="O73">
        <v>315.66520000000003</v>
      </c>
      <c r="P73">
        <f t="shared" si="11"/>
        <v>-8.9956597703479857E-2</v>
      </c>
      <c r="Q73">
        <v>441.38010000000003</v>
      </c>
      <c r="R73">
        <f t="shared" si="12"/>
        <v>-9.0532590243136868E-2</v>
      </c>
      <c r="S73">
        <v>525.56290000000001</v>
      </c>
      <c r="T73">
        <f t="shared" si="13"/>
        <v>-8.9575512920301553E-2</v>
      </c>
      <c r="U73">
        <v>589.14319999999998</v>
      </c>
      <c r="V73">
        <f t="shared" si="14"/>
        <v>-8.7979097039739537E-2</v>
      </c>
      <c r="W73">
        <v>341.17</v>
      </c>
      <c r="X73">
        <f t="shared" si="15"/>
        <v>-6.1388084901109474E-2</v>
      </c>
      <c r="Y73">
        <v>1848.73</v>
      </c>
    </row>
    <row r="74" spans="1:25" x14ac:dyDescent="0.25">
      <c r="A74">
        <v>201801</v>
      </c>
      <c r="B74" t="s">
        <v>111</v>
      </c>
      <c r="C74" s="4">
        <v>43131</v>
      </c>
      <c r="D74">
        <v>0.11</v>
      </c>
      <c r="E74">
        <v>5.58</v>
      </c>
      <c r="F74">
        <v>-3.18</v>
      </c>
      <c r="G74">
        <v>-1.36</v>
      </c>
      <c r="H74">
        <v>4.05</v>
      </c>
      <c r="I74">
        <v>290.36939999999998</v>
      </c>
      <c r="J74">
        <f t="shared" si="8"/>
        <v>-0.12130479639210807</v>
      </c>
      <c r="K74">
        <v>285.27390000000003</v>
      </c>
      <c r="L74">
        <f t="shared" si="9"/>
        <v>-0.11688352215760964</v>
      </c>
      <c r="M74">
        <v>248.5847</v>
      </c>
      <c r="N74">
        <f t="shared" si="10"/>
        <v>-0.1089211362259823</v>
      </c>
      <c r="O74">
        <v>314.66109999999998</v>
      </c>
      <c r="P74">
        <f t="shared" si="11"/>
        <v>-0.11318090179088494</v>
      </c>
      <c r="Q74">
        <v>437.1207</v>
      </c>
      <c r="R74">
        <f t="shared" si="12"/>
        <v>-0.11965018586021442</v>
      </c>
      <c r="S74">
        <v>517.2903</v>
      </c>
      <c r="T74">
        <f t="shared" si="13"/>
        <v>-0.1257404565657127</v>
      </c>
      <c r="U74">
        <v>576.58780000000002</v>
      </c>
      <c r="V74">
        <f t="shared" si="14"/>
        <v>-0.13131128730671926</v>
      </c>
      <c r="W74">
        <v>368.8</v>
      </c>
      <c r="X74">
        <f t="shared" si="15"/>
        <v>-2.9013981299645358E-2</v>
      </c>
      <c r="Y74">
        <v>1830.69</v>
      </c>
    </row>
    <row r="75" spans="1:25" x14ac:dyDescent="0.25">
      <c r="A75">
        <v>201802</v>
      </c>
      <c r="B75" t="s">
        <v>112</v>
      </c>
      <c r="C75" s="4">
        <v>43159</v>
      </c>
      <c r="D75">
        <v>0.11</v>
      </c>
      <c r="E75">
        <v>-3.65</v>
      </c>
      <c r="F75">
        <v>0.26</v>
      </c>
      <c r="G75">
        <v>-1.03</v>
      </c>
      <c r="H75">
        <v>3.58</v>
      </c>
      <c r="I75">
        <v>285.42790000000002</v>
      </c>
      <c r="J75">
        <f t="shared" si="8"/>
        <v>-0.12701797778967056</v>
      </c>
      <c r="K75">
        <v>281.99439999999998</v>
      </c>
      <c r="L75">
        <f t="shared" si="9"/>
        <v>-0.12149596931229965</v>
      </c>
      <c r="M75">
        <v>248.7303</v>
      </c>
      <c r="N75">
        <f t="shared" si="10"/>
        <v>-0.10941428414540395</v>
      </c>
      <c r="O75">
        <v>314.55399999999997</v>
      </c>
      <c r="P75">
        <f t="shared" si="11"/>
        <v>-0.1103403661908002</v>
      </c>
      <c r="Q75">
        <v>436.00319999999999</v>
      </c>
      <c r="R75">
        <f t="shared" si="12"/>
        <v>-0.1125565021285883</v>
      </c>
      <c r="S75">
        <v>514.80809999999997</v>
      </c>
      <c r="T75">
        <f t="shared" si="13"/>
        <v>-0.11479846616107055</v>
      </c>
      <c r="U75">
        <v>571.2482</v>
      </c>
      <c r="V75">
        <f t="shared" si="14"/>
        <v>-0.11926068848491074</v>
      </c>
      <c r="W75">
        <v>358.04</v>
      </c>
      <c r="X75">
        <f t="shared" si="15"/>
        <v>-0.13917570498915399</v>
      </c>
      <c r="Y75">
        <v>1825.2</v>
      </c>
    </row>
    <row r="76" spans="1:25" x14ac:dyDescent="0.25">
      <c r="A76">
        <v>201803</v>
      </c>
      <c r="B76" t="s">
        <v>113</v>
      </c>
      <c r="C76" s="4">
        <v>43190</v>
      </c>
      <c r="D76">
        <v>0.12</v>
      </c>
      <c r="E76">
        <v>-2.35</v>
      </c>
      <c r="F76">
        <v>4.0599999999999996</v>
      </c>
      <c r="G76">
        <v>-0.23</v>
      </c>
      <c r="H76">
        <v>-1.1299999999999999</v>
      </c>
      <c r="I76">
        <v>286.01229999999998</v>
      </c>
      <c r="J76">
        <f t="shared" si="8"/>
        <v>-0.11795254773622355</v>
      </c>
      <c r="K76">
        <v>282.07069999999999</v>
      </c>
      <c r="L76">
        <f t="shared" si="9"/>
        <v>-0.11972942725103759</v>
      </c>
      <c r="M76">
        <v>249.10310000000001</v>
      </c>
      <c r="N76">
        <f t="shared" si="10"/>
        <v>-0.11850118783276499</v>
      </c>
      <c r="O76">
        <v>315.16160000000002</v>
      </c>
      <c r="P76">
        <f t="shared" si="11"/>
        <v>-0.11806837617706324</v>
      </c>
      <c r="Q76">
        <v>438.0752</v>
      </c>
      <c r="R76">
        <f t="shared" si="12"/>
        <v>-0.11524774130098127</v>
      </c>
      <c r="S76">
        <v>518.77229999999997</v>
      </c>
      <c r="T76">
        <f t="shared" si="13"/>
        <v>-0.11229965495880891</v>
      </c>
      <c r="U76">
        <v>577.95929999999998</v>
      </c>
      <c r="V76">
        <f t="shared" si="14"/>
        <v>-0.10825186670172442</v>
      </c>
      <c r="W76">
        <v>333.95</v>
      </c>
      <c r="X76">
        <f t="shared" si="15"/>
        <v>-0.18728298514132508</v>
      </c>
      <c r="Y76">
        <v>1834.91</v>
      </c>
    </row>
    <row r="77" spans="1:25" x14ac:dyDescent="0.25">
      <c r="A77">
        <v>201804</v>
      </c>
      <c r="B77" t="s">
        <v>114</v>
      </c>
      <c r="C77" s="4">
        <v>43220</v>
      </c>
      <c r="D77">
        <v>0.14000000000000001</v>
      </c>
      <c r="E77">
        <v>0.28999999999999998</v>
      </c>
      <c r="F77">
        <v>1.1000000000000001</v>
      </c>
      <c r="G77">
        <v>0.48</v>
      </c>
      <c r="H77">
        <v>0.36</v>
      </c>
      <c r="I77">
        <v>283.14490000000001</v>
      </c>
      <c r="J77">
        <f t="shared" si="8"/>
        <v>-0.15002544296171871</v>
      </c>
      <c r="K77">
        <v>280.32</v>
      </c>
      <c r="L77">
        <f t="shared" si="9"/>
        <v>-0.14620659997653071</v>
      </c>
      <c r="M77">
        <v>249.41069999999999</v>
      </c>
      <c r="N77">
        <f t="shared" si="10"/>
        <v>-0.13876516992361806</v>
      </c>
      <c r="O77">
        <v>314.58969999999999</v>
      </c>
      <c r="P77">
        <f t="shared" si="11"/>
        <v>-0.14181462462431982</v>
      </c>
      <c r="Q77">
        <v>435.33769999999998</v>
      </c>
      <c r="R77">
        <f t="shared" si="12"/>
        <v>-0.14624892712484069</v>
      </c>
      <c r="S77">
        <v>513.85799999999995</v>
      </c>
      <c r="T77">
        <f t="shared" si="13"/>
        <v>-0.14947294217520873</v>
      </c>
      <c r="U77">
        <v>570.61919999999998</v>
      </c>
      <c r="V77">
        <f t="shared" si="14"/>
        <v>-0.15270002922351109</v>
      </c>
      <c r="W77">
        <v>333.14</v>
      </c>
      <c r="X77">
        <f t="shared" si="15"/>
        <v>-0.14242551280131757</v>
      </c>
      <c r="Y77">
        <v>1824.27</v>
      </c>
    </row>
    <row r="78" spans="1:25" x14ac:dyDescent="0.25">
      <c r="A78">
        <v>201805</v>
      </c>
      <c r="B78" t="s">
        <v>115</v>
      </c>
      <c r="C78" s="4">
        <v>43251</v>
      </c>
      <c r="D78">
        <v>0.14000000000000001</v>
      </c>
      <c r="E78">
        <v>2.65</v>
      </c>
      <c r="F78">
        <v>5.31</v>
      </c>
      <c r="G78">
        <v>-3.13</v>
      </c>
      <c r="H78">
        <v>3.89</v>
      </c>
      <c r="I78">
        <v>284.85090000000002</v>
      </c>
      <c r="J78">
        <f t="shared" si="8"/>
        <v>-0.13397481642791373</v>
      </c>
      <c r="K78">
        <v>281.0684</v>
      </c>
      <c r="L78">
        <f t="shared" si="9"/>
        <v>-0.13733019406392694</v>
      </c>
      <c r="M78">
        <v>249.85249999999999</v>
      </c>
      <c r="N78">
        <f t="shared" si="10"/>
        <v>-0.13822862451370371</v>
      </c>
      <c r="O78">
        <v>315.69810000000001</v>
      </c>
      <c r="P78">
        <f t="shared" si="11"/>
        <v>-0.13647668057790827</v>
      </c>
      <c r="Q78">
        <v>437.9676</v>
      </c>
      <c r="R78">
        <f t="shared" si="12"/>
        <v>-0.13395894267829317</v>
      </c>
      <c r="S78">
        <v>518.35950000000003</v>
      </c>
      <c r="T78">
        <f t="shared" si="13"/>
        <v>-0.13123979776514119</v>
      </c>
      <c r="U78">
        <v>576.16589999999997</v>
      </c>
      <c r="V78">
        <f t="shared" si="14"/>
        <v>-0.13027950689356407</v>
      </c>
      <c r="W78">
        <v>329.65</v>
      </c>
      <c r="X78">
        <f t="shared" si="15"/>
        <v>-0.15047607612415204</v>
      </c>
      <c r="Y78">
        <v>1836.19</v>
      </c>
    </row>
    <row r="79" spans="1:25" x14ac:dyDescent="0.25">
      <c r="A79">
        <v>201806</v>
      </c>
      <c r="B79" t="s">
        <v>116</v>
      </c>
      <c r="C79" s="4">
        <v>43281</v>
      </c>
      <c r="D79">
        <v>0.14000000000000001</v>
      </c>
      <c r="E79">
        <v>0.48</v>
      </c>
      <c r="F79">
        <v>1.1200000000000001</v>
      </c>
      <c r="G79">
        <v>-2.33</v>
      </c>
      <c r="H79">
        <v>-2.35</v>
      </c>
      <c r="I79">
        <v>283.72489999999999</v>
      </c>
      <c r="J79">
        <f t="shared" si="8"/>
        <v>-0.14395294520747534</v>
      </c>
      <c r="K79">
        <v>280.4024</v>
      </c>
      <c r="L79">
        <f t="shared" si="9"/>
        <v>-0.14236952997917945</v>
      </c>
      <c r="M79">
        <v>250.256</v>
      </c>
      <c r="N79">
        <f t="shared" si="10"/>
        <v>-0.1383850471778349</v>
      </c>
      <c r="O79">
        <v>315.82089999999999</v>
      </c>
      <c r="P79">
        <f t="shared" si="11"/>
        <v>-0.13961102078219673</v>
      </c>
      <c r="Q79">
        <v>438.08580000000001</v>
      </c>
      <c r="R79">
        <f t="shared" si="12"/>
        <v>-0.13973011702235508</v>
      </c>
      <c r="S79">
        <v>518.62909999999999</v>
      </c>
      <c r="T79">
        <f t="shared" si="13"/>
        <v>-0.13947989763860802</v>
      </c>
      <c r="U79">
        <v>577.49</v>
      </c>
      <c r="V79">
        <f t="shared" si="14"/>
        <v>-0.13770187718502599</v>
      </c>
      <c r="W79">
        <v>324.55</v>
      </c>
      <c r="X79">
        <f t="shared" si="15"/>
        <v>-0.15547095404216585</v>
      </c>
      <c r="Y79">
        <v>1835.98</v>
      </c>
    </row>
    <row r="80" spans="1:25" x14ac:dyDescent="0.25">
      <c r="A80">
        <v>201807</v>
      </c>
      <c r="B80" t="s">
        <v>117</v>
      </c>
      <c r="C80" s="4">
        <v>43312</v>
      </c>
      <c r="D80">
        <v>0.16</v>
      </c>
      <c r="E80">
        <v>3.19</v>
      </c>
      <c r="F80">
        <v>-2.2400000000000002</v>
      </c>
      <c r="G80">
        <v>0.45</v>
      </c>
      <c r="H80">
        <v>-1.41</v>
      </c>
      <c r="I80">
        <v>285.66090000000003</v>
      </c>
      <c r="J80">
        <f t="shared" si="8"/>
        <v>-0.15317648891584759</v>
      </c>
      <c r="K80">
        <v>282.17899999999997</v>
      </c>
      <c r="L80">
        <f t="shared" si="9"/>
        <v>-0.15366410558540164</v>
      </c>
      <c r="M80">
        <v>250.66650000000001</v>
      </c>
      <c r="N80">
        <f t="shared" si="10"/>
        <v>-0.15835967968799944</v>
      </c>
      <c r="O80">
        <v>315.75799999999998</v>
      </c>
      <c r="P80">
        <f t="shared" si="11"/>
        <v>-0.16019916351324442</v>
      </c>
      <c r="Q80">
        <v>437.16410000000002</v>
      </c>
      <c r="R80">
        <f t="shared" si="12"/>
        <v>-0.16210392576066146</v>
      </c>
      <c r="S80">
        <v>516.94299999999998</v>
      </c>
      <c r="T80">
        <f t="shared" si="13"/>
        <v>-0.1632510709483907</v>
      </c>
      <c r="U80">
        <v>574.50570000000005</v>
      </c>
      <c r="V80">
        <f t="shared" si="14"/>
        <v>-0.16516770853174939</v>
      </c>
      <c r="W80">
        <v>347.87</v>
      </c>
      <c r="X80">
        <f t="shared" si="15"/>
        <v>-8.8146664612540462E-2</v>
      </c>
      <c r="Y80">
        <v>1832.27</v>
      </c>
    </row>
    <row r="81" spans="1:25" x14ac:dyDescent="0.25">
      <c r="A81">
        <v>201808</v>
      </c>
      <c r="B81" t="s">
        <v>118</v>
      </c>
      <c r="C81" s="4">
        <v>43343</v>
      </c>
      <c r="D81">
        <v>0.16</v>
      </c>
      <c r="E81">
        <v>3.44</v>
      </c>
      <c r="F81">
        <v>1.1299999999999999</v>
      </c>
      <c r="G81">
        <v>-3.98</v>
      </c>
      <c r="H81">
        <v>5.29</v>
      </c>
      <c r="I81">
        <v>286.86939999999998</v>
      </c>
      <c r="J81">
        <f t="shared" si="8"/>
        <v>-0.15576945952351212</v>
      </c>
      <c r="K81">
        <v>283.6259</v>
      </c>
      <c r="L81">
        <f t="shared" si="9"/>
        <v>-0.15487240368702127</v>
      </c>
      <c r="M81">
        <v>251.149</v>
      </c>
      <c r="N81">
        <f t="shared" si="10"/>
        <v>-0.15807513169889081</v>
      </c>
      <c r="O81">
        <v>316.80270000000002</v>
      </c>
      <c r="P81">
        <f t="shared" si="11"/>
        <v>-0.15669145358154019</v>
      </c>
      <c r="Q81">
        <v>439.61470000000003</v>
      </c>
      <c r="R81">
        <f t="shared" si="12"/>
        <v>-0.15439432469409084</v>
      </c>
      <c r="S81">
        <v>521.24680000000001</v>
      </c>
      <c r="T81">
        <f t="shared" si="13"/>
        <v>-0.15167451730655018</v>
      </c>
      <c r="U81">
        <v>580.24040000000002</v>
      </c>
      <c r="V81">
        <f t="shared" si="14"/>
        <v>-0.15001802767144004</v>
      </c>
      <c r="W81">
        <v>350.09</v>
      </c>
      <c r="X81">
        <f t="shared" si="15"/>
        <v>-0.15361830568890686</v>
      </c>
      <c r="Y81">
        <v>1843.26</v>
      </c>
    </row>
    <row r="82" spans="1:25" x14ac:dyDescent="0.25">
      <c r="A82">
        <v>201809</v>
      </c>
      <c r="B82" t="s">
        <v>119</v>
      </c>
      <c r="C82" s="4">
        <v>43373</v>
      </c>
      <c r="D82">
        <v>0.15</v>
      </c>
      <c r="E82">
        <v>0.06</v>
      </c>
      <c r="F82">
        <v>-2.29</v>
      </c>
      <c r="G82">
        <v>-1.7</v>
      </c>
      <c r="H82">
        <v>0.04</v>
      </c>
      <c r="I82">
        <v>285.5299</v>
      </c>
      <c r="J82">
        <f t="shared" si="8"/>
        <v>-0.15466937219515217</v>
      </c>
      <c r="K82">
        <v>282.94589999999999</v>
      </c>
      <c r="L82">
        <f t="shared" si="9"/>
        <v>-0.15239752434456799</v>
      </c>
      <c r="M82">
        <v>251.4759</v>
      </c>
      <c r="N82">
        <f t="shared" si="10"/>
        <v>-0.14869838223524681</v>
      </c>
      <c r="O82">
        <v>316.43549999999999</v>
      </c>
      <c r="P82">
        <f t="shared" si="11"/>
        <v>-0.15115908103055947</v>
      </c>
      <c r="Q82">
        <v>437.4803</v>
      </c>
      <c r="R82">
        <f t="shared" si="12"/>
        <v>-0.15485516066682944</v>
      </c>
      <c r="S82">
        <v>516.95050000000003</v>
      </c>
      <c r="T82">
        <f t="shared" si="13"/>
        <v>-0.15824235275880824</v>
      </c>
      <c r="U82">
        <v>573.29219999999998</v>
      </c>
      <c r="V82">
        <f t="shared" si="14"/>
        <v>-0.16197469186909433</v>
      </c>
      <c r="W82">
        <v>334.8</v>
      </c>
      <c r="X82">
        <f t="shared" si="15"/>
        <v>-0.19367448370419024</v>
      </c>
      <c r="Y82">
        <v>1833.71</v>
      </c>
    </row>
    <row r="83" spans="1:25" x14ac:dyDescent="0.25">
      <c r="A83">
        <v>201810</v>
      </c>
      <c r="B83" t="s">
        <v>120</v>
      </c>
      <c r="C83" s="4">
        <v>43404</v>
      </c>
      <c r="D83">
        <v>0.19</v>
      </c>
      <c r="E83">
        <v>-7.68</v>
      </c>
      <c r="F83">
        <v>-4.78</v>
      </c>
      <c r="G83">
        <v>3.43</v>
      </c>
      <c r="H83">
        <v>-2</v>
      </c>
      <c r="I83">
        <v>281.09480000000002</v>
      </c>
      <c r="J83">
        <f t="shared" si="8"/>
        <v>-0.20553287414032639</v>
      </c>
      <c r="K83">
        <v>281.43970000000002</v>
      </c>
      <c r="L83">
        <f t="shared" si="9"/>
        <v>-0.19532327911448788</v>
      </c>
      <c r="M83">
        <v>251.941</v>
      </c>
      <c r="N83">
        <f t="shared" si="10"/>
        <v>-0.18815051859840246</v>
      </c>
      <c r="O83">
        <v>316.89789999999999</v>
      </c>
      <c r="P83">
        <f t="shared" si="11"/>
        <v>-0.18853872274128533</v>
      </c>
      <c r="Q83">
        <v>437.90370000000001</v>
      </c>
      <c r="R83">
        <f t="shared" si="12"/>
        <v>-0.18903218499210134</v>
      </c>
      <c r="S83">
        <v>516.90189999999996</v>
      </c>
      <c r="T83">
        <f t="shared" si="13"/>
        <v>-0.19009401286970432</v>
      </c>
      <c r="U83">
        <v>571.50900000000001</v>
      </c>
      <c r="V83">
        <f t="shared" si="14"/>
        <v>-0.19311045571525301</v>
      </c>
      <c r="W83">
        <v>320.54000000000002</v>
      </c>
      <c r="X83">
        <f t="shared" si="15"/>
        <v>-0.23259259259259257</v>
      </c>
      <c r="Y83">
        <v>1834.38</v>
      </c>
    </row>
    <row r="84" spans="1:25" x14ac:dyDescent="0.25">
      <c r="A84">
        <v>201811</v>
      </c>
      <c r="B84" t="s">
        <v>121</v>
      </c>
      <c r="C84" s="4">
        <v>43434</v>
      </c>
      <c r="D84">
        <v>0.18</v>
      </c>
      <c r="E84">
        <v>1.69</v>
      </c>
      <c r="F84">
        <v>-0.69</v>
      </c>
      <c r="G84">
        <v>0.26</v>
      </c>
      <c r="H84">
        <v>-1.37</v>
      </c>
      <c r="I84">
        <v>280.5634</v>
      </c>
      <c r="J84">
        <f t="shared" si="8"/>
        <v>-0.18189046542305307</v>
      </c>
      <c r="K84">
        <v>281.0813</v>
      </c>
      <c r="L84">
        <f t="shared" si="9"/>
        <v>-0.18127345218176402</v>
      </c>
      <c r="M84">
        <v>252.46</v>
      </c>
      <c r="N84">
        <f t="shared" si="10"/>
        <v>-0.17793999388745774</v>
      </c>
      <c r="O84">
        <v>318.07330000000002</v>
      </c>
      <c r="P84">
        <f t="shared" si="11"/>
        <v>-0.17629091893635135</v>
      </c>
      <c r="Q84">
        <v>441.02019999999999</v>
      </c>
      <c r="R84">
        <f t="shared" si="12"/>
        <v>-0.17288313846172121</v>
      </c>
      <c r="S84">
        <v>522.20330000000001</v>
      </c>
      <c r="T84">
        <f t="shared" si="13"/>
        <v>-0.16974389531166348</v>
      </c>
      <c r="U84">
        <v>579.1925</v>
      </c>
      <c r="V84">
        <f t="shared" si="14"/>
        <v>-0.16655576727575597</v>
      </c>
      <c r="W84">
        <v>327.20999999999998</v>
      </c>
      <c r="X84">
        <f t="shared" si="15"/>
        <v>-0.15919136457228439</v>
      </c>
      <c r="Y84">
        <v>1847.08</v>
      </c>
    </row>
    <row r="85" spans="1:25" x14ac:dyDescent="0.25">
      <c r="A85">
        <v>201812</v>
      </c>
      <c r="B85" t="s">
        <v>122</v>
      </c>
      <c r="C85" s="4">
        <v>43465</v>
      </c>
      <c r="D85">
        <v>0.19</v>
      </c>
      <c r="E85">
        <v>-9.5500000000000007</v>
      </c>
      <c r="F85">
        <v>-2.41</v>
      </c>
      <c r="G85">
        <v>-1.9</v>
      </c>
      <c r="H85">
        <v>2.11</v>
      </c>
      <c r="I85">
        <v>285.51330000000002</v>
      </c>
      <c r="J85">
        <f t="shared" si="8"/>
        <v>-0.17235728537649597</v>
      </c>
      <c r="K85">
        <v>284.23009999999999</v>
      </c>
      <c r="L85">
        <f t="shared" si="9"/>
        <v>-0.17879754718652577</v>
      </c>
      <c r="M85">
        <v>253.0658</v>
      </c>
      <c r="N85">
        <f t="shared" si="10"/>
        <v>-0.187600411946447</v>
      </c>
      <c r="O85">
        <v>320.58510000000001</v>
      </c>
      <c r="P85">
        <f t="shared" si="11"/>
        <v>-0.18210307812696006</v>
      </c>
      <c r="Q85">
        <v>448.0213</v>
      </c>
      <c r="R85">
        <f t="shared" si="12"/>
        <v>-0.17412521694017641</v>
      </c>
      <c r="S85">
        <v>533.33630000000005</v>
      </c>
      <c r="T85">
        <f t="shared" si="13"/>
        <v>-0.16868071687789021</v>
      </c>
      <c r="U85">
        <v>594.85879999999997</v>
      </c>
      <c r="V85">
        <f t="shared" si="14"/>
        <v>-0.16295147986204936</v>
      </c>
      <c r="W85">
        <v>278.5</v>
      </c>
      <c r="X85">
        <f t="shared" si="15"/>
        <v>-0.33886464350111545</v>
      </c>
      <c r="Y85">
        <v>1874.81</v>
      </c>
    </row>
    <row r="86" spans="1:25" x14ac:dyDescent="0.25">
      <c r="A86">
        <v>201901</v>
      </c>
      <c r="B86" t="s">
        <v>123</v>
      </c>
      <c r="C86" s="4">
        <v>43496</v>
      </c>
      <c r="D86">
        <v>0.21</v>
      </c>
      <c r="E86">
        <v>8.41</v>
      </c>
      <c r="F86">
        <v>2.9</v>
      </c>
      <c r="G86">
        <v>-0.44</v>
      </c>
      <c r="H86">
        <v>-8.68</v>
      </c>
      <c r="I86">
        <v>291.75389999999999</v>
      </c>
      <c r="J86">
        <f t="shared" si="8"/>
        <v>-0.18814252435876025</v>
      </c>
      <c r="K86">
        <v>290.73360000000002</v>
      </c>
      <c r="L86">
        <f t="shared" si="9"/>
        <v>-0.18711889064529044</v>
      </c>
      <c r="M86">
        <v>253.7098</v>
      </c>
      <c r="N86">
        <f t="shared" si="10"/>
        <v>-0.20745520730181632</v>
      </c>
      <c r="O86">
        <v>321.4556</v>
      </c>
      <c r="P86">
        <f t="shared" si="11"/>
        <v>-0.20728465234348073</v>
      </c>
      <c r="Q86">
        <v>449.90890000000002</v>
      </c>
      <c r="R86">
        <f t="shared" si="12"/>
        <v>-0.20578680745759181</v>
      </c>
      <c r="S86">
        <v>536.63099999999997</v>
      </c>
      <c r="T86">
        <f t="shared" si="13"/>
        <v>-0.20382247186250041</v>
      </c>
      <c r="U86">
        <v>599.18349999999998</v>
      </c>
      <c r="V86">
        <f t="shared" si="14"/>
        <v>-0.20272987135770706</v>
      </c>
      <c r="W86">
        <v>310.23</v>
      </c>
      <c r="X86">
        <f t="shared" si="15"/>
        <v>-9.6068222621184848E-2</v>
      </c>
      <c r="Y86">
        <v>1882.86</v>
      </c>
    </row>
    <row r="87" spans="1:25" x14ac:dyDescent="0.25">
      <c r="A87">
        <v>201902</v>
      </c>
      <c r="B87" t="s">
        <v>124</v>
      </c>
      <c r="C87" s="4">
        <v>43524</v>
      </c>
      <c r="D87">
        <v>0.18</v>
      </c>
      <c r="E87">
        <v>3.4</v>
      </c>
      <c r="F87">
        <v>2.04</v>
      </c>
      <c r="G87">
        <v>-2.68</v>
      </c>
      <c r="H87">
        <v>0.86</v>
      </c>
      <c r="I87">
        <v>292.25700000000001</v>
      </c>
      <c r="J87">
        <f t="shared" si="8"/>
        <v>-0.17827560145725552</v>
      </c>
      <c r="K87">
        <v>291.60730000000001</v>
      </c>
      <c r="L87">
        <f t="shared" si="9"/>
        <v>-0.17699484338927463</v>
      </c>
      <c r="M87">
        <v>254.19499999999999</v>
      </c>
      <c r="N87">
        <f t="shared" si="10"/>
        <v>-0.17808757880066126</v>
      </c>
      <c r="O87">
        <v>321.7174</v>
      </c>
      <c r="P87">
        <f t="shared" si="11"/>
        <v>-0.1791855795948181</v>
      </c>
      <c r="Q87">
        <v>449.41410000000002</v>
      </c>
      <c r="R87">
        <f t="shared" si="12"/>
        <v>-0.18109977819954215</v>
      </c>
      <c r="S87">
        <v>534.90020000000004</v>
      </c>
      <c r="T87">
        <f t="shared" si="13"/>
        <v>-0.18322530752043756</v>
      </c>
      <c r="U87">
        <v>596.36469999999997</v>
      </c>
      <c r="V87">
        <f t="shared" si="14"/>
        <v>-0.18470440190692836</v>
      </c>
      <c r="W87">
        <v>317.10000000000002</v>
      </c>
      <c r="X87">
        <f t="shared" si="15"/>
        <v>-0.15785513973503529</v>
      </c>
      <c r="Y87">
        <v>1881.44</v>
      </c>
    </row>
    <row r="88" spans="1:25" x14ac:dyDescent="0.25">
      <c r="A88">
        <v>201903</v>
      </c>
      <c r="B88" t="s">
        <v>125</v>
      </c>
      <c r="C88" s="4">
        <v>43555</v>
      </c>
      <c r="D88">
        <v>0.19</v>
      </c>
      <c r="E88">
        <v>1.1000000000000001</v>
      </c>
      <c r="F88">
        <v>-2.98</v>
      </c>
      <c r="G88">
        <v>-4.05</v>
      </c>
      <c r="H88">
        <v>2.21</v>
      </c>
      <c r="I88">
        <v>299.7414</v>
      </c>
      <c r="J88">
        <f t="shared" si="8"/>
        <v>-0.16439103255011858</v>
      </c>
      <c r="K88">
        <v>296.5455</v>
      </c>
      <c r="L88">
        <f t="shared" si="9"/>
        <v>-0.17306558169154204</v>
      </c>
      <c r="M88">
        <v>254.87129999999999</v>
      </c>
      <c r="N88">
        <f t="shared" si="10"/>
        <v>-0.18733944412753989</v>
      </c>
      <c r="O88">
        <v>323.84199999999998</v>
      </c>
      <c r="P88">
        <f t="shared" si="11"/>
        <v>-0.18339606748034148</v>
      </c>
      <c r="Q88">
        <v>455.37970000000001</v>
      </c>
      <c r="R88">
        <f t="shared" si="12"/>
        <v>-0.17672582813934856</v>
      </c>
      <c r="S88">
        <v>545.18820000000005</v>
      </c>
      <c r="T88">
        <f t="shared" si="13"/>
        <v>-0.17076650560235346</v>
      </c>
      <c r="U88">
        <v>612.26570000000004</v>
      </c>
      <c r="V88">
        <f t="shared" si="14"/>
        <v>-0.16333678535969673</v>
      </c>
      <c r="W88">
        <v>301.73</v>
      </c>
      <c r="X88">
        <f t="shared" si="15"/>
        <v>-0.23847051403342795</v>
      </c>
      <c r="Y88">
        <v>1904.59</v>
      </c>
    </row>
    <row r="89" spans="1:25" x14ac:dyDescent="0.25">
      <c r="A89">
        <v>201904</v>
      </c>
      <c r="B89" t="s">
        <v>126</v>
      </c>
      <c r="C89" s="4">
        <v>43585</v>
      </c>
      <c r="D89">
        <v>0.21</v>
      </c>
      <c r="E89">
        <v>3.97</v>
      </c>
      <c r="F89">
        <v>-1.72</v>
      </c>
      <c r="G89">
        <v>2.17</v>
      </c>
      <c r="H89">
        <v>-2.97</v>
      </c>
      <c r="I89">
        <v>300.99950000000001</v>
      </c>
      <c r="J89">
        <f t="shared" si="8"/>
        <v>-0.20580271527389937</v>
      </c>
      <c r="K89">
        <v>298.25189999999998</v>
      </c>
      <c r="L89">
        <f t="shared" si="9"/>
        <v>-0.20424573969255991</v>
      </c>
      <c r="M89">
        <v>255.37559999999999</v>
      </c>
      <c r="N89">
        <f t="shared" si="10"/>
        <v>-0.20802135430705615</v>
      </c>
      <c r="O89">
        <v>324.43599999999998</v>
      </c>
      <c r="P89">
        <f t="shared" si="11"/>
        <v>-0.20816577219755314</v>
      </c>
      <c r="Q89">
        <v>455.58550000000002</v>
      </c>
      <c r="R89">
        <f t="shared" si="12"/>
        <v>-0.20954806944622253</v>
      </c>
      <c r="S89">
        <v>544.45370000000003</v>
      </c>
      <c r="T89">
        <f t="shared" si="13"/>
        <v>-0.21134724119120704</v>
      </c>
      <c r="U89">
        <v>609.17750000000001</v>
      </c>
      <c r="V89">
        <f t="shared" si="14"/>
        <v>-0.21504388862547752</v>
      </c>
      <c r="W89">
        <v>332.98</v>
      </c>
      <c r="X89">
        <f t="shared" si="15"/>
        <v>-0.1064305836343751</v>
      </c>
      <c r="Y89">
        <v>1905.4</v>
      </c>
    </row>
    <row r="90" spans="1:25" x14ac:dyDescent="0.25">
      <c r="A90">
        <v>201905</v>
      </c>
      <c r="B90" t="s">
        <v>127</v>
      </c>
      <c r="C90" s="4">
        <v>43616</v>
      </c>
      <c r="D90">
        <v>0.21</v>
      </c>
      <c r="E90">
        <v>-6.94</v>
      </c>
      <c r="F90">
        <v>-1.33</v>
      </c>
      <c r="G90">
        <v>-2.37</v>
      </c>
      <c r="H90">
        <v>7.56</v>
      </c>
      <c r="I90">
        <v>305.82920000000001</v>
      </c>
      <c r="J90">
        <f t="shared" si="8"/>
        <v>-0.19395445839611028</v>
      </c>
      <c r="K90">
        <v>301.5283</v>
      </c>
      <c r="L90">
        <f t="shared" si="9"/>
        <v>-0.19901465506171118</v>
      </c>
      <c r="M90">
        <v>256.03210000000001</v>
      </c>
      <c r="N90">
        <f t="shared" si="10"/>
        <v>-0.20742927672025038</v>
      </c>
      <c r="O90">
        <v>326.8931</v>
      </c>
      <c r="P90">
        <f t="shared" si="11"/>
        <v>-0.20242654945813648</v>
      </c>
      <c r="Q90">
        <v>462.45839999999998</v>
      </c>
      <c r="R90">
        <f t="shared" si="12"/>
        <v>-0.19491413796093168</v>
      </c>
      <c r="S90">
        <v>556.42729999999995</v>
      </c>
      <c r="T90">
        <f t="shared" si="13"/>
        <v>-0.18800804733258325</v>
      </c>
      <c r="U90">
        <v>627.56640000000004</v>
      </c>
      <c r="V90">
        <f t="shared" si="14"/>
        <v>-0.17981356008716665</v>
      </c>
      <c r="W90">
        <v>300.27</v>
      </c>
      <c r="X90">
        <f t="shared" si="15"/>
        <v>-0.30823412817586648</v>
      </c>
      <c r="Y90">
        <v>1933.54</v>
      </c>
    </row>
    <row r="91" spans="1:25" x14ac:dyDescent="0.25">
      <c r="A91">
        <v>201906</v>
      </c>
      <c r="B91" t="s">
        <v>128</v>
      </c>
      <c r="C91" s="4">
        <v>43646</v>
      </c>
      <c r="D91">
        <v>0.18</v>
      </c>
      <c r="E91">
        <v>6.93</v>
      </c>
      <c r="F91">
        <v>0.28000000000000003</v>
      </c>
      <c r="G91">
        <v>-0.71</v>
      </c>
      <c r="H91">
        <v>-2.2999999999999998</v>
      </c>
      <c r="I91">
        <v>313.01707929999998</v>
      </c>
      <c r="J91">
        <f t="shared" si="8"/>
        <v>-0.15649707974254923</v>
      </c>
      <c r="K91">
        <v>307.2704286</v>
      </c>
      <c r="L91">
        <f t="shared" si="9"/>
        <v>-0.16095658483797373</v>
      </c>
      <c r="M91">
        <v>256.82749999999999</v>
      </c>
      <c r="N91">
        <f t="shared" si="10"/>
        <v>-0.17689335829374531</v>
      </c>
      <c r="O91">
        <v>328.43689999999998</v>
      </c>
      <c r="P91">
        <f t="shared" si="11"/>
        <v>-0.17527735519654597</v>
      </c>
      <c r="Q91">
        <v>466.19310000000002</v>
      </c>
      <c r="R91">
        <f t="shared" si="12"/>
        <v>-0.17192424659169336</v>
      </c>
      <c r="S91">
        <v>562.23159999999996</v>
      </c>
      <c r="T91">
        <f t="shared" si="13"/>
        <v>-0.1695686282826166</v>
      </c>
      <c r="U91">
        <v>635.53530000000001</v>
      </c>
      <c r="V91">
        <f t="shared" si="14"/>
        <v>-0.16730190144023013</v>
      </c>
      <c r="W91">
        <v>322.45</v>
      </c>
      <c r="X91">
        <f t="shared" si="15"/>
        <v>-0.10613314683451557</v>
      </c>
      <c r="Y91">
        <v>1949.63</v>
      </c>
    </row>
    <row r="92" spans="1:25" x14ac:dyDescent="0.25">
      <c r="A92">
        <v>201907</v>
      </c>
      <c r="B92" t="s">
        <v>129</v>
      </c>
      <c r="C92" s="4">
        <v>43677</v>
      </c>
      <c r="D92">
        <v>0.19</v>
      </c>
      <c r="E92">
        <v>1.19</v>
      </c>
      <c r="F92">
        <v>-2.04</v>
      </c>
      <c r="G92">
        <v>0.56999999999999995</v>
      </c>
      <c r="H92">
        <v>2.75</v>
      </c>
      <c r="I92">
        <v>314.75599999999997</v>
      </c>
      <c r="J92">
        <f t="shared" si="8"/>
        <v>-0.18444464594747118</v>
      </c>
      <c r="K92">
        <v>308.14400000000001</v>
      </c>
      <c r="L92">
        <f t="shared" si="9"/>
        <v>-0.18715699488564452</v>
      </c>
      <c r="M92">
        <v>257.18020000000001</v>
      </c>
      <c r="N92">
        <f t="shared" si="10"/>
        <v>-0.18862670469478532</v>
      </c>
      <c r="O92">
        <v>328.22829999999999</v>
      </c>
      <c r="P92">
        <f t="shared" si="11"/>
        <v>-0.1906351296093709</v>
      </c>
      <c r="Q92">
        <v>465.37180000000001</v>
      </c>
      <c r="R92">
        <f t="shared" si="12"/>
        <v>-0.19176171633599898</v>
      </c>
      <c r="S92">
        <v>561.74419999999998</v>
      </c>
      <c r="T92">
        <f t="shared" si="13"/>
        <v>-0.19086690253625016</v>
      </c>
      <c r="U92">
        <v>635.7604</v>
      </c>
      <c r="V92">
        <f t="shared" si="14"/>
        <v>-0.18964581039007589</v>
      </c>
      <c r="W92">
        <v>335.1</v>
      </c>
      <c r="X92">
        <f t="shared" si="15"/>
        <v>-0.1507691114901534</v>
      </c>
      <c r="Y92">
        <v>1946.14</v>
      </c>
    </row>
    <row r="93" spans="1:25" x14ac:dyDescent="0.25">
      <c r="A93">
        <v>201908</v>
      </c>
      <c r="B93" t="s">
        <v>130</v>
      </c>
      <c r="C93" s="4">
        <v>43708</v>
      </c>
      <c r="D93">
        <v>0.16</v>
      </c>
      <c r="E93">
        <v>-2.58</v>
      </c>
      <c r="F93">
        <v>-2.33</v>
      </c>
      <c r="G93">
        <v>-4.8899999999999997</v>
      </c>
      <c r="H93">
        <v>6.92</v>
      </c>
      <c r="I93">
        <v>324.37900000000002</v>
      </c>
      <c r="J93">
        <f t="shared" si="8"/>
        <v>-0.12942711179453276</v>
      </c>
      <c r="K93">
        <v>314.8261</v>
      </c>
      <c r="L93">
        <f t="shared" si="9"/>
        <v>-0.13831500856742307</v>
      </c>
      <c r="M93">
        <v>257.89819999999997</v>
      </c>
      <c r="N93">
        <f t="shared" si="10"/>
        <v>-0.15720818321161598</v>
      </c>
      <c r="O93">
        <v>330.82209999999998</v>
      </c>
      <c r="P93">
        <f t="shared" si="11"/>
        <v>-0.15209757354865505</v>
      </c>
      <c r="Q93">
        <v>473.45850000000002</v>
      </c>
      <c r="R93">
        <f t="shared" si="12"/>
        <v>-0.14262314132485035</v>
      </c>
      <c r="S93">
        <v>576.58989999999994</v>
      </c>
      <c r="T93">
        <f t="shared" si="13"/>
        <v>-0.13357213479017679</v>
      </c>
      <c r="U93">
        <v>660.79600000000005</v>
      </c>
      <c r="V93">
        <f t="shared" si="14"/>
        <v>-0.12062101382847998</v>
      </c>
      <c r="W93">
        <v>309.39</v>
      </c>
      <c r="X93">
        <f t="shared" si="15"/>
        <v>-0.23672336615935552</v>
      </c>
      <c r="Y93">
        <v>1981.49</v>
      </c>
    </row>
    <row r="94" spans="1:25" x14ac:dyDescent="0.25">
      <c r="A94">
        <v>201909</v>
      </c>
      <c r="B94" t="s">
        <v>131</v>
      </c>
      <c r="C94" s="4">
        <v>43738</v>
      </c>
      <c r="D94">
        <v>0.18</v>
      </c>
      <c r="E94">
        <v>1.43</v>
      </c>
      <c r="F94">
        <v>-0.97</v>
      </c>
      <c r="G94">
        <v>6.88</v>
      </c>
      <c r="H94">
        <v>-6.81</v>
      </c>
      <c r="I94">
        <v>322.40570000000002</v>
      </c>
      <c r="J94">
        <f t="shared" si="8"/>
        <v>-0.18608331612095724</v>
      </c>
      <c r="K94">
        <v>313.47590000000002</v>
      </c>
      <c r="L94">
        <f t="shared" si="9"/>
        <v>-0.18428871685034998</v>
      </c>
      <c r="M94">
        <v>258.29379999999998</v>
      </c>
      <c r="N94">
        <f t="shared" si="10"/>
        <v>-0.17846606141493038</v>
      </c>
      <c r="O94">
        <v>330.42090000000002</v>
      </c>
      <c r="P94">
        <f t="shared" si="11"/>
        <v>-0.18121273639215746</v>
      </c>
      <c r="Q94">
        <v>471.3134</v>
      </c>
      <c r="R94">
        <f t="shared" si="12"/>
        <v>-0.18453070332457863</v>
      </c>
      <c r="S94">
        <v>572.06489999999997</v>
      </c>
      <c r="T94">
        <f t="shared" si="13"/>
        <v>-0.18784786552799482</v>
      </c>
      <c r="U94">
        <v>653.28290000000004</v>
      </c>
      <c r="V94">
        <f t="shared" si="14"/>
        <v>-0.19136977221411752</v>
      </c>
      <c r="W94">
        <v>331.96</v>
      </c>
      <c r="X94">
        <f t="shared" si="15"/>
        <v>-0.10705000161608327</v>
      </c>
      <c r="Y94">
        <v>1972.64</v>
      </c>
    </row>
    <row r="95" spans="1:25" x14ac:dyDescent="0.25">
      <c r="A95">
        <v>201910</v>
      </c>
      <c r="B95" t="s">
        <v>132</v>
      </c>
      <c r="C95" s="4">
        <v>43769</v>
      </c>
      <c r="D95">
        <v>0.15</v>
      </c>
      <c r="E95">
        <v>2.0699999999999998</v>
      </c>
      <c r="F95">
        <v>0.25</v>
      </c>
      <c r="G95">
        <v>-1.91</v>
      </c>
      <c r="H95">
        <v>0.15</v>
      </c>
      <c r="I95">
        <v>324.12200000000001</v>
      </c>
      <c r="J95">
        <f t="shared" si="8"/>
        <v>-0.14467658295123198</v>
      </c>
      <c r="K95">
        <v>315.67770000000002</v>
      </c>
      <c r="L95">
        <f t="shared" si="9"/>
        <v>-0.14297617456397765</v>
      </c>
      <c r="M95">
        <v>259.02379999999999</v>
      </c>
      <c r="N95">
        <f t="shared" si="10"/>
        <v>-0.14717376104265756</v>
      </c>
      <c r="O95">
        <v>331.5446</v>
      </c>
      <c r="P95">
        <f t="shared" si="11"/>
        <v>-0.14659918606843578</v>
      </c>
      <c r="Q95">
        <v>472.71960000000001</v>
      </c>
      <c r="R95">
        <f t="shared" si="12"/>
        <v>-0.14701642261815595</v>
      </c>
      <c r="S95">
        <v>573.61779999999999</v>
      </c>
      <c r="T95">
        <f t="shared" si="13"/>
        <v>-0.14728544785740214</v>
      </c>
      <c r="U95">
        <v>654.28369999999995</v>
      </c>
      <c r="V95">
        <f t="shared" si="14"/>
        <v>-0.14846804500776017</v>
      </c>
      <c r="W95">
        <v>346.97</v>
      </c>
      <c r="X95">
        <f t="shared" si="15"/>
        <v>-0.10478370888058787</v>
      </c>
      <c r="Y95">
        <v>1978.34</v>
      </c>
    </row>
    <row r="96" spans="1:25" x14ac:dyDescent="0.25">
      <c r="A96">
        <v>201911</v>
      </c>
      <c r="B96" t="s">
        <v>133</v>
      </c>
      <c r="C96" s="4">
        <v>43799</v>
      </c>
      <c r="D96">
        <v>0.12</v>
      </c>
      <c r="E96">
        <v>3.87</v>
      </c>
      <c r="F96">
        <v>0.85</v>
      </c>
      <c r="G96">
        <v>-2.09</v>
      </c>
      <c r="H96">
        <v>-2.66</v>
      </c>
      <c r="I96">
        <v>324.8525234</v>
      </c>
      <c r="J96">
        <f t="shared" si="8"/>
        <v>-0.11774614682125871</v>
      </c>
      <c r="K96">
        <v>316.26322219999997</v>
      </c>
      <c r="L96">
        <f t="shared" si="9"/>
        <v>-0.11814518985661655</v>
      </c>
      <c r="M96">
        <v>259.27760000000001</v>
      </c>
      <c r="N96">
        <f t="shared" si="10"/>
        <v>-0.11902016725876149</v>
      </c>
      <c r="O96">
        <v>331.34629999999999</v>
      </c>
      <c r="P96">
        <f t="shared" si="11"/>
        <v>-0.12059810957560466</v>
      </c>
      <c r="Q96">
        <v>471.4477</v>
      </c>
      <c r="R96">
        <f t="shared" si="12"/>
        <v>-0.12269060136283753</v>
      </c>
      <c r="S96">
        <v>570.80330000000004</v>
      </c>
      <c r="T96">
        <f t="shared" si="13"/>
        <v>-0.124906577166887</v>
      </c>
      <c r="U96">
        <v>650.11109999999996</v>
      </c>
      <c r="V96">
        <f t="shared" si="14"/>
        <v>-0.12637735587788598</v>
      </c>
      <c r="W96">
        <v>365.6</v>
      </c>
      <c r="X96">
        <f t="shared" si="15"/>
        <v>-6.6306597112142276E-2</v>
      </c>
      <c r="Y96">
        <v>1973.39</v>
      </c>
    </row>
    <row r="97" spans="1:25" x14ac:dyDescent="0.25">
      <c r="A97">
        <v>201912</v>
      </c>
      <c r="B97" t="s">
        <v>134</v>
      </c>
      <c r="C97" s="4">
        <v>43830</v>
      </c>
      <c r="D97">
        <v>0.14000000000000001</v>
      </c>
      <c r="E97">
        <v>2.77</v>
      </c>
      <c r="F97">
        <v>0.7</v>
      </c>
      <c r="G97">
        <v>1.8</v>
      </c>
      <c r="H97">
        <v>-1.77</v>
      </c>
      <c r="I97">
        <v>324.6909</v>
      </c>
      <c r="J97">
        <f t="shared" si="8"/>
        <v>-0.14049752853482067</v>
      </c>
      <c r="K97">
        <v>317.6053</v>
      </c>
      <c r="L97">
        <f t="shared" si="9"/>
        <v>-0.13575645315106757</v>
      </c>
      <c r="M97">
        <v>259.68209999999999</v>
      </c>
      <c r="N97">
        <f t="shared" si="10"/>
        <v>-0.13843989608049451</v>
      </c>
      <c r="O97">
        <v>332.01229999999998</v>
      </c>
      <c r="P97">
        <f t="shared" si="11"/>
        <v>-0.13799001829807669</v>
      </c>
      <c r="Q97">
        <v>471.3535</v>
      </c>
      <c r="R97">
        <f t="shared" si="12"/>
        <v>-0.14019981007437307</v>
      </c>
      <c r="S97">
        <v>569.05849999999998</v>
      </c>
      <c r="T97">
        <f t="shared" si="13"/>
        <v>-0.14305674476654229</v>
      </c>
      <c r="U97">
        <v>644.65459999999996</v>
      </c>
      <c r="V97">
        <f t="shared" si="14"/>
        <v>-0.14839318079632852</v>
      </c>
      <c r="W97">
        <v>380.11</v>
      </c>
      <c r="X97">
        <f t="shared" si="15"/>
        <v>-0.10031181619256022</v>
      </c>
      <c r="Y97">
        <v>1972.74</v>
      </c>
    </row>
    <row r="98" spans="1:25" x14ac:dyDescent="0.25">
      <c r="A98">
        <v>202001</v>
      </c>
      <c r="B98" t="s">
        <v>135</v>
      </c>
      <c r="C98" s="4">
        <v>43861</v>
      </c>
      <c r="D98">
        <v>0.13</v>
      </c>
      <c r="E98">
        <v>-0.1</v>
      </c>
      <c r="F98">
        <v>-3.13</v>
      </c>
      <c r="G98">
        <v>-6.17</v>
      </c>
      <c r="H98">
        <v>5.98</v>
      </c>
      <c r="I98">
        <v>333.29300000000001</v>
      </c>
      <c r="J98">
        <f t="shared" si="8"/>
        <v>-0.10350680293164974</v>
      </c>
      <c r="K98">
        <v>323.17660000000001</v>
      </c>
      <c r="L98">
        <f t="shared" si="9"/>
        <v>-0.11245841615363469</v>
      </c>
      <c r="M98">
        <v>260.15100000000001</v>
      </c>
      <c r="N98">
        <f t="shared" si="10"/>
        <v>-0.12819433068355493</v>
      </c>
      <c r="O98">
        <v>333.9776</v>
      </c>
      <c r="P98">
        <f t="shared" si="11"/>
        <v>-0.1240806409883007</v>
      </c>
      <c r="Q98">
        <v>478.47190000000001</v>
      </c>
      <c r="R98">
        <f t="shared" si="12"/>
        <v>-0.11489795875070408</v>
      </c>
      <c r="S98">
        <v>582.697</v>
      </c>
      <c r="T98">
        <f t="shared" si="13"/>
        <v>-0.10603321978320328</v>
      </c>
      <c r="U98">
        <v>666.41390000000001</v>
      </c>
      <c r="V98">
        <f t="shared" si="14"/>
        <v>-9.6246576073450718E-2</v>
      </c>
      <c r="W98">
        <v>351.75</v>
      </c>
      <c r="X98">
        <f t="shared" si="15"/>
        <v>-0.20460998132119654</v>
      </c>
      <c r="Y98">
        <v>2000.87</v>
      </c>
    </row>
    <row r="99" spans="1:25" x14ac:dyDescent="0.25">
      <c r="A99">
        <v>202002</v>
      </c>
      <c r="B99" t="s">
        <v>136</v>
      </c>
      <c r="C99" s="4">
        <v>43890</v>
      </c>
      <c r="D99">
        <v>0.12</v>
      </c>
      <c r="E99">
        <v>-8.1300000000000008</v>
      </c>
      <c r="F99">
        <v>1.02</v>
      </c>
      <c r="G99">
        <v>-3.75</v>
      </c>
      <c r="H99">
        <v>-0.4</v>
      </c>
      <c r="I99">
        <v>338.19709999999998</v>
      </c>
      <c r="J99">
        <f t="shared" si="8"/>
        <v>-0.10528591959627123</v>
      </c>
      <c r="K99">
        <v>326.42320000000001</v>
      </c>
      <c r="L99">
        <f t="shared" si="9"/>
        <v>-0.10995409939952334</v>
      </c>
      <c r="M99">
        <v>260.92750000000001</v>
      </c>
      <c r="N99">
        <f t="shared" si="10"/>
        <v>-0.11701519502135299</v>
      </c>
      <c r="O99">
        <v>336.8886</v>
      </c>
      <c r="P99">
        <f t="shared" si="11"/>
        <v>-0.1112838465813276</v>
      </c>
      <c r="Q99">
        <v>486.31990000000002</v>
      </c>
      <c r="R99">
        <f t="shared" si="12"/>
        <v>-0.10359778285830366</v>
      </c>
      <c r="S99">
        <v>595.94330000000002</v>
      </c>
      <c r="T99">
        <f t="shared" si="13"/>
        <v>-9.7267258969927731E-2</v>
      </c>
      <c r="U99">
        <v>686.38679999999999</v>
      </c>
      <c r="V99">
        <f t="shared" si="14"/>
        <v>-9.0029286604015935E-2</v>
      </c>
      <c r="W99">
        <v>306.13</v>
      </c>
      <c r="X99">
        <f t="shared" si="15"/>
        <v>-0.24969438521677328</v>
      </c>
      <c r="Y99">
        <v>2034.1</v>
      </c>
    </row>
    <row r="100" spans="1:25" x14ac:dyDescent="0.25">
      <c r="A100">
        <v>202003</v>
      </c>
      <c r="B100" t="s">
        <v>137</v>
      </c>
      <c r="C100" s="4">
        <v>43921</v>
      </c>
      <c r="D100">
        <v>0.12</v>
      </c>
      <c r="E100">
        <v>-13.38</v>
      </c>
      <c r="F100">
        <v>-4.8899999999999997</v>
      </c>
      <c r="G100">
        <v>-13.92</v>
      </c>
      <c r="H100">
        <v>7.97</v>
      </c>
      <c r="I100">
        <v>314.93700000000001</v>
      </c>
      <c r="J100">
        <f t="shared" si="8"/>
        <v>-0.18877675769543845</v>
      </c>
      <c r="K100">
        <v>311.75749999999999</v>
      </c>
      <c r="L100">
        <f t="shared" si="9"/>
        <v>-0.16492848547529715</v>
      </c>
      <c r="M100">
        <v>262.43060000000003</v>
      </c>
      <c r="N100">
        <f t="shared" si="10"/>
        <v>-0.11423939600080475</v>
      </c>
      <c r="O100">
        <v>341.06950000000001</v>
      </c>
      <c r="P100">
        <f t="shared" si="11"/>
        <v>-0.10758966613889573</v>
      </c>
      <c r="Q100">
        <v>496.80799999999999</v>
      </c>
      <c r="R100">
        <f t="shared" si="12"/>
        <v>-9.8433742892281448E-2</v>
      </c>
      <c r="S100">
        <v>613.1884</v>
      </c>
      <c r="T100">
        <f t="shared" si="13"/>
        <v>-9.1062515511123321E-2</v>
      </c>
      <c r="U100">
        <v>711.08720000000005</v>
      </c>
      <c r="V100">
        <f t="shared" si="14"/>
        <v>-8.4013876723736447E-2</v>
      </c>
      <c r="W100">
        <v>222.98</v>
      </c>
      <c r="X100">
        <f t="shared" si="15"/>
        <v>-0.39161663345637476</v>
      </c>
      <c r="Y100">
        <v>2076.34</v>
      </c>
    </row>
    <row r="101" spans="1:25" x14ac:dyDescent="0.25">
      <c r="A101">
        <v>202004</v>
      </c>
      <c r="B101" t="s">
        <v>138</v>
      </c>
      <c r="C101" s="4">
        <v>43951</v>
      </c>
      <c r="D101">
        <v>0</v>
      </c>
      <c r="E101">
        <v>13.65</v>
      </c>
      <c r="F101">
        <v>2.56</v>
      </c>
      <c r="G101">
        <v>-1.3</v>
      </c>
      <c r="H101">
        <v>-5.23</v>
      </c>
      <c r="I101">
        <v>329.24149999999997</v>
      </c>
      <c r="J101">
        <f t="shared" si="8"/>
        <v>4.5420195150141014E-2</v>
      </c>
      <c r="K101">
        <v>322.15769999999998</v>
      </c>
      <c r="L101">
        <f t="shared" si="9"/>
        <v>3.3359903129836443E-2</v>
      </c>
      <c r="M101">
        <v>262.55959999999999</v>
      </c>
      <c r="N101">
        <f t="shared" si="10"/>
        <v>4.9155853014077721E-4</v>
      </c>
      <c r="O101">
        <v>341.69409999999999</v>
      </c>
      <c r="P101">
        <f t="shared" si="11"/>
        <v>1.8312983131003702E-3</v>
      </c>
      <c r="Q101">
        <v>497.94799999999998</v>
      </c>
      <c r="R101">
        <f t="shared" si="12"/>
        <v>2.294649039467936E-3</v>
      </c>
      <c r="S101">
        <v>614.84900000000005</v>
      </c>
      <c r="T101">
        <f t="shared" si="13"/>
        <v>2.7081399452436559E-3</v>
      </c>
      <c r="U101">
        <v>714.33370000000002</v>
      </c>
      <c r="V101">
        <f t="shared" si="14"/>
        <v>4.5655441414217115E-3</v>
      </c>
      <c r="W101">
        <v>245.75</v>
      </c>
      <c r="X101">
        <f t="shared" si="15"/>
        <v>0.10211678177415019</v>
      </c>
      <c r="Y101">
        <v>2082</v>
      </c>
    </row>
    <row r="102" spans="1:25" x14ac:dyDescent="0.25">
      <c r="A102">
        <v>202005</v>
      </c>
      <c r="B102" t="s">
        <v>139</v>
      </c>
      <c r="C102" s="4">
        <v>43982</v>
      </c>
      <c r="D102">
        <v>0.01</v>
      </c>
      <c r="E102">
        <v>5.58</v>
      </c>
      <c r="F102">
        <v>2.5299999999999998</v>
      </c>
      <c r="G102">
        <v>-4.92</v>
      </c>
      <c r="H102">
        <v>0.42</v>
      </c>
      <c r="I102">
        <v>332.69049999999999</v>
      </c>
      <c r="J102">
        <f t="shared" si="8"/>
        <v>4.7559314363472549E-4</v>
      </c>
      <c r="K102">
        <v>326.84030000000001</v>
      </c>
      <c r="L102">
        <f t="shared" si="9"/>
        <v>4.5351174285141616E-3</v>
      </c>
      <c r="M102">
        <v>262.54919999999998</v>
      </c>
      <c r="N102">
        <f t="shared" si="10"/>
        <v>-1.0039610054250556E-2</v>
      </c>
      <c r="O102">
        <v>341.98579999999998</v>
      </c>
      <c r="P102">
        <f t="shared" si="11"/>
        <v>-9.1463124473030368E-3</v>
      </c>
      <c r="Q102">
        <v>499.43220000000002</v>
      </c>
      <c r="R102">
        <f t="shared" si="12"/>
        <v>-7.019367484154884E-3</v>
      </c>
      <c r="S102">
        <v>617.13459999999998</v>
      </c>
      <c r="T102">
        <f t="shared" si="13"/>
        <v>-6.2826645241353066E-3</v>
      </c>
      <c r="U102">
        <v>716.2242</v>
      </c>
      <c r="V102">
        <f t="shared" si="14"/>
        <v>-7.3534777933618777E-3</v>
      </c>
      <c r="W102">
        <v>245.17</v>
      </c>
      <c r="X102">
        <f t="shared" si="15"/>
        <v>-1.2360122075279808E-2</v>
      </c>
      <c r="Y102">
        <v>2085.7399999999998</v>
      </c>
    </row>
    <row r="103" spans="1:25" x14ac:dyDescent="0.25">
      <c r="A103">
        <v>202006</v>
      </c>
      <c r="B103" t="s">
        <v>140</v>
      </c>
      <c r="C103" s="4">
        <v>44012</v>
      </c>
      <c r="D103">
        <v>0.01</v>
      </c>
      <c r="E103">
        <v>2.46</v>
      </c>
      <c r="F103">
        <v>2.67</v>
      </c>
      <c r="G103">
        <v>-2.12</v>
      </c>
      <c r="H103">
        <v>-0.73</v>
      </c>
      <c r="I103">
        <v>339.67779999999999</v>
      </c>
      <c r="J103">
        <f t="shared" si="8"/>
        <v>1.1002403134444791E-2</v>
      </c>
      <c r="K103">
        <v>333.50810000000001</v>
      </c>
      <c r="L103">
        <f t="shared" si="9"/>
        <v>1.0400789009188888E-2</v>
      </c>
      <c r="M103">
        <v>262.6114</v>
      </c>
      <c r="N103">
        <f t="shared" si="10"/>
        <v>-9.7630920223713558E-3</v>
      </c>
      <c r="O103">
        <v>342.12259999999998</v>
      </c>
      <c r="P103">
        <f t="shared" si="11"/>
        <v>-9.5999833911232756E-3</v>
      </c>
      <c r="Q103">
        <v>500.09309999999999</v>
      </c>
      <c r="R103">
        <f t="shared" si="12"/>
        <v>-8.6766972574055714E-3</v>
      </c>
      <c r="S103">
        <v>618.13580000000002</v>
      </c>
      <c r="T103">
        <f t="shared" si="13"/>
        <v>-8.3776634789233338E-3</v>
      </c>
      <c r="U103">
        <v>716.80470000000003</v>
      </c>
      <c r="V103">
        <f t="shared" si="14"/>
        <v>-9.1894996008232768E-3</v>
      </c>
      <c r="W103">
        <v>242.64</v>
      </c>
      <c r="X103">
        <f t="shared" si="15"/>
        <v>-2.0319370232899626E-2</v>
      </c>
      <c r="Y103">
        <v>2087.5</v>
      </c>
    </row>
    <row r="104" spans="1:25" x14ac:dyDescent="0.25">
      <c r="A104">
        <v>202007</v>
      </c>
      <c r="B104" t="s">
        <v>141</v>
      </c>
      <c r="C104" s="4">
        <v>44043</v>
      </c>
      <c r="D104">
        <v>0.01</v>
      </c>
      <c r="E104">
        <v>5.77</v>
      </c>
      <c r="F104">
        <v>-2.2799999999999998</v>
      </c>
      <c r="G104">
        <v>-1.53</v>
      </c>
      <c r="H104">
        <v>7.64</v>
      </c>
      <c r="I104">
        <v>351.18439999999998</v>
      </c>
      <c r="J104">
        <f t="shared" si="8"/>
        <v>2.3875042761110653E-2</v>
      </c>
      <c r="K104">
        <v>339.48509999999999</v>
      </c>
      <c r="L104">
        <f t="shared" si="9"/>
        <v>7.9216037031783499E-3</v>
      </c>
      <c r="M104">
        <v>262.685</v>
      </c>
      <c r="N104">
        <f t="shared" si="10"/>
        <v>-9.71973798547969E-3</v>
      </c>
      <c r="O104">
        <v>342.43619999999999</v>
      </c>
      <c r="P104">
        <f t="shared" si="11"/>
        <v>-9.0833695289349262E-3</v>
      </c>
      <c r="Q104">
        <v>501.43639999999999</v>
      </c>
      <c r="R104">
        <f t="shared" si="12"/>
        <v>-7.3139001517917379E-3</v>
      </c>
      <c r="S104">
        <v>621.61580000000004</v>
      </c>
      <c r="T104">
        <f t="shared" si="13"/>
        <v>-4.3701691440618425E-3</v>
      </c>
      <c r="U104">
        <v>723.07920000000001</v>
      </c>
      <c r="V104">
        <f t="shared" si="14"/>
        <v>-1.2465696723249885E-3</v>
      </c>
      <c r="W104">
        <v>245.58</v>
      </c>
      <c r="X104">
        <f t="shared" si="15"/>
        <v>2.1167161226509495E-3</v>
      </c>
      <c r="Y104">
        <v>2094.27</v>
      </c>
    </row>
    <row r="105" spans="1:25" x14ac:dyDescent="0.25">
      <c r="A105">
        <v>202008</v>
      </c>
      <c r="B105" t="s">
        <v>142</v>
      </c>
      <c r="C105" s="4">
        <v>44074</v>
      </c>
      <c r="D105">
        <v>0.01</v>
      </c>
      <c r="E105">
        <v>7.63</v>
      </c>
      <c r="F105">
        <v>-0.28000000000000003</v>
      </c>
      <c r="G105">
        <v>-2.95</v>
      </c>
      <c r="H105">
        <v>0.55000000000000004</v>
      </c>
      <c r="I105">
        <v>346.69760000000002</v>
      </c>
      <c r="J105">
        <f t="shared" si="8"/>
        <v>-2.2776193931165395E-2</v>
      </c>
      <c r="K105">
        <v>338.43549999999999</v>
      </c>
      <c r="L105">
        <f t="shared" si="9"/>
        <v>-1.3091740992461815E-2</v>
      </c>
      <c r="M105">
        <v>262.73955999999998</v>
      </c>
      <c r="N105">
        <f t="shared" si="10"/>
        <v>-9.7922987608733622E-3</v>
      </c>
      <c r="O105">
        <v>342.36279999999999</v>
      </c>
      <c r="P105">
        <f t="shared" si="11"/>
        <v>-1.0214346497245305E-2</v>
      </c>
      <c r="Q105">
        <v>500.74581000000001</v>
      </c>
      <c r="R105">
        <f t="shared" si="12"/>
        <v>-1.1377223512293855E-2</v>
      </c>
      <c r="S105">
        <v>619.43586000000005</v>
      </c>
      <c r="T105">
        <f t="shared" si="13"/>
        <v>-1.3506892842813822E-2</v>
      </c>
      <c r="U105">
        <v>716.32405000000006</v>
      </c>
      <c r="V105">
        <f t="shared" si="14"/>
        <v>-1.9342199305414896E-2</v>
      </c>
      <c r="W105">
        <v>252.34</v>
      </c>
      <c r="X105">
        <f t="shared" si="15"/>
        <v>1.7526671553058031E-2</v>
      </c>
      <c r="Y105">
        <v>2090.0300000000002</v>
      </c>
    </row>
    <row r="106" spans="1:25" x14ac:dyDescent="0.25">
      <c r="A106">
        <v>202009</v>
      </c>
      <c r="B106" t="s">
        <v>143</v>
      </c>
      <c r="C106" s="4">
        <v>44104</v>
      </c>
      <c r="D106">
        <v>0.01</v>
      </c>
      <c r="E106">
        <v>-3.63</v>
      </c>
      <c r="F106">
        <v>0.05</v>
      </c>
      <c r="G106">
        <v>-2.58</v>
      </c>
      <c r="H106">
        <v>3.14</v>
      </c>
      <c r="I106">
        <v>347.40050000000002</v>
      </c>
      <c r="J106">
        <f t="shared" si="8"/>
        <v>-7.9725847539757998E-3</v>
      </c>
      <c r="K106">
        <v>337.04140000000001</v>
      </c>
      <c r="L106">
        <f t="shared" si="9"/>
        <v>-1.4119248719475293E-2</v>
      </c>
      <c r="M106">
        <v>262.78440000000001</v>
      </c>
      <c r="N106">
        <f t="shared" si="10"/>
        <v>-9.8293367013325972E-3</v>
      </c>
      <c r="O106">
        <v>342.42</v>
      </c>
      <c r="P106">
        <f t="shared" si="11"/>
        <v>-9.8329257734776597E-3</v>
      </c>
      <c r="Q106">
        <v>500.87830000000002</v>
      </c>
      <c r="R106">
        <f t="shared" si="12"/>
        <v>-9.7354146607836461E-3</v>
      </c>
      <c r="S106">
        <v>620.48829999999998</v>
      </c>
      <c r="T106">
        <f t="shared" si="13"/>
        <v>-8.3009701763150541E-3</v>
      </c>
      <c r="U106">
        <v>718.68</v>
      </c>
      <c r="V106">
        <f t="shared" si="14"/>
        <v>-6.7110555620743251E-3</v>
      </c>
      <c r="W106">
        <v>239.22</v>
      </c>
      <c r="X106">
        <f t="shared" si="15"/>
        <v>-6.1993342315922982E-2</v>
      </c>
      <c r="Y106">
        <v>2091.5500000000002</v>
      </c>
    </row>
    <row r="107" spans="1:25" x14ac:dyDescent="0.25">
      <c r="A107">
        <v>202010</v>
      </c>
      <c r="B107" t="s">
        <v>144</v>
      </c>
      <c r="C107" s="4">
        <v>44135</v>
      </c>
      <c r="D107">
        <v>0.01</v>
      </c>
      <c r="E107">
        <v>-2.1</v>
      </c>
      <c r="F107">
        <v>4.4000000000000004</v>
      </c>
      <c r="G107">
        <v>4.1399999999999997</v>
      </c>
      <c r="H107">
        <v>-3.04</v>
      </c>
      <c r="I107">
        <v>347.18221549999998</v>
      </c>
      <c r="J107">
        <f t="shared" si="8"/>
        <v>-1.0628336746780844E-2</v>
      </c>
      <c r="K107">
        <v>337.60174009999997</v>
      </c>
      <c r="L107">
        <f t="shared" si="9"/>
        <v>-8.3374739720403421E-3</v>
      </c>
      <c r="M107">
        <v>262.79660000000001</v>
      </c>
      <c r="N107">
        <f t="shared" si="10"/>
        <v>-9.9535741086609134E-3</v>
      </c>
      <c r="O107">
        <v>342.29629999999997</v>
      </c>
      <c r="P107">
        <f t="shared" si="11"/>
        <v>-1.0361252263302501E-2</v>
      </c>
      <c r="Q107">
        <v>499.60250000000002</v>
      </c>
      <c r="R107">
        <f t="shared" si="12"/>
        <v>-1.2547125718962078E-2</v>
      </c>
      <c r="S107">
        <v>615.84360000000004</v>
      </c>
      <c r="T107">
        <f t="shared" si="13"/>
        <v>-1.7485556133773908E-2</v>
      </c>
      <c r="U107">
        <v>708.92610000000002</v>
      </c>
      <c r="V107">
        <f t="shared" si="14"/>
        <v>-2.357196526966095E-2</v>
      </c>
      <c r="W107">
        <v>243.32</v>
      </c>
      <c r="X107">
        <f t="shared" si="15"/>
        <v>7.1390351977259191E-3</v>
      </c>
      <c r="Y107">
        <v>2083.59</v>
      </c>
    </row>
    <row r="108" spans="1:25" x14ac:dyDescent="0.25">
      <c r="A108">
        <v>202011</v>
      </c>
      <c r="B108" t="s">
        <v>145</v>
      </c>
      <c r="C108" s="4">
        <v>44165</v>
      </c>
      <c r="D108">
        <v>0.01</v>
      </c>
      <c r="E108">
        <v>12.47</v>
      </c>
      <c r="F108">
        <v>5.63</v>
      </c>
      <c r="G108">
        <v>2.1</v>
      </c>
      <c r="H108">
        <v>-12.43</v>
      </c>
      <c r="I108">
        <v>357.66289999999998</v>
      </c>
      <c r="J108">
        <f t="shared" si="8"/>
        <v>2.0187849584708914E-2</v>
      </c>
      <c r="K108">
        <v>342.9246</v>
      </c>
      <c r="L108">
        <f t="shared" si="9"/>
        <v>5.7666838400280678E-3</v>
      </c>
      <c r="M108">
        <v>262.85649999999998</v>
      </c>
      <c r="N108">
        <f t="shared" si="10"/>
        <v>-9.7720670663167999E-3</v>
      </c>
      <c r="O108">
        <v>342.42849999999999</v>
      </c>
      <c r="P108">
        <f t="shared" si="11"/>
        <v>-9.6137848992232412E-3</v>
      </c>
      <c r="Q108">
        <v>500.1474</v>
      </c>
      <c r="R108">
        <f t="shared" si="12"/>
        <v>-8.9093329196711698E-3</v>
      </c>
      <c r="S108">
        <v>617.34320000000002</v>
      </c>
      <c r="T108">
        <f t="shared" si="13"/>
        <v>-7.5649661699821406E-3</v>
      </c>
      <c r="U108">
        <v>711.26089999999999</v>
      </c>
      <c r="V108">
        <f t="shared" si="14"/>
        <v>-6.7065678637026165E-3</v>
      </c>
      <c r="W108">
        <v>291.63</v>
      </c>
      <c r="X108">
        <f t="shared" si="15"/>
        <v>0.18854512576031565</v>
      </c>
      <c r="Y108">
        <v>2086.11</v>
      </c>
    </row>
    <row r="109" spans="1:25" x14ac:dyDescent="0.25">
      <c r="A109">
        <v>202012</v>
      </c>
      <c r="B109" t="s">
        <v>146</v>
      </c>
      <c r="C109" s="4">
        <v>44196</v>
      </c>
      <c r="D109">
        <v>0.01</v>
      </c>
      <c r="E109">
        <v>4.63</v>
      </c>
      <c r="F109">
        <v>4.83</v>
      </c>
      <c r="G109">
        <v>-1.41</v>
      </c>
      <c r="H109">
        <v>-2.3199999999999998</v>
      </c>
      <c r="I109">
        <v>359.92</v>
      </c>
      <c r="J109">
        <f t="shared" si="8"/>
        <v>-3.6893091231994237E-3</v>
      </c>
      <c r="K109">
        <v>344.37430000000001</v>
      </c>
      <c r="L109">
        <f t="shared" si="9"/>
        <v>-5.7725400860713779E-3</v>
      </c>
      <c r="M109">
        <v>262.84660000000002</v>
      </c>
      <c r="N109">
        <f t="shared" si="10"/>
        <v>-1.0037663135589035E-2</v>
      </c>
      <c r="O109">
        <v>342.6164</v>
      </c>
      <c r="P109">
        <f t="shared" si="11"/>
        <v>-9.4512723094017786E-3</v>
      </c>
      <c r="Q109">
        <v>500.74029999999999</v>
      </c>
      <c r="R109">
        <f t="shared" si="12"/>
        <v>-8.8145494708160316E-3</v>
      </c>
      <c r="S109">
        <v>617.74249999999995</v>
      </c>
      <c r="T109">
        <f t="shared" si="13"/>
        <v>-9.3531960828273069E-3</v>
      </c>
      <c r="U109">
        <v>709.41520000000003</v>
      </c>
      <c r="V109">
        <f t="shared" si="14"/>
        <v>-1.2594969019103912E-2</v>
      </c>
      <c r="W109">
        <v>316.13</v>
      </c>
      <c r="X109">
        <f t="shared" si="15"/>
        <v>7.4010561327709778E-2</v>
      </c>
      <c r="Y109">
        <v>2086.67</v>
      </c>
    </row>
    <row r="110" spans="1:25" x14ac:dyDescent="0.25">
      <c r="A110">
        <v>202101</v>
      </c>
      <c r="B110" t="s">
        <v>147</v>
      </c>
      <c r="C110" s="4">
        <v>44227</v>
      </c>
      <c r="D110">
        <v>0</v>
      </c>
      <c r="E110">
        <v>-0.03</v>
      </c>
      <c r="F110">
        <v>7.12</v>
      </c>
      <c r="G110">
        <v>3</v>
      </c>
      <c r="H110">
        <v>4.5</v>
      </c>
      <c r="I110">
        <v>355.45940000000002</v>
      </c>
      <c r="J110">
        <f t="shared" si="8"/>
        <v>-1.2393309624360967E-2</v>
      </c>
      <c r="K110">
        <v>342.1635</v>
      </c>
      <c r="L110">
        <f t="shared" si="9"/>
        <v>-6.4197589657532693E-3</v>
      </c>
      <c r="M110">
        <v>262.93650000000002</v>
      </c>
      <c r="N110">
        <f t="shared" si="10"/>
        <v>3.4202458772531234E-4</v>
      </c>
      <c r="O110">
        <v>342.73599999999999</v>
      </c>
      <c r="P110">
        <f t="shared" si="11"/>
        <v>3.4907844458114458E-4</v>
      </c>
      <c r="Q110">
        <v>500.21870000000001</v>
      </c>
      <c r="R110">
        <f t="shared" si="12"/>
        <v>-1.0416577215773886E-3</v>
      </c>
      <c r="S110">
        <v>614.80719999999997</v>
      </c>
      <c r="T110">
        <f t="shared" si="13"/>
        <v>-4.7516562321679081E-3</v>
      </c>
      <c r="U110">
        <v>702.02499999999998</v>
      </c>
      <c r="V110">
        <f t="shared" si="14"/>
        <v>-1.0417312738717819E-2</v>
      </c>
      <c r="W110">
        <v>313.62</v>
      </c>
      <c r="X110">
        <f t="shared" si="15"/>
        <v>-7.9397716129440132E-3</v>
      </c>
      <c r="Y110">
        <v>2081.59</v>
      </c>
    </row>
    <row r="111" spans="1:25" x14ac:dyDescent="0.25">
      <c r="A111">
        <v>202102</v>
      </c>
      <c r="B111" t="s">
        <v>148</v>
      </c>
      <c r="C111" s="4">
        <v>44255</v>
      </c>
      <c r="D111">
        <v>0</v>
      </c>
      <c r="E111">
        <v>2.78</v>
      </c>
      <c r="F111">
        <v>2.04</v>
      </c>
      <c r="G111">
        <v>7.2</v>
      </c>
      <c r="H111">
        <v>-7.89</v>
      </c>
      <c r="I111">
        <v>347.28376969999999</v>
      </c>
      <c r="J111">
        <f t="shared" si="8"/>
        <v>-2.3000180330018064E-2</v>
      </c>
      <c r="K111">
        <v>338.19139319999999</v>
      </c>
      <c r="L111">
        <f t="shared" si="9"/>
        <v>-1.1608797548540408E-2</v>
      </c>
      <c r="M111">
        <v>262.97179999999997</v>
      </c>
      <c r="N111">
        <f t="shared" si="10"/>
        <v>1.3425294700412344E-4</v>
      </c>
      <c r="O111">
        <v>342.51209999999998</v>
      </c>
      <c r="P111">
        <f t="shared" si="11"/>
        <v>-6.5327248961303934E-4</v>
      </c>
      <c r="Q111">
        <v>496.4042</v>
      </c>
      <c r="R111">
        <f t="shared" si="12"/>
        <v>-7.6256645343327021E-3</v>
      </c>
      <c r="S111">
        <v>604.0213</v>
      </c>
      <c r="T111">
        <f t="shared" si="13"/>
        <v>-1.7543548611662275E-2</v>
      </c>
      <c r="U111">
        <v>685.38160000000005</v>
      </c>
      <c r="V111">
        <f t="shared" si="14"/>
        <v>-2.3707702717139602E-2</v>
      </c>
      <c r="W111">
        <v>365.2</v>
      </c>
      <c r="X111">
        <f t="shared" si="15"/>
        <v>0.16446655187806894</v>
      </c>
      <c r="Y111">
        <v>2064.19</v>
      </c>
    </row>
    <row r="112" spans="1:25" x14ac:dyDescent="0.25">
      <c r="A112">
        <v>202103</v>
      </c>
      <c r="B112" t="s">
        <v>149</v>
      </c>
      <c r="C112" s="4">
        <v>44286</v>
      </c>
      <c r="D112">
        <v>0</v>
      </c>
      <c r="E112">
        <v>3.08</v>
      </c>
      <c r="F112">
        <v>-2.41</v>
      </c>
      <c r="G112">
        <v>7.41</v>
      </c>
      <c r="H112">
        <v>-6.14</v>
      </c>
      <c r="I112">
        <v>343.84039999999999</v>
      </c>
      <c r="J112">
        <f t="shared" si="8"/>
        <v>-9.9151472093687229E-3</v>
      </c>
      <c r="K112">
        <v>334.92290000000003</v>
      </c>
      <c r="L112">
        <f t="shared" si="9"/>
        <v>-9.6646256105844819E-3</v>
      </c>
      <c r="M112">
        <v>263.01760000000002</v>
      </c>
      <c r="N112">
        <f t="shared" si="10"/>
        <v>1.7416316122125064E-4</v>
      </c>
      <c r="O112">
        <v>342.44510000000002</v>
      </c>
      <c r="P112">
        <f t="shared" si="11"/>
        <v>-1.9561352722998818E-4</v>
      </c>
      <c r="Q112">
        <v>494.04719999999998</v>
      </c>
      <c r="R112">
        <f t="shared" si="12"/>
        <v>-4.748146772327929E-3</v>
      </c>
      <c r="S112">
        <v>595.83270000000005</v>
      </c>
      <c r="T112">
        <f t="shared" si="13"/>
        <v>-1.3556806688770663E-2</v>
      </c>
      <c r="U112">
        <v>668.96559999999999</v>
      </c>
      <c r="V112">
        <f t="shared" si="14"/>
        <v>-2.3951620527892858E-2</v>
      </c>
      <c r="W112">
        <v>387.72</v>
      </c>
      <c r="X112">
        <f t="shared" si="15"/>
        <v>6.1664841182913578E-2</v>
      </c>
      <c r="Y112">
        <v>2050.0300000000002</v>
      </c>
    </row>
    <row r="113" spans="1:25" x14ac:dyDescent="0.25">
      <c r="A113">
        <v>202104</v>
      </c>
      <c r="B113" t="s">
        <v>150</v>
      </c>
      <c r="C113" s="4">
        <v>44316</v>
      </c>
      <c r="D113">
        <v>0</v>
      </c>
      <c r="E113">
        <v>4.93</v>
      </c>
      <c r="F113">
        <v>-3.12</v>
      </c>
      <c r="G113">
        <v>-0.95</v>
      </c>
      <c r="H113">
        <v>1.1000000000000001</v>
      </c>
      <c r="I113">
        <v>347.59679999999997</v>
      </c>
      <c r="J113">
        <f t="shared" si="8"/>
        <v>1.0924836057659267E-2</v>
      </c>
      <c r="K113">
        <v>337.3048</v>
      </c>
      <c r="L113">
        <f t="shared" si="9"/>
        <v>7.111786025977839E-3</v>
      </c>
      <c r="M113">
        <v>263.02269999999999</v>
      </c>
      <c r="N113">
        <f t="shared" si="10"/>
        <v>1.9390337376549517E-5</v>
      </c>
      <c r="O113">
        <v>342.58440000000002</v>
      </c>
      <c r="P113">
        <f t="shared" si="11"/>
        <v>4.067805321203064E-4</v>
      </c>
      <c r="Q113">
        <v>495.8492</v>
      </c>
      <c r="R113">
        <f t="shared" si="12"/>
        <v>3.6474247804663623E-3</v>
      </c>
      <c r="S113">
        <v>600.40570000000002</v>
      </c>
      <c r="T113">
        <f t="shared" si="13"/>
        <v>7.6749731929784629E-3</v>
      </c>
      <c r="U113">
        <v>675.74130000000002</v>
      </c>
      <c r="V113">
        <f t="shared" si="14"/>
        <v>1.0128622458314791E-2</v>
      </c>
      <c r="W113">
        <v>404.81</v>
      </c>
      <c r="X113">
        <f t="shared" si="15"/>
        <v>4.4078200763437464E-2</v>
      </c>
      <c r="Y113">
        <v>2057.73</v>
      </c>
    </row>
    <row r="114" spans="1:25" x14ac:dyDescent="0.25">
      <c r="A114">
        <v>202105</v>
      </c>
      <c r="B114" t="s">
        <v>151</v>
      </c>
      <c r="C114" s="4">
        <v>44347</v>
      </c>
      <c r="D114">
        <v>0</v>
      </c>
      <c r="E114">
        <v>0.28999999999999998</v>
      </c>
      <c r="F114">
        <v>-0.28000000000000003</v>
      </c>
      <c r="G114">
        <v>7.04</v>
      </c>
      <c r="H114">
        <v>0.88</v>
      </c>
      <c r="I114">
        <v>350.4683</v>
      </c>
      <c r="J114">
        <f t="shared" si="8"/>
        <v>8.2610081565768906E-3</v>
      </c>
      <c r="K114">
        <v>339.83269999999999</v>
      </c>
      <c r="L114">
        <f t="shared" si="9"/>
        <v>7.4944086179621165E-3</v>
      </c>
      <c r="M114">
        <v>263.0609</v>
      </c>
      <c r="N114">
        <f t="shared" si="10"/>
        <v>1.4523461283006203E-4</v>
      </c>
      <c r="O114">
        <v>342.9042</v>
      </c>
      <c r="P114">
        <f t="shared" si="11"/>
        <v>9.3349259335797697E-4</v>
      </c>
      <c r="Q114">
        <v>497.40789999999998</v>
      </c>
      <c r="R114">
        <f t="shared" si="12"/>
        <v>3.1434960467819403E-3</v>
      </c>
      <c r="S114">
        <v>603.3691</v>
      </c>
      <c r="T114">
        <f t="shared" si="13"/>
        <v>4.935662669424988E-3</v>
      </c>
      <c r="U114">
        <v>678.68719999999996</v>
      </c>
      <c r="V114">
        <f t="shared" si="14"/>
        <v>4.3595085870878954E-3</v>
      </c>
      <c r="W114">
        <v>427.15</v>
      </c>
      <c r="X114">
        <f t="shared" si="15"/>
        <v>5.5186383735579596E-2</v>
      </c>
      <c r="Y114">
        <v>2064.3000000000002</v>
      </c>
    </row>
    <row r="115" spans="1:25" x14ac:dyDescent="0.25">
      <c r="A115">
        <v>202106</v>
      </c>
      <c r="B115" t="s">
        <v>152</v>
      </c>
      <c r="C115" s="4">
        <v>44377</v>
      </c>
      <c r="D115">
        <v>0</v>
      </c>
      <c r="E115">
        <v>2.75</v>
      </c>
      <c r="F115">
        <v>1.76</v>
      </c>
      <c r="G115">
        <v>-7.82</v>
      </c>
      <c r="H115">
        <v>2.19</v>
      </c>
      <c r="I115">
        <v>356.26839999999999</v>
      </c>
      <c r="J115">
        <f t="shared" si="8"/>
        <v>1.6549570959770075E-2</v>
      </c>
      <c r="K115">
        <v>341.88470000000001</v>
      </c>
      <c r="L115">
        <f t="shared" si="9"/>
        <v>6.0382652993664857E-3</v>
      </c>
      <c r="M115">
        <v>263.04349999999999</v>
      </c>
      <c r="N115">
        <f t="shared" si="10"/>
        <v>-6.6144379495429326E-5</v>
      </c>
      <c r="O115">
        <v>342.30399999999997</v>
      </c>
      <c r="P115">
        <f t="shared" si="11"/>
        <v>-1.7503430987431165E-3</v>
      </c>
      <c r="Q115">
        <v>495.54919999999998</v>
      </c>
      <c r="R115">
        <f t="shared" si="12"/>
        <v>-3.7367721743060355E-3</v>
      </c>
      <c r="S115">
        <v>604.32050000000004</v>
      </c>
      <c r="T115">
        <f t="shared" si="13"/>
        <v>1.5768126011093957E-3</v>
      </c>
      <c r="U115">
        <v>685.74649999999997</v>
      </c>
      <c r="V115">
        <f t="shared" si="14"/>
        <v>1.0401404358296441E-2</v>
      </c>
      <c r="W115">
        <v>403.55</v>
      </c>
      <c r="X115">
        <f t="shared" si="15"/>
        <v>-5.5249912208825865E-2</v>
      </c>
      <c r="Y115">
        <v>2062.7800000000002</v>
      </c>
    </row>
    <row r="116" spans="1:25" x14ac:dyDescent="0.25">
      <c r="A116">
        <v>202107</v>
      </c>
      <c r="B116" t="s">
        <v>153</v>
      </c>
      <c r="C116" s="4">
        <v>44408</v>
      </c>
      <c r="D116">
        <v>0</v>
      </c>
      <c r="E116">
        <v>1.27</v>
      </c>
      <c r="F116">
        <v>-3.96</v>
      </c>
      <c r="G116">
        <v>-1.74</v>
      </c>
      <c r="H116">
        <v>-2.2799999999999998</v>
      </c>
      <c r="I116">
        <v>360.91669999999999</v>
      </c>
      <c r="J116">
        <f t="shared" si="8"/>
        <v>1.3047185773422527E-2</v>
      </c>
      <c r="K116">
        <v>344.63310000000001</v>
      </c>
      <c r="L116">
        <f t="shared" si="9"/>
        <v>8.0389675232615081E-3</v>
      </c>
      <c r="M116">
        <v>263.05919999999998</v>
      </c>
      <c r="N116">
        <f t="shared" si="10"/>
        <v>5.9685945480428801E-5</v>
      </c>
      <c r="O116">
        <v>342.91030000000001</v>
      </c>
      <c r="P116">
        <f t="shared" si="11"/>
        <v>1.7712325885763326E-3</v>
      </c>
      <c r="Q116">
        <v>499.1669</v>
      </c>
      <c r="R116">
        <f t="shared" si="12"/>
        <v>7.3003851080780955E-3</v>
      </c>
      <c r="S116">
        <v>612.85990000000004</v>
      </c>
      <c r="T116">
        <f t="shared" si="13"/>
        <v>1.4130581371970668E-2</v>
      </c>
      <c r="U116">
        <v>699.57799999999997</v>
      </c>
      <c r="V116">
        <f t="shared" si="14"/>
        <v>2.0169989930681389E-2</v>
      </c>
      <c r="W116">
        <v>390.55</v>
      </c>
      <c r="X116">
        <f t="shared" si="15"/>
        <v>-3.2214099863709579E-2</v>
      </c>
      <c r="Y116">
        <v>2078.84</v>
      </c>
    </row>
    <row r="117" spans="1:25" x14ac:dyDescent="0.25">
      <c r="A117">
        <v>202108</v>
      </c>
      <c r="B117" t="s">
        <v>154</v>
      </c>
      <c r="C117" s="4">
        <v>44439</v>
      </c>
      <c r="D117">
        <v>0</v>
      </c>
      <c r="E117">
        <v>2.91</v>
      </c>
      <c r="F117">
        <v>-0.46</v>
      </c>
      <c r="G117">
        <v>-0.15</v>
      </c>
      <c r="H117">
        <v>2.52</v>
      </c>
      <c r="I117">
        <v>359.9042</v>
      </c>
      <c r="J117">
        <f t="shared" si="8"/>
        <v>-2.8053564714516912E-3</v>
      </c>
      <c r="K117">
        <v>344.38260000000002</v>
      </c>
      <c r="L117">
        <f t="shared" si="9"/>
        <v>-7.2685995628390932E-4</v>
      </c>
      <c r="M117">
        <v>263.09249999999997</v>
      </c>
      <c r="N117">
        <f t="shared" si="10"/>
        <v>1.2658747536675014E-4</v>
      </c>
      <c r="O117">
        <v>342.89409999999998</v>
      </c>
      <c r="P117">
        <f t="shared" si="11"/>
        <v>-4.7242675416941959E-5</v>
      </c>
      <c r="Q117">
        <v>498.3519</v>
      </c>
      <c r="R117">
        <f t="shared" si="12"/>
        <v>-1.632720438795116E-3</v>
      </c>
      <c r="S117">
        <v>611.34709999999995</v>
      </c>
      <c r="T117">
        <f t="shared" si="13"/>
        <v>-2.4684271233932644E-3</v>
      </c>
      <c r="U117">
        <v>698.05380000000002</v>
      </c>
      <c r="V117">
        <f t="shared" si="14"/>
        <v>-2.1787420416307414E-3</v>
      </c>
      <c r="W117">
        <v>410.75</v>
      </c>
      <c r="X117">
        <f t="shared" si="15"/>
        <v>5.1721930610677216E-2</v>
      </c>
      <c r="Y117">
        <v>2075.39</v>
      </c>
    </row>
    <row r="118" spans="1:25" x14ac:dyDescent="0.25">
      <c r="A118">
        <v>202109</v>
      </c>
      <c r="B118" t="s">
        <v>155</v>
      </c>
      <c r="C118" s="4">
        <v>44469</v>
      </c>
      <c r="D118">
        <v>0</v>
      </c>
      <c r="E118">
        <v>-4.37</v>
      </c>
      <c r="F118">
        <v>0.75</v>
      </c>
      <c r="G118">
        <v>5.0599999999999996</v>
      </c>
      <c r="H118">
        <v>1.5</v>
      </c>
      <c r="I118">
        <v>356.04719999999998</v>
      </c>
      <c r="J118">
        <f t="shared" si="8"/>
        <v>-1.0716740732672828E-2</v>
      </c>
      <c r="K118">
        <v>341.96910000000003</v>
      </c>
      <c r="L118">
        <f t="shared" si="9"/>
        <v>-7.0081937937630963E-3</v>
      </c>
      <c r="M118">
        <v>263.09949999999998</v>
      </c>
      <c r="N118">
        <f t="shared" si="10"/>
        <v>2.6606611743037156E-5</v>
      </c>
      <c r="O118">
        <v>342.52910000000003</v>
      </c>
      <c r="P118">
        <f t="shared" si="11"/>
        <v>-1.0644685924894955E-3</v>
      </c>
      <c r="Q118">
        <v>495.40170000000001</v>
      </c>
      <c r="R118">
        <f t="shared" si="12"/>
        <v>-5.9199132179489937E-3</v>
      </c>
      <c r="S118">
        <v>603.68669999999997</v>
      </c>
      <c r="T118">
        <f t="shared" si="13"/>
        <v>-1.2530361230142388E-2</v>
      </c>
      <c r="U118">
        <v>685.68110000000001</v>
      </c>
      <c r="V118">
        <f t="shared" si="14"/>
        <v>-1.7724565069339941E-2</v>
      </c>
      <c r="W118">
        <v>420.01</v>
      </c>
      <c r="X118">
        <f t="shared" si="15"/>
        <v>2.2544126597687137E-2</v>
      </c>
      <c r="Y118">
        <v>2062.67</v>
      </c>
    </row>
    <row r="119" spans="1:25" x14ac:dyDescent="0.25">
      <c r="A119">
        <v>202110</v>
      </c>
      <c r="B119" t="s">
        <v>156</v>
      </c>
      <c r="C119" s="4">
        <v>44500</v>
      </c>
      <c r="D119">
        <v>0</v>
      </c>
      <c r="E119">
        <v>6.65</v>
      </c>
      <c r="F119">
        <v>-2.2999999999999998</v>
      </c>
      <c r="G119">
        <v>-0.48</v>
      </c>
      <c r="H119">
        <v>3.19</v>
      </c>
      <c r="I119">
        <v>357.51249009999998</v>
      </c>
      <c r="J119">
        <f t="shared" si="8"/>
        <v>4.1154377846532829E-3</v>
      </c>
      <c r="K119">
        <v>340.76245089999998</v>
      </c>
      <c r="L119">
        <f t="shared" si="9"/>
        <v>-3.5285325487011826E-3</v>
      </c>
      <c r="M119">
        <v>263.0849</v>
      </c>
      <c r="N119">
        <f t="shared" si="10"/>
        <v>-5.5492313744317571E-5</v>
      </c>
      <c r="O119">
        <v>341.40589999999997</v>
      </c>
      <c r="P119">
        <f t="shared" si="11"/>
        <v>-3.2791374513874991E-3</v>
      </c>
      <c r="Q119">
        <v>491.54199999999997</v>
      </c>
      <c r="R119">
        <f t="shared" si="12"/>
        <v>-7.7910511812939523E-3</v>
      </c>
      <c r="S119">
        <v>598.36279999999999</v>
      </c>
      <c r="T119">
        <f t="shared" si="13"/>
        <v>-8.8189784535587425E-3</v>
      </c>
      <c r="U119">
        <v>682.58140000000003</v>
      </c>
      <c r="V119">
        <f t="shared" si="14"/>
        <v>-4.5206146122446491E-3</v>
      </c>
      <c r="W119">
        <v>447</v>
      </c>
      <c r="X119">
        <f t="shared" si="15"/>
        <v>6.4260374752982088E-2</v>
      </c>
      <c r="Y119">
        <v>2050.88</v>
      </c>
    </row>
    <row r="120" spans="1:25" x14ac:dyDescent="0.25">
      <c r="A120">
        <v>202111</v>
      </c>
      <c r="B120" t="s">
        <v>157</v>
      </c>
      <c r="C120" s="4">
        <v>44530</v>
      </c>
      <c r="D120">
        <v>0</v>
      </c>
      <c r="E120">
        <v>-1.55</v>
      </c>
      <c r="F120">
        <v>-1.36</v>
      </c>
      <c r="G120">
        <v>-0.42</v>
      </c>
      <c r="H120">
        <v>0.89</v>
      </c>
      <c r="I120">
        <v>357.63010000000003</v>
      </c>
      <c r="J120">
        <f t="shared" si="8"/>
        <v>3.2896724801740761E-4</v>
      </c>
      <c r="K120">
        <v>340.48430000000002</v>
      </c>
      <c r="L120">
        <f t="shared" si="9"/>
        <v>-8.1626041620877824E-4</v>
      </c>
      <c r="M120">
        <v>263.05579999999998</v>
      </c>
      <c r="N120">
        <f t="shared" si="10"/>
        <v>-1.1061068119085551E-4</v>
      </c>
      <c r="O120">
        <v>341.26049999999998</v>
      </c>
      <c r="P120">
        <f t="shared" si="11"/>
        <v>-4.2588602013027629E-4</v>
      </c>
      <c r="Q120">
        <v>491.95830000000001</v>
      </c>
      <c r="R120">
        <f t="shared" si="12"/>
        <v>8.4692661054403331E-4</v>
      </c>
      <c r="S120">
        <v>602.15120000000002</v>
      </c>
      <c r="T120">
        <f t="shared" si="13"/>
        <v>6.3312759416194056E-3</v>
      </c>
      <c r="U120">
        <v>690.10090000000002</v>
      </c>
      <c r="V120">
        <f t="shared" si="14"/>
        <v>1.1016268535884501E-2</v>
      </c>
      <c r="W120">
        <v>418.86</v>
      </c>
      <c r="X120">
        <f t="shared" si="15"/>
        <v>-6.2953020134228155E-2</v>
      </c>
      <c r="Y120">
        <v>2056.2399999999998</v>
      </c>
    </row>
    <row r="121" spans="1:25" x14ac:dyDescent="0.25">
      <c r="A121">
        <v>202112</v>
      </c>
      <c r="B121" t="s">
        <v>158</v>
      </c>
      <c r="C121" s="4">
        <v>44561</v>
      </c>
      <c r="D121">
        <v>0.01</v>
      </c>
      <c r="E121">
        <v>3.1</v>
      </c>
      <c r="F121">
        <v>-1.6</v>
      </c>
      <c r="G121">
        <v>3.22</v>
      </c>
      <c r="H121">
        <v>-2.6</v>
      </c>
      <c r="I121">
        <v>356.935</v>
      </c>
      <c r="J121">
        <f t="shared" si="8"/>
        <v>-1.1943628346719208E-2</v>
      </c>
      <c r="K121">
        <v>340.69319999999999</v>
      </c>
      <c r="L121">
        <f t="shared" si="9"/>
        <v>-9.3864621658033241E-3</v>
      </c>
      <c r="M121">
        <v>262.9436</v>
      </c>
      <c r="N121">
        <f t="shared" si="10"/>
        <v>-1.042652547482311E-2</v>
      </c>
      <c r="O121">
        <v>340.52319999999997</v>
      </c>
      <c r="P121">
        <f t="shared" si="11"/>
        <v>-1.2160519603059847E-2</v>
      </c>
      <c r="Q121">
        <v>490.30079999999998</v>
      </c>
      <c r="R121">
        <f t="shared" si="12"/>
        <v>-1.3369187998251127E-2</v>
      </c>
      <c r="S121">
        <v>599.79100000000005</v>
      </c>
      <c r="T121">
        <f t="shared" si="13"/>
        <v>-1.3919613545567897E-2</v>
      </c>
      <c r="U121">
        <v>686.91560000000004</v>
      </c>
      <c r="V121">
        <f t="shared" si="14"/>
        <v>-1.4615701848816578E-2</v>
      </c>
      <c r="W121">
        <v>418.2</v>
      </c>
      <c r="X121">
        <f t="shared" si="15"/>
        <v>-1.1575705486320071E-2</v>
      </c>
      <c r="Y121">
        <v>2050.81</v>
      </c>
    </row>
    <row r="122" spans="1:25" x14ac:dyDescent="0.25">
      <c r="C122" s="4"/>
      <c r="L122">
        <f t="shared" si="9"/>
        <v>-1</v>
      </c>
      <c r="N122">
        <f t="shared" si="10"/>
        <v>-1</v>
      </c>
      <c r="P122">
        <f t="shared" si="11"/>
        <v>-1</v>
      </c>
      <c r="R122">
        <f t="shared" si="12"/>
        <v>-1</v>
      </c>
      <c r="T122">
        <f t="shared" si="13"/>
        <v>-1</v>
      </c>
      <c r="V122">
        <f t="shared" si="14"/>
        <v>-1</v>
      </c>
      <c r="X122">
        <f t="shared" si="15"/>
        <v>-1</v>
      </c>
      <c r="Y122">
        <v>2024.47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F8B6-E88C-4835-A22A-41B40EA6847F}">
  <dimension ref="A1:V122"/>
  <sheetViews>
    <sheetView workbookViewId="0">
      <selection activeCell="X3" sqref="X3"/>
    </sheetView>
  </sheetViews>
  <sheetFormatPr defaultRowHeight="15" x14ac:dyDescent="0.25"/>
  <cols>
    <col min="3" max="3" width="19.28515625" customWidth="1"/>
  </cols>
  <sheetData>
    <row r="1" spans="1:22" x14ac:dyDescent="0.25">
      <c r="A1" t="s">
        <v>182</v>
      </c>
      <c r="B1" t="s">
        <v>183</v>
      </c>
      <c r="C1" t="s">
        <v>184</v>
      </c>
      <c r="D1" t="s">
        <v>36</v>
      </c>
      <c r="E1" t="s">
        <v>159</v>
      </c>
      <c r="F1" t="s">
        <v>160</v>
      </c>
      <c r="G1" t="s">
        <v>161</v>
      </c>
      <c r="H1" t="s">
        <v>176</v>
      </c>
      <c r="I1" t="s">
        <v>196</v>
      </c>
      <c r="J1" t="s">
        <v>174</v>
      </c>
      <c r="K1" t="s">
        <v>175</v>
      </c>
      <c r="L1" t="s">
        <v>172</v>
      </c>
      <c r="M1" t="s">
        <v>197</v>
      </c>
      <c r="N1" t="s">
        <v>198</v>
      </c>
      <c r="O1" t="s">
        <v>190</v>
      </c>
      <c r="P1" t="s">
        <v>191</v>
      </c>
      <c r="Q1" t="s">
        <v>192</v>
      </c>
      <c r="R1" t="s">
        <v>193</v>
      </c>
      <c r="S1" t="s">
        <v>194</v>
      </c>
      <c r="T1" t="s">
        <v>195</v>
      </c>
      <c r="U1" t="s">
        <v>265</v>
      </c>
      <c r="V1" t="s">
        <v>266</v>
      </c>
    </row>
    <row r="2" spans="1:22" x14ac:dyDescent="0.25">
      <c r="A2">
        <v>201201</v>
      </c>
      <c r="B2" t="s">
        <v>39</v>
      </c>
      <c r="C2" s="4">
        <v>40939</v>
      </c>
      <c r="D2">
        <v>0</v>
      </c>
      <c r="E2">
        <v>0</v>
      </c>
      <c r="F2">
        <v>0</v>
      </c>
      <c r="G2">
        <v>0</v>
      </c>
      <c r="H2">
        <v>0</v>
      </c>
      <c r="I2">
        <v>5.0499999999999996E-2</v>
      </c>
      <c r="J2">
        <v>2.06E-2</v>
      </c>
      <c r="K2">
        <v>-9.3999999999999986E-3</v>
      </c>
      <c r="L2">
        <v>-7.9299999999999995E-2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201202</v>
      </c>
      <c r="B3" t="s">
        <v>40</v>
      </c>
      <c r="C3" s="4">
        <v>40968</v>
      </c>
      <c r="D3">
        <v>-4.8812873892749617E-2</v>
      </c>
      <c r="E3">
        <v>-4.8812873892749617E-2</v>
      </c>
      <c r="F3">
        <v>-3.9101346551295088E-2</v>
      </c>
      <c r="G3">
        <v>-3.9101346551295088E-2</v>
      </c>
      <c r="H3">
        <v>0</v>
      </c>
      <c r="I3">
        <v>4.4199999999999996E-2</v>
      </c>
      <c r="J3">
        <v>-1.8600000000000002E-2</v>
      </c>
      <c r="K3">
        <v>4.3E-3</v>
      </c>
      <c r="L3">
        <v>-2.8999999999999998E-3</v>
      </c>
      <c r="M3">
        <v>6.5396536389929648E-3</v>
      </c>
      <c r="N3">
        <v>1.3208968654414207E-2</v>
      </c>
      <c r="O3">
        <v>-1.0046766876309553E-4</v>
      </c>
      <c r="P3">
        <v>-1.4172612807686216E-3</v>
      </c>
      <c r="Q3">
        <v>-5.3480331328815515E-3</v>
      </c>
      <c r="R3">
        <v>-6.9727313256886542E-3</v>
      </c>
      <c r="S3">
        <v>-1.0268922661679652E-2</v>
      </c>
      <c r="T3">
        <v>5.8627194891888064E-2</v>
      </c>
      <c r="U3">
        <v>1.0030803254087324E-2</v>
      </c>
      <c r="V3">
        <f>U3-H3</f>
        <v>1.0030803254087324E-2</v>
      </c>
    </row>
    <row r="4" spans="1:22" x14ac:dyDescent="0.25">
      <c r="A4">
        <v>201203</v>
      </c>
      <c r="B4" t="s">
        <v>41</v>
      </c>
      <c r="C4" s="4">
        <v>40999</v>
      </c>
      <c r="D4">
        <v>-7.0293395719534996E-2</v>
      </c>
      <c r="E4">
        <v>-7.0293395719534996E-2</v>
      </c>
      <c r="F4">
        <v>-6.7557594227989265E-2</v>
      </c>
      <c r="G4">
        <v>-6.7557594227989265E-2</v>
      </c>
      <c r="H4">
        <v>0</v>
      </c>
      <c r="I4">
        <v>3.1099999999999999E-2</v>
      </c>
      <c r="J4">
        <v>-6.6E-3</v>
      </c>
      <c r="K4">
        <v>1.1200000000000002E-2</v>
      </c>
      <c r="L4">
        <v>1.3000000000000001E-2</v>
      </c>
      <c r="M4">
        <v>-7.9750321274667871E-3</v>
      </c>
      <c r="N4">
        <v>6.0895558435332224E-3</v>
      </c>
      <c r="O4">
        <v>1.2930335142752864E-4</v>
      </c>
      <c r="P4">
        <v>-6.0334650956502629E-4</v>
      </c>
      <c r="Q4">
        <v>-4.3228535195341099E-3</v>
      </c>
      <c r="R4">
        <v>-8.9046803214968915E-3</v>
      </c>
      <c r="S4">
        <v>-1.5786635861112779E-2</v>
      </c>
      <c r="T4">
        <v>8.300205620287858E-2</v>
      </c>
      <c r="U4">
        <v>7.3897403816077043E-3</v>
      </c>
      <c r="V4">
        <f t="shared" ref="V4:V67" si="0">U4-H4</f>
        <v>7.3897403816077043E-3</v>
      </c>
    </row>
    <row r="5" spans="1:22" x14ac:dyDescent="0.25">
      <c r="A5">
        <v>201204</v>
      </c>
      <c r="B5" t="s">
        <v>42</v>
      </c>
      <c r="C5" s="4">
        <v>41029</v>
      </c>
      <c r="D5">
        <v>7.0912642116637462E-2</v>
      </c>
      <c r="E5">
        <v>7.0912642116637462E-2</v>
      </c>
      <c r="F5">
        <v>6.6997859480490793E-2</v>
      </c>
      <c r="G5">
        <v>6.6997859480490793E-2</v>
      </c>
      <c r="H5">
        <v>0</v>
      </c>
      <c r="I5">
        <v>-8.5000000000000006E-3</v>
      </c>
      <c r="J5">
        <v>-4.0999999999999995E-3</v>
      </c>
      <c r="K5">
        <v>-7.7000000000000002E-3</v>
      </c>
      <c r="L5">
        <v>3.7499999999999999E-2</v>
      </c>
      <c r="M5">
        <v>1.4736907047617025E-2</v>
      </c>
      <c r="N5">
        <v>6.2685678656243578E-3</v>
      </c>
      <c r="O5">
        <v>2.2810444383698067E-4</v>
      </c>
      <c r="P5">
        <v>2.1418294205753545E-3</v>
      </c>
      <c r="Q5">
        <v>8.9188466249963804E-3</v>
      </c>
      <c r="R5">
        <v>1.6815752183156896E-2</v>
      </c>
      <c r="S5">
        <v>2.5131074490393288E-2</v>
      </c>
      <c r="T5">
        <v>-6.0755648376683725E-3</v>
      </c>
      <c r="U5">
        <v>6.9085969338250714E-3</v>
      </c>
      <c r="V5">
        <f t="shared" si="0"/>
        <v>6.9085969338250714E-3</v>
      </c>
    </row>
    <row r="6" spans="1:22" x14ac:dyDescent="0.25">
      <c r="A6">
        <v>201205</v>
      </c>
      <c r="B6" t="s">
        <v>43</v>
      </c>
      <c r="C6" s="4">
        <v>41060</v>
      </c>
      <c r="D6">
        <v>0.15508142677066239</v>
      </c>
      <c r="E6">
        <v>0.15508142677066239</v>
      </c>
      <c r="F6">
        <v>0.1585728773882914</v>
      </c>
      <c r="G6">
        <v>0.1585728773882914</v>
      </c>
      <c r="H6">
        <v>1E-4</v>
      </c>
      <c r="I6">
        <v>-6.1900000000000004E-2</v>
      </c>
      <c r="J6">
        <v>8.9999999999999998E-4</v>
      </c>
      <c r="K6">
        <v>-1.06E-2</v>
      </c>
      <c r="L6">
        <v>6.4899999999999999E-2</v>
      </c>
      <c r="M6">
        <v>7.2452529523172465E-4</v>
      </c>
      <c r="N6">
        <v>-1.3463207008378785E-2</v>
      </c>
      <c r="O6">
        <v>-9.7991162762743975E-3</v>
      </c>
      <c r="P6">
        <v>-9.5496563554215552E-3</v>
      </c>
      <c r="Q6">
        <v>-5.4284991943785695E-3</v>
      </c>
      <c r="R6">
        <v>4.3772083526113417E-3</v>
      </c>
      <c r="S6">
        <v>1.8876039517531515E-2</v>
      </c>
      <c r="T6">
        <v>-5.8010187838268196E-2</v>
      </c>
      <c r="U6">
        <v>2.38985468141697E-3</v>
      </c>
      <c r="V6">
        <f t="shared" si="0"/>
        <v>2.2898546814169702E-3</v>
      </c>
    </row>
    <row r="7" spans="1:22" x14ac:dyDescent="0.25">
      <c r="A7">
        <v>201206</v>
      </c>
      <c r="B7" t="s">
        <v>44</v>
      </c>
      <c r="C7" s="4">
        <v>41090</v>
      </c>
      <c r="D7">
        <v>-2.6613299046471792E-2</v>
      </c>
      <c r="E7">
        <v>-2.0772460817452501E-2</v>
      </c>
      <c r="F7">
        <v>-3.2065029421920993E-2</v>
      </c>
      <c r="G7">
        <v>-3.2065029421920993E-2</v>
      </c>
      <c r="H7">
        <v>0</v>
      </c>
      <c r="I7">
        <v>3.8900000000000004E-2</v>
      </c>
      <c r="J7">
        <v>6.4000000000000003E-3</v>
      </c>
      <c r="K7">
        <v>5.8999999999999999E-3</v>
      </c>
      <c r="L7">
        <v>-1.06E-2</v>
      </c>
      <c r="M7">
        <v>5.6044970389652789E-3</v>
      </c>
      <c r="N7">
        <v>1.2519126517727805E-2</v>
      </c>
      <c r="O7">
        <v>1.1523800351719818E-5</v>
      </c>
      <c r="P7">
        <v>-5.2990446028530975E-4</v>
      </c>
      <c r="Q7">
        <v>-1.3243849894709013E-3</v>
      </c>
      <c r="R7">
        <v>-3.0381843513310959E-3</v>
      </c>
      <c r="S7">
        <v>-4.0526947907101891E-3</v>
      </c>
      <c r="T7">
        <v>3.2238646244398511E-2</v>
      </c>
      <c r="U7">
        <v>7.575466256489023E-3</v>
      </c>
      <c r="V7">
        <f t="shared" si="0"/>
        <v>7.575466256489023E-3</v>
      </c>
    </row>
    <row r="8" spans="1:22" x14ac:dyDescent="0.25">
      <c r="A8">
        <v>201207</v>
      </c>
      <c r="B8" t="s">
        <v>45</v>
      </c>
      <c r="C8" s="4">
        <v>41121</v>
      </c>
      <c r="D8">
        <v>4.0232917706394367E-2</v>
      </c>
      <c r="E8">
        <v>4.3238713714197553E-2</v>
      </c>
      <c r="F8">
        <v>3.173764057112291E-2</v>
      </c>
      <c r="G8">
        <v>3.173764057112291E-2</v>
      </c>
      <c r="H8">
        <v>0</v>
      </c>
      <c r="I8">
        <v>7.9000000000000008E-3</v>
      </c>
      <c r="J8">
        <v>-2.7200000000000002E-2</v>
      </c>
      <c r="K8">
        <v>-1.1999999999999999E-3</v>
      </c>
      <c r="L8">
        <v>3.0200000000000001E-2</v>
      </c>
      <c r="M8">
        <v>2.1306613140471845E-2</v>
      </c>
      <c r="N8">
        <v>2.3052410231220094E-2</v>
      </c>
      <c r="O8">
        <v>3.6752268310493943E-4</v>
      </c>
      <c r="P8">
        <v>2.2944174191254982E-3</v>
      </c>
      <c r="Q8">
        <v>6.3974595797418824E-3</v>
      </c>
      <c r="R8">
        <v>8.9796651618374128E-3</v>
      </c>
      <c r="S8">
        <v>1.2817630735840359E-2</v>
      </c>
      <c r="T8">
        <v>1.1274541566772375E-2</v>
      </c>
      <c r="U8">
        <v>1.6220135867491034E-2</v>
      </c>
      <c r="V8">
        <f t="shared" si="0"/>
        <v>1.6220135867491034E-2</v>
      </c>
    </row>
    <row r="9" spans="1:22" x14ac:dyDescent="0.25">
      <c r="A9">
        <v>201208</v>
      </c>
      <c r="B9" t="s">
        <v>46</v>
      </c>
      <c r="C9" s="4">
        <v>41152</v>
      </c>
      <c r="D9">
        <v>-4.7266966658783952E-2</v>
      </c>
      <c r="E9">
        <v>-4.3799463235688868E-2</v>
      </c>
      <c r="F9">
        <v>-5.2794905239474797E-2</v>
      </c>
      <c r="G9">
        <v>-5.2794905239474797E-2</v>
      </c>
      <c r="H9">
        <v>1E-4</v>
      </c>
      <c r="I9">
        <v>2.5499999999999998E-2</v>
      </c>
      <c r="J9">
        <v>4.7999999999999996E-3</v>
      </c>
      <c r="K9">
        <v>1.3000000000000001E-2</v>
      </c>
      <c r="L9">
        <v>-2.3700000000000002E-2</v>
      </c>
      <c r="M9">
        <v>-1.060663311993864E-2</v>
      </c>
      <c r="N9">
        <v>-7.5362361081657801E-4</v>
      </c>
      <c r="O9">
        <v>-9.9119586123196241E-3</v>
      </c>
      <c r="P9">
        <v>-9.8417327038319933E-3</v>
      </c>
      <c r="Q9">
        <v>-8.901867422712071E-3</v>
      </c>
      <c r="R9">
        <v>-8.8005101330024451E-3</v>
      </c>
      <c r="S9">
        <v>-1.0467826821207121E-2</v>
      </c>
      <c r="T9">
        <v>8.068815275196985E-3</v>
      </c>
      <c r="U9">
        <v>1.0215195102715392E-2</v>
      </c>
      <c r="V9">
        <f t="shared" si="0"/>
        <v>1.0115195102715392E-2</v>
      </c>
    </row>
    <row r="10" spans="1:22" x14ac:dyDescent="0.25">
      <c r="A10">
        <v>201209</v>
      </c>
      <c r="B10" t="s">
        <v>47</v>
      </c>
      <c r="C10" s="4">
        <v>41182</v>
      </c>
      <c r="D10">
        <v>1.35878022135834E-2</v>
      </c>
      <c r="E10">
        <v>9.808632578036356E-3</v>
      </c>
      <c r="F10">
        <v>7.1691760386707569E-3</v>
      </c>
      <c r="G10">
        <v>7.1691760386707569E-3</v>
      </c>
      <c r="H10">
        <v>1E-4</v>
      </c>
      <c r="I10">
        <v>2.7300000000000001E-2</v>
      </c>
      <c r="J10">
        <v>5.4000000000000003E-3</v>
      </c>
      <c r="K10">
        <v>1.5800000000000002E-2</v>
      </c>
      <c r="L10">
        <v>-1.1399999999999999E-2</v>
      </c>
      <c r="M10">
        <v>-5.4782481887771664E-3</v>
      </c>
      <c r="N10">
        <v>7.4356311643029565E-3</v>
      </c>
      <c r="O10">
        <v>-9.7338422280901504E-3</v>
      </c>
      <c r="P10">
        <v>-9.8473043840281074E-3</v>
      </c>
      <c r="Q10">
        <v>-9.3663307543431842E-3</v>
      </c>
      <c r="R10">
        <v>-7.8392514914390355E-3</v>
      </c>
      <c r="S10">
        <v>-1.2397753088042989E-2</v>
      </c>
      <c r="T10">
        <v>1.8699100006293677E-2</v>
      </c>
      <c r="U10">
        <v>1.2565522881891503E-2</v>
      </c>
      <c r="V10">
        <f t="shared" si="0"/>
        <v>1.2465522881891504E-2</v>
      </c>
    </row>
    <row r="11" spans="1:22" x14ac:dyDescent="0.25">
      <c r="A11">
        <v>201210</v>
      </c>
      <c r="B11" t="s">
        <v>48</v>
      </c>
      <c r="C11" s="4">
        <v>41213</v>
      </c>
      <c r="D11">
        <v>-1.232103390303101E-2</v>
      </c>
      <c r="E11">
        <v>-1.6056507880509011E-2</v>
      </c>
      <c r="F11">
        <v>-7.884292670778139E-3</v>
      </c>
      <c r="G11">
        <v>-7.884292670778139E-3</v>
      </c>
      <c r="H11">
        <v>1E-4</v>
      </c>
      <c r="I11">
        <v>-1.7600000000000001E-2</v>
      </c>
      <c r="J11">
        <v>-1.1699999999999999E-2</v>
      </c>
      <c r="K11">
        <v>3.56E-2</v>
      </c>
      <c r="L11">
        <v>1.4000000000000002E-3</v>
      </c>
      <c r="M11">
        <v>-1.5040616549115877E-3</v>
      </c>
      <c r="N11">
        <v>2.1863201808372448E-3</v>
      </c>
      <c r="O11">
        <v>-9.9683327740160959E-3</v>
      </c>
      <c r="P11">
        <v>-1.0657665307730879E-2</v>
      </c>
      <c r="Q11">
        <v>-1.3249821468523389E-2</v>
      </c>
      <c r="R11">
        <v>-1.6073349898117272E-2</v>
      </c>
      <c r="S11">
        <v>-1.4616837792865645E-2</v>
      </c>
      <c r="T11">
        <v>-4.6708473539308661E-2</v>
      </c>
      <c r="U11">
        <v>8.7013988324705534E-3</v>
      </c>
      <c r="V11">
        <f t="shared" si="0"/>
        <v>8.601398832470554E-3</v>
      </c>
    </row>
    <row r="12" spans="1:22" x14ac:dyDescent="0.25">
      <c r="A12">
        <v>201211</v>
      </c>
      <c r="B12" t="s">
        <v>49</v>
      </c>
      <c r="C12" s="4">
        <v>41243</v>
      </c>
      <c r="D12">
        <v>3.811100551543066E-2</v>
      </c>
      <c r="E12">
        <v>3.9170686536229377E-2</v>
      </c>
      <c r="F12">
        <v>3.2240753389443932E-2</v>
      </c>
      <c r="G12">
        <v>3.2240753389443932E-2</v>
      </c>
      <c r="H12">
        <v>1E-4</v>
      </c>
      <c r="I12">
        <v>7.8000000000000005E-3</v>
      </c>
      <c r="J12">
        <v>6.0999999999999995E-3</v>
      </c>
      <c r="K12">
        <v>-8.3000000000000001E-3</v>
      </c>
      <c r="L12">
        <v>4.8999999999999998E-3</v>
      </c>
      <c r="M12">
        <v>-7.2910097983504164E-3</v>
      </c>
      <c r="N12">
        <v>-4.4625249205461071E-3</v>
      </c>
      <c r="O12">
        <v>-9.7902626774902593E-3</v>
      </c>
      <c r="P12">
        <v>-9.1045817796266328E-3</v>
      </c>
      <c r="Q12">
        <v>-5.7424334988548384E-3</v>
      </c>
      <c r="R12">
        <v>-2.534663902284736E-3</v>
      </c>
      <c r="S12">
        <v>3.0250611987743883E-4</v>
      </c>
      <c r="T12">
        <v>-3.2546840266751247E-2</v>
      </c>
      <c r="U12">
        <v>4.7681444274586962E-3</v>
      </c>
      <c r="V12">
        <f t="shared" si="0"/>
        <v>4.668144427458696E-3</v>
      </c>
    </row>
    <row r="13" spans="1:22" x14ac:dyDescent="0.25">
      <c r="A13">
        <v>201212</v>
      </c>
      <c r="B13" t="s">
        <v>50</v>
      </c>
      <c r="C13" s="4">
        <v>41274</v>
      </c>
      <c r="D13">
        <v>-4.8169072846045137E-2</v>
      </c>
      <c r="E13">
        <v>-4.698518463123124E-2</v>
      </c>
      <c r="F13">
        <v>-4.7143646506169111E-2</v>
      </c>
      <c r="G13">
        <v>-4.7143646506169111E-2</v>
      </c>
      <c r="H13">
        <v>1E-4</v>
      </c>
      <c r="I13">
        <v>1.18E-2</v>
      </c>
      <c r="J13">
        <v>1.52E-2</v>
      </c>
      <c r="K13">
        <v>3.5299999999999998E-2</v>
      </c>
      <c r="L13">
        <v>-2.86E-2</v>
      </c>
      <c r="M13">
        <v>-1.2981033907868075E-2</v>
      </c>
      <c r="N13">
        <v>-5.7651941451177949E-3</v>
      </c>
      <c r="O13">
        <v>-9.7199977139314636E-3</v>
      </c>
      <c r="P13">
        <v>-9.6966846655507557E-3</v>
      </c>
      <c r="Q13">
        <v>-1.1715393386001628E-2</v>
      </c>
      <c r="R13">
        <v>-1.441658295504155E-2</v>
      </c>
      <c r="S13">
        <v>-1.8013462865173087E-2</v>
      </c>
      <c r="T13">
        <v>1.781026640675764E-2</v>
      </c>
      <c r="U13">
        <v>6.810360441948906E-3</v>
      </c>
      <c r="V13">
        <f t="shared" si="0"/>
        <v>6.7103604419489057E-3</v>
      </c>
    </row>
    <row r="14" spans="1:22" x14ac:dyDescent="0.25">
      <c r="A14">
        <v>201301</v>
      </c>
      <c r="B14" t="s">
        <v>51</v>
      </c>
      <c r="C14" s="4">
        <v>41305</v>
      </c>
      <c r="D14">
        <v>-0.1114537039304714</v>
      </c>
      <c r="E14">
        <v>-0.1108986455143581</v>
      </c>
      <c r="F14">
        <v>-0.1061304020874943</v>
      </c>
      <c r="G14">
        <v>-0.1061304020874943</v>
      </c>
      <c r="H14">
        <v>0</v>
      </c>
      <c r="I14">
        <v>5.57E-2</v>
      </c>
      <c r="J14">
        <v>3.0999999999999999E-3</v>
      </c>
      <c r="K14">
        <v>9.4999999999999998E-3</v>
      </c>
      <c r="L14">
        <v>-1.7899999999999999E-2</v>
      </c>
      <c r="M14">
        <v>-1.0035398865799593E-2</v>
      </c>
      <c r="N14">
        <v>6.6386632295696926E-4</v>
      </c>
      <c r="O14">
        <v>2.2278819008850976E-4</v>
      </c>
      <c r="P14">
        <v>2.0638751423998763E-4</v>
      </c>
      <c r="Q14">
        <v>-2.9991602828591648E-3</v>
      </c>
      <c r="R14">
        <v>-8.1954301430049708E-3</v>
      </c>
      <c r="S14">
        <v>-1.4452051313058037E-2</v>
      </c>
      <c r="T14">
        <v>3.6730307244910873E-2</v>
      </c>
      <c r="U14">
        <v>1.0578203144676709E-2</v>
      </c>
      <c r="V14">
        <f t="shared" si="0"/>
        <v>1.0578203144676709E-2</v>
      </c>
    </row>
    <row r="15" spans="1:22" x14ac:dyDescent="0.25">
      <c r="A15">
        <v>201302</v>
      </c>
      <c r="B15" t="s">
        <v>52</v>
      </c>
      <c r="C15" s="4">
        <v>41333</v>
      </c>
      <c r="D15">
        <v>3.5164272137969757E-2</v>
      </c>
      <c r="E15">
        <v>3.2669050941463669E-2</v>
      </c>
      <c r="F15">
        <v>2.906930779839783E-2</v>
      </c>
      <c r="G15">
        <v>2.906930779839783E-2</v>
      </c>
      <c r="H15">
        <v>0</v>
      </c>
      <c r="I15">
        <v>1.29E-2</v>
      </c>
      <c r="J15">
        <v>-3.3E-3</v>
      </c>
      <c r="K15">
        <v>1E-3</v>
      </c>
      <c r="L15">
        <v>1.29E-2</v>
      </c>
      <c r="M15">
        <v>7.8876587126256569E-3</v>
      </c>
      <c r="N15">
        <v>6.8682643899991907E-3</v>
      </c>
      <c r="O15">
        <v>6.3287341791917948E-5</v>
      </c>
      <c r="P15">
        <v>8.3907084150596683E-4</v>
      </c>
      <c r="Q15">
        <v>4.6129452151706576E-3</v>
      </c>
      <c r="R15">
        <v>8.9178656155245641E-3</v>
      </c>
      <c r="S15">
        <v>1.1436180760248525E-2</v>
      </c>
      <c r="T15">
        <v>7.2565400329288226E-3</v>
      </c>
      <c r="U15">
        <v>4.877701427706784E-3</v>
      </c>
      <c r="V15">
        <f t="shared" si="0"/>
        <v>4.877701427706784E-3</v>
      </c>
    </row>
    <row r="16" spans="1:22" x14ac:dyDescent="0.25">
      <c r="A16">
        <v>201303</v>
      </c>
      <c r="B16" t="s">
        <v>53</v>
      </c>
      <c r="C16" s="4">
        <v>41364</v>
      </c>
      <c r="D16">
        <v>-7.0581577301738778E-3</v>
      </c>
      <c r="E16">
        <v>-9.7743125084821733E-3</v>
      </c>
      <c r="F16">
        <v>-6.7612317906730196E-3</v>
      </c>
      <c r="G16">
        <v>-6.7612317906730196E-3</v>
      </c>
      <c r="H16">
        <v>0</v>
      </c>
      <c r="I16">
        <v>4.0300000000000002E-2</v>
      </c>
      <c r="J16">
        <v>8.3000000000000001E-3</v>
      </c>
      <c r="K16">
        <v>-2.3E-3</v>
      </c>
      <c r="L16">
        <v>1.9199999999999998E-2</v>
      </c>
      <c r="M16">
        <v>2.4266544007360271E-3</v>
      </c>
      <c r="N16">
        <v>1.2835510164639111E-3</v>
      </c>
      <c r="O16">
        <v>2.3792890897891033E-4</v>
      </c>
      <c r="P16">
        <v>2.1170893734163838E-4</v>
      </c>
      <c r="Q16">
        <v>9.7182957283588312E-4</v>
      </c>
      <c r="R16">
        <v>2.9113644513687766E-3</v>
      </c>
      <c r="S16">
        <v>4.3670501710978632E-3</v>
      </c>
      <c r="T16">
        <v>4.1106671509867972E-2</v>
      </c>
      <c r="U16">
        <v>6.058673469387682E-3</v>
      </c>
      <c r="V16">
        <f t="shared" si="0"/>
        <v>6.058673469387682E-3</v>
      </c>
    </row>
    <row r="17" spans="1:22" x14ac:dyDescent="0.25">
      <c r="A17">
        <v>201304</v>
      </c>
      <c r="B17" t="s">
        <v>54</v>
      </c>
      <c r="C17" s="4">
        <v>41394</v>
      </c>
      <c r="D17">
        <v>7.1566644164091323E-2</v>
      </c>
      <c r="E17">
        <v>7.0692477930737033E-2</v>
      </c>
      <c r="F17">
        <v>6.4277096085775171E-2</v>
      </c>
      <c r="G17">
        <v>6.4277096085775171E-2</v>
      </c>
      <c r="H17">
        <v>0</v>
      </c>
      <c r="I17">
        <v>1.55E-2</v>
      </c>
      <c r="J17">
        <v>-2.3599999999999999E-2</v>
      </c>
      <c r="K17">
        <v>5.0000000000000001E-3</v>
      </c>
      <c r="L17">
        <v>2.2000000000000001E-3</v>
      </c>
      <c r="M17">
        <v>1.7883128236700956E-2</v>
      </c>
      <c r="N17">
        <v>1.308130124008489E-2</v>
      </c>
      <c r="O17">
        <v>2.5019730255252727E-4</v>
      </c>
      <c r="P17">
        <v>1.0423644120311454E-3</v>
      </c>
      <c r="Q17">
        <v>3.7476010567848985E-3</v>
      </c>
      <c r="R17">
        <v>8.2479495777948268E-3</v>
      </c>
      <c r="S17">
        <v>1.4333960044677494E-2</v>
      </c>
      <c r="T17">
        <v>1.1106588358434592E-2</v>
      </c>
      <c r="U17">
        <v>3.3808769149499432E-3</v>
      </c>
      <c r="V17">
        <f t="shared" si="0"/>
        <v>3.3808769149499432E-3</v>
      </c>
    </row>
    <row r="18" spans="1:22" x14ac:dyDescent="0.25">
      <c r="A18">
        <v>201305</v>
      </c>
      <c r="B18" t="s">
        <v>55</v>
      </c>
      <c r="C18" s="4">
        <v>41425</v>
      </c>
      <c r="D18">
        <v>-0.1823044798162605</v>
      </c>
      <c r="E18">
        <v>-0.18143818652453611</v>
      </c>
      <c r="F18">
        <v>-0.1604519464410234</v>
      </c>
      <c r="G18">
        <v>-0.1604519464410234</v>
      </c>
      <c r="H18">
        <v>0</v>
      </c>
      <c r="I18">
        <v>2.7999999999999997E-2</v>
      </c>
      <c r="J18">
        <v>1.72E-2</v>
      </c>
      <c r="K18">
        <v>2.6699999999999998E-2</v>
      </c>
      <c r="L18">
        <v>-2.0199999999999999E-2</v>
      </c>
      <c r="M18">
        <v>-2.8511945734987717E-2</v>
      </c>
      <c r="N18">
        <v>-1.465044217018519E-2</v>
      </c>
      <c r="O18">
        <v>2.5465275222151121E-5</v>
      </c>
      <c r="P18">
        <v>-1.3571434147965711E-3</v>
      </c>
      <c r="Q18">
        <v>-9.9043459863169935E-3</v>
      </c>
      <c r="R18">
        <v>-2.0591545350668105E-2</v>
      </c>
      <c r="S18">
        <v>-3.0477756495970443E-2</v>
      </c>
      <c r="T18">
        <v>6.6482631700023026E-2</v>
      </c>
      <c r="U18">
        <v>1.0529640939234395E-4</v>
      </c>
      <c r="V18">
        <f t="shared" si="0"/>
        <v>1.0529640939234395E-4</v>
      </c>
    </row>
    <row r="19" spans="1:22" x14ac:dyDescent="0.25">
      <c r="A19">
        <v>201306</v>
      </c>
      <c r="B19" t="s">
        <v>56</v>
      </c>
      <c r="C19" s="4">
        <v>41455</v>
      </c>
      <c r="D19">
        <v>-0.145956707723675</v>
      </c>
      <c r="E19">
        <v>-0.1373095717216318</v>
      </c>
      <c r="F19">
        <v>-0.12727241750398219</v>
      </c>
      <c r="G19">
        <v>-0.12727241750398219</v>
      </c>
      <c r="H19">
        <v>0</v>
      </c>
      <c r="I19">
        <v>-1.2E-2</v>
      </c>
      <c r="J19">
        <v>1.32E-2</v>
      </c>
      <c r="K19">
        <v>5.0000000000000001E-4</v>
      </c>
      <c r="L19">
        <v>5.1999999999999998E-3</v>
      </c>
      <c r="M19">
        <v>-2.9901533348854658E-2</v>
      </c>
      <c r="N19">
        <v>-2.463943999233088E-2</v>
      </c>
      <c r="O19">
        <v>8.7483314508662267E-5</v>
      </c>
      <c r="P19">
        <v>-8.3356895201586515E-4</v>
      </c>
      <c r="Q19">
        <v>-8.8968828329545249E-3</v>
      </c>
      <c r="R19">
        <v>-1.8612568572513376E-2</v>
      </c>
      <c r="S19">
        <v>-2.4953173311862895E-2</v>
      </c>
      <c r="T19">
        <v>2.1246764452113879E-2</v>
      </c>
      <c r="U19">
        <v>-1.140591001614375E-2</v>
      </c>
      <c r="V19">
        <f t="shared" si="0"/>
        <v>-1.140591001614375E-2</v>
      </c>
    </row>
    <row r="20" spans="1:22" x14ac:dyDescent="0.25">
      <c r="A20">
        <v>201307</v>
      </c>
      <c r="B20" t="s">
        <v>57</v>
      </c>
      <c r="C20" s="4">
        <v>41486</v>
      </c>
      <c r="D20">
        <v>-8.0021595698109876E-2</v>
      </c>
      <c r="E20">
        <v>-8.0021595698109876E-2</v>
      </c>
      <c r="F20">
        <v>-8.3601578472633095E-2</v>
      </c>
      <c r="G20">
        <v>-8.3601578472633095E-2</v>
      </c>
      <c r="H20">
        <v>0</v>
      </c>
      <c r="I20">
        <v>5.6500000000000002E-2</v>
      </c>
      <c r="J20">
        <v>1.8700000000000001E-2</v>
      </c>
      <c r="K20">
        <v>5.6999999999999993E-3</v>
      </c>
      <c r="L20">
        <v>1.7500000000000002E-2</v>
      </c>
      <c r="M20">
        <v>7.0094118782329266E-3</v>
      </c>
      <c r="N20">
        <v>1.0162718936141218E-2</v>
      </c>
      <c r="O20">
        <v>3.0842357768894383E-4</v>
      </c>
      <c r="P20">
        <v>1.6320154086249697E-3</v>
      </c>
      <c r="Q20">
        <v>3.3240410690205187E-3</v>
      </c>
      <c r="R20">
        <v>-2.816183277458311E-4</v>
      </c>
      <c r="S20">
        <v>-4.3477737299736962E-3</v>
      </c>
      <c r="T20">
        <v>5.2698278593304566E-2</v>
      </c>
      <c r="U20">
        <v>3.8340019170009019E-3</v>
      </c>
      <c r="V20">
        <f t="shared" si="0"/>
        <v>3.8340019170009019E-3</v>
      </c>
    </row>
    <row r="21" spans="1:22" x14ac:dyDescent="0.25">
      <c r="A21">
        <v>201308</v>
      </c>
      <c r="B21" t="s">
        <v>58</v>
      </c>
      <c r="C21" s="4">
        <v>41517</v>
      </c>
      <c r="D21">
        <v>-5.523817550674247E-3</v>
      </c>
      <c r="E21">
        <v>-5.523817550674247E-3</v>
      </c>
      <c r="F21">
        <v>-3.8301860496639029E-3</v>
      </c>
      <c r="G21">
        <v>-3.8301860496639029E-3</v>
      </c>
      <c r="H21">
        <v>0</v>
      </c>
      <c r="I21">
        <v>-2.7099999999999999E-2</v>
      </c>
      <c r="J21">
        <v>2.5999999999999999E-3</v>
      </c>
      <c r="K21">
        <v>-2.6800000000000001E-2</v>
      </c>
      <c r="L21">
        <v>2.0000000000000001E-4</v>
      </c>
      <c r="M21">
        <v>-7.911449917556386E-3</v>
      </c>
      <c r="N21">
        <v>-3.0890662126707301E-3</v>
      </c>
      <c r="O21">
        <v>9.1143705705998309E-5</v>
      </c>
      <c r="P21">
        <v>-1.1606640977562157E-3</v>
      </c>
      <c r="Q21">
        <v>-6.2928748929445121E-3</v>
      </c>
      <c r="R21">
        <v>-1.0847340719886562E-2</v>
      </c>
      <c r="S21">
        <v>-1.3317982674642946E-2</v>
      </c>
      <c r="T21">
        <v>-5.0310995184590694E-2</v>
      </c>
      <c r="U21">
        <v>2.0865013968951159E-3</v>
      </c>
      <c r="V21">
        <f t="shared" si="0"/>
        <v>2.0865013968951159E-3</v>
      </c>
    </row>
    <row r="22" spans="1:22" x14ac:dyDescent="0.25">
      <c r="A22">
        <v>201309</v>
      </c>
      <c r="B22" t="s">
        <v>59</v>
      </c>
      <c r="C22" s="4">
        <v>41547</v>
      </c>
      <c r="D22">
        <v>4.2857042105538749E-2</v>
      </c>
      <c r="E22">
        <v>4.2857042105538749E-2</v>
      </c>
      <c r="F22">
        <v>2.824981705043543E-2</v>
      </c>
      <c r="G22">
        <v>2.824981705043543E-2</v>
      </c>
      <c r="H22">
        <v>0</v>
      </c>
      <c r="I22">
        <v>3.7699999999999997E-2</v>
      </c>
      <c r="J22">
        <v>2.8999999999999998E-2</v>
      </c>
      <c r="K22">
        <v>-1.23E-2</v>
      </c>
      <c r="L22">
        <v>3.0699999999999998E-2</v>
      </c>
      <c r="M22">
        <v>7.5860966387359561E-3</v>
      </c>
      <c r="N22">
        <v>1.0202539047574784E-2</v>
      </c>
      <c r="O22">
        <v>2.976268670440886E-4</v>
      </c>
      <c r="P22">
        <v>2.6153434569000586E-3</v>
      </c>
      <c r="Q22">
        <v>9.9411748163046685E-3</v>
      </c>
      <c r="R22">
        <v>1.6287024660516618E-2</v>
      </c>
      <c r="S22">
        <v>1.7346544670956952E-2</v>
      </c>
      <c r="T22">
        <v>2.376802408493047E-3</v>
      </c>
      <c r="U22">
        <v>5.0818746470920302E-3</v>
      </c>
      <c r="V22">
        <f t="shared" si="0"/>
        <v>5.0818746470920302E-3</v>
      </c>
    </row>
    <row r="23" spans="1:22" x14ac:dyDescent="0.25">
      <c r="A23">
        <v>201310</v>
      </c>
      <c r="B23" t="s">
        <v>60</v>
      </c>
      <c r="C23" s="4">
        <v>41578</v>
      </c>
      <c r="D23">
        <v>2.4487629602791851E-2</v>
      </c>
      <c r="E23">
        <v>2.4487629602791851E-2</v>
      </c>
      <c r="F23">
        <v>1.694075381714753E-2</v>
      </c>
      <c r="G23">
        <v>1.694075381714753E-2</v>
      </c>
      <c r="H23">
        <v>0</v>
      </c>
      <c r="I23">
        <v>4.1799999999999997E-2</v>
      </c>
      <c r="J23">
        <v>-1.5600000000000001E-2</v>
      </c>
      <c r="K23">
        <v>1.26E-2</v>
      </c>
      <c r="L23">
        <v>8.0000000000000004E-4</v>
      </c>
      <c r="M23">
        <v>1.3883637761015427E-2</v>
      </c>
      <c r="N23">
        <v>1.5522130835496481E-2</v>
      </c>
      <c r="O23">
        <v>-2.708624630177002E-5</v>
      </c>
      <c r="P23">
        <v>9.7015150938996157E-4</v>
      </c>
      <c r="Q23">
        <v>4.1939435431969201E-3</v>
      </c>
      <c r="R23">
        <v>6.3716991107746635E-3</v>
      </c>
      <c r="S23">
        <v>8.0414207950843929E-3</v>
      </c>
      <c r="T23">
        <v>3.0983243755927894E-2</v>
      </c>
      <c r="U23">
        <v>6.1095505617977846E-3</v>
      </c>
      <c r="V23">
        <f t="shared" si="0"/>
        <v>6.1095505617977846E-3</v>
      </c>
    </row>
    <row r="24" spans="1:22" x14ac:dyDescent="0.25">
      <c r="A24">
        <v>201311</v>
      </c>
      <c r="B24" t="s">
        <v>61</v>
      </c>
      <c r="C24" s="4">
        <v>41608</v>
      </c>
      <c r="D24">
        <v>-6.3652377325589732E-2</v>
      </c>
      <c r="E24">
        <v>-6.3652377325589732E-2</v>
      </c>
      <c r="F24">
        <v>-7.0837343235304967E-2</v>
      </c>
      <c r="G24">
        <v>-7.0837343235304967E-2</v>
      </c>
      <c r="H24">
        <v>0</v>
      </c>
      <c r="I24">
        <v>3.1300000000000001E-2</v>
      </c>
      <c r="J24">
        <v>1.29E-2</v>
      </c>
      <c r="K24">
        <v>2.8000000000000004E-3</v>
      </c>
      <c r="L24">
        <v>4.4000000000000003E-3</v>
      </c>
      <c r="M24">
        <v>-3.4074861994974463E-3</v>
      </c>
      <c r="N24">
        <v>1.1169344097574773E-3</v>
      </c>
      <c r="O24">
        <v>2.019211235350348E-4</v>
      </c>
      <c r="P24">
        <v>1.0825293912900221E-3</v>
      </c>
      <c r="Q24">
        <v>1.7046595461890715E-3</v>
      </c>
      <c r="R24">
        <v>-2.9135086137708501E-3</v>
      </c>
      <c r="S24">
        <v>-9.2326974434632208E-3</v>
      </c>
      <c r="T24">
        <v>3.7820709393846498E-2</v>
      </c>
      <c r="U24">
        <v>4.9556780903188347E-3</v>
      </c>
      <c r="V24">
        <f t="shared" si="0"/>
        <v>4.9556780903188347E-3</v>
      </c>
    </row>
    <row r="25" spans="1:22" x14ac:dyDescent="0.25">
      <c r="A25">
        <v>201312</v>
      </c>
      <c r="B25" t="s">
        <v>62</v>
      </c>
      <c r="C25" s="4">
        <v>41639</v>
      </c>
      <c r="D25">
        <v>-6.7975889708481771E-2</v>
      </c>
      <c r="E25">
        <v>-6.7975889708481771E-2</v>
      </c>
      <c r="F25">
        <v>-5.6887447097597368E-2</v>
      </c>
      <c r="G25">
        <v>-5.6887447097597368E-2</v>
      </c>
      <c r="H25">
        <v>0</v>
      </c>
      <c r="I25">
        <v>2.81E-2</v>
      </c>
      <c r="J25">
        <v>-4.5999999999999999E-3</v>
      </c>
      <c r="K25">
        <v>-1E-4</v>
      </c>
      <c r="L25">
        <v>2.0000000000000001E-4</v>
      </c>
      <c r="M25">
        <v>-5.0389432368483497E-3</v>
      </c>
      <c r="N25">
        <v>-7.8045608559626663E-4</v>
      </c>
      <c r="O25">
        <v>2.0270101149454195E-4</v>
      </c>
      <c r="P25">
        <v>-1.326237578482896E-3</v>
      </c>
      <c r="Q25">
        <v>-9.7373239744166385E-3</v>
      </c>
      <c r="R25">
        <v>-1.7153029530694683E-2</v>
      </c>
      <c r="S25">
        <v>-2.0158132967041185E-2</v>
      </c>
      <c r="T25">
        <v>3.0237368265537211E-2</v>
      </c>
      <c r="U25">
        <v>1.8058063619948558E-3</v>
      </c>
      <c r="V25">
        <f t="shared" si="0"/>
        <v>1.8058063619948558E-3</v>
      </c>
    </row>
    <row r="26" spans="1:22" x14ac:dyDescent="0.25">
      <c r="A26">
        <v>201401</v>
      </c>
      <c r="B26" t="s">
        <v>63</v>
      </c>
      <c r="C26" s="4">
        <v>41670</v>
      </c>
      <c r="D26">
        <v>0.10060340009199879</v>
      </c>
      <c r="E26">
        <v>0.10060340009199879</v>
      </c>
      <c r="F26">
        <v>9.268064510059322E-2</v>
      </c>
      <c r="G26">
        <v>9.268064510059322E-2</v>
      </c>
      <c r="H26">
        <v>0</v>
      </c>
      <c r="I26">
        <v>-3.32E-2</v>
      </c>
      <c r="J26">
        <v>9.1999999999999998E-3</v>
      </c>
      <c r="K26">
        <v>-2.0199999999999999E-2</v>
      </c>
      <c r="L26">
        <v>1.7100000000000001E-2</v>
      </c>
      <c r="M26">
        <v>2.1537735631919297E-2</v>
      </c>
      <c r="N26">
        <v>7.526559268113164E-3</v>
      </c>
      <c r="O26">
        <v>1.5178982770204443E-4</v>
      </c>
      <c r="P26">
        <v>1.8210049855979099E-3</v>
      </c>
      <c r="Q26">
        <v>9.1117918780943118E-3</v>
      </c>
      <c r="R26">
        <v>1.9546921782027486E-2</v>
      </c>
      <c r="S26">
        <v>2.9780366377853119E-2</v>
      </c>
      <c r="T26">
        <v>-5.2581261950286539E-3</v>
      </c>
      <c r="U26">
        <v>9.9833610648918311E-3</v>
      </c>
      <c r="V26">
        <f t="shared" si="0"/>
        <v>9.9833610648918311E-3</v>
      </c>
    </row>
    <row r="27" spans="1:22" x14ac:dyDescent="0.25">
      <c r="A27">
        <v>201402</v>
      </c>
      <c r="B27" t="s">
        <v>64</v>
      </c>
      <c r="C27" s="4">
        <v>41698</v>
      </c>
      <c r="D27">
        <v>1.8219589792364099E-2</v>
      </c>
      <c r="E27">
        <v>1.8219589792364099E-2</v>
      </c>
      <c r="F27">
        <v>1.453262000741881E-2</v>
      </c>
      <c r="G27">
        <v>1.453262000741881E-2</v>
      </c>
      <c r="H27">
        <v>0</v>
      </c>
      <c r="I27">
        <v>4.6500000000000007E-2</v>
      </c>
      <c r="J27">
        <v>3.7000000000000002E-3</v>
      </c>
      <c r="K27">
        <v>-3.0999999999999999E-3</v>
      </c>
      <c r="L27">
        <v>2.07E-2</v>
      </c>
      <c r="M27">
        <v>9.4156593979160593E-3</v>
      </c>
      <c r="N27">
        <v>9.9197415147367594E-3</v>
      </c>
      <c r="O27">
        <v>1.3330866781161255E-4</v>
      </c>
      <c r="P27">
        <v>8.0235331036388347E-4</v>
      </c>
      <c r="Q27">
        <v>1.6642872938627176E-3</v>
      </c>
      <c r="R27">
        <v>2.0797470143088079E-3</v>
      </c>
      <c r="S27">
        <v>4.626152030659786E-3</v>
      </c>
      <c r="T27">
        <v>2.8111484863046585E-2</v>
      </c>
      <c r="U27">
        <v>6.5554640307522241E-3</v>
      </c>
      <c r="V27">
        <f t="shared" si="0"/>
        <v>6.5554640307522241E-3</v>
      </c>
    </row>
    <row r="28" spans="1:22" x14ac:dyDescent="0.25">
      <c r="A28">
        <v>201403</v>
      </c>
      <c r="B28" t="s">
        <v>65</v>
      </c>
      <c r="C28" s="4">
        <v>41729</v>
      </c>
      <c r="D28">
        <v>3.0902566222663829E-3</v>
      </c>
      <c r="E28">
        <v>3.0902566222663829E-3</v>
      </c>
      <c r="F28">
        <v>6.889516923371709E-3</v>
      </c>
      <c r="G28">
        <v>6.889516923371709E-3</v>
      </c>
      <c r="H28">
        <v>0</v>
      </c>
      <c r="I28">
        <v>4.3E-3</v>
      </c>
      <c r="J28">
        <v>-1.8700000000000001E-2</v>
      </c>
      <c r="K28">
        <v>4.9200000000000001E-2</v>
      </c>
      <c r="L28">
        <v>-3.2899999999999999E-2</v>
      </c>
      <c r="M28">
        <v>2.1125334617328557E-3</v>
      </c>
      <c r="N28">
        <v>-4.5500157699405905E-4</v>
      </c>
      <c r="O28">
        <v>2.538678968254968E-4</v>
      </c>
      <c r="P28">
        <v>-1.1369706243717884E-3</v>
      </c>
      <c r="Q28">
        <v>-6.00188777895584E-3</v>
      </c>
      <c r="R28">
        <v>-7.9976746613221669E-3</v>
      </c>
      <c r="S28">
        <v>-5.8490049210833317E-3</v>
      </c>
      <c r="T28">
        <v>4.7207291423229839E-2</v>
      </c>
      <c r="U28">
        <v>4.0917925461180669E-3</v>
      </c>
      <c r="V28">
        <f t="shared" si="0"/>
        <v>4.0917925461180669E-3</v>
      </c>
    </row>
    <row r="29" spans="1:22" x14ac:dyDescent="0.25">
      <c r="A29">
        <v>201404</v>
      </c>
      <c r="B29" t="s">
        <v>66</v>
      </c>
      <c r="C29" s="4">
        <v>41759</v>
      </c>
      <c r="D29">
        <v>2.9171632906978041E-2</v>
      </c>
      <c r="E29">
        <v>2.9171632906978041E-2</v>
      </c>
      <c r="F29">
        <v>2.790263423325182E-2</v>
      </c>
      <c r="G29">
        <v>2.790263423325182E-2</v>
      </c>
      <c r="H29">
        <v>0</v>
      </c>
      <c r="I29">
        <v>-1.9E-3</v>
      </c>
      <c r="J29">
        <v>-4.2000000000000003E-2</v>
      </c>
      <c r="K29">
        <v>1.1399999999999999E-2</v>
      </c>
      <c r="L29">
        <v>-3.8900000000000004E-2</v>
      </c>
      <c r="M29">
        <v>1.0899569474364119E-2</v>
      </c>
      <c r="N29">
        <v>5.9006029525695645E-3</v>
      </c>
      <c r="O29">
        <v>2.2838211567124307E-4</v>
      </c>
      <c r="P29">
        <v>1.2974921529452003E-3</v>
      </c>
      <c r="Q29">
        <v>3.8264183328444485E-3</v>
      </c>
      <c r="R29">
        <v>6.3472517584794398E-3</v>
      </c>
      <c r="S29">
        <v>8.0276092295273917E-3</v>
      </c>
      <c r="T29">
        <v>-4.9810310198616488E-2</v>
      </c>
      <c r="U29">
        <v>4.3807518592724679E-3</v>
      </c>
      <c r="V29">
        <f t="shared" si="0"/>
        <v>4.3807518592724679E-3</v>
      </c>
    </row>
    <row r="30" spans="1:22" x14ac:dyDescent="0.25">
      <c r="A30">
        <v>201405</v>
      </c>
      <c r="B30" t="s">
        <v>67</v>
      </c>
      <c r="C30" s="4">
        <v>41790</v>
      </c>
      <c r="D30">
        <v>7.5876672360515429E-2</v>
      </c>
      <c r="E30">
        <v>8.961932548080298E-2</v>
      </c>
      <c r="F30">
        <v>7.8164048270171246E-2</v>
      </c>
      <c r="G30">
        <v>7.8164048270171246E-2</v>
      </c>
      <c r="H30">
        <v>0</v>
      </c>
      <c r="I30">
        <v>2.06E-2</v>
      </c>
      <c r="J30">
        <v>-1.89E-2</v>
      </c>
      <c r="K30">
        <v>-1.2999999999999999E-3</v>
      </c>
      <c r="L30">
        <v>8.8000000000000005E-3</v>
      </c>
      <c r="M30">
        <v>1.4423937622047089E-2</v>
      </c>
      <c r="N30">
        <v>1.2664747334018523E-2</v>
      </c>
      <c r="O30">
        <v>1.6807053387375514E-5</v>
      </c>
      <c r="P30">
        <v>1.7527938796013378E-3</v>
      </c>
      <c r="Q30">
        <v>6.8922656092074708E-3</v>
      </c>
      <c r="R30">
        <v>1.2325748326175679E-2</v>
      </c>
      <c r="S30">
        <v>1.8344212090331258E-2</v>
      </c>
      <c r="T30">
        <v>6.4822208652356803E-3</v>
      </c>
      <c r="U30">
        <v>4.5307005680282385E-3</v>
      </c>
      <c r="V30">
        <f t="shared" si="0"/>
        <v>4.5307005680282385E-3</v>
      </c>
    </row>
    <row r="31" spans="1:22" x14ac:dyDescent="0.25">
      <c r="A31">
        <v>201406</v>
      </c>
      <c r="B31" t="s">
        <v>68</v>
      </c>
      <c r="C31" s="4">
        <v>41820</v>
      </c>
      <c r="D31">
        <v>-2.70889564841384E-2</v>
      </c>
      <c r="E31">
        <v>-2.70889564841384E-2</v>
      </c>
      <c r="F31">
        <v>-2.2135309984225759E-2</v>
      </c>
      <c r="G31">
        <v>-2.2135309984225759E-2</v>
      </c>
      <c r="H31">
        <v>0</v>
      </c>
      <c r="I31">
        <v>2.6099999999999998E-2</v>
      </c>
      <c r="J31">
        <v>3.0899999999999997E-2</v>
      </c>
      <c r="K31">
        <v>-6.8999999999999999E-3</v>
      </c>
      <c r="L31">
        <v>6.8999999999999999E-3</v>
      </c>
      <c r="M31">
        <v>8.8278712496090437E-4</v>
      </c>
      <c r="N31">
        <v>2.3472857969873014E-3</v>
      </c>
      <c r="O31">
        <v>9.3052121895880003E-5</v>
      </c>
      <c r="P31">
        <v>-3.9507877974332399E-4</v>
      </c>
      <c r="Q31">
        <v>-1.4734320668082575E-3</v>
      </c>
      <c r="R31">
        <v>-1.6051177999620127E-3</v>
      </c>
      <c r="S31">
        <v>-1.7935461585920605E-3</v>
      </c>
      <c r="T31">
        <v>2.6041909740047529E-2</v>
      </c>
      <c r="U31">
        <v>3.9717266913495454E-3</v>
      </c>
      <c r="V31">
        <f t="shared" si="0"/>
        <v>3.9717266913495454E-3</v>
      </c>
    </row>
    <row r="32" spans="1:22" x14ac:dyDescent="0.25">
      <c r="A32">
        <v>201407</v>
      </c>
      <c r="B32" t="s">
        <v>69</v>
      </c>
      <c r="C32" s="4">
        <v>41851</v>
      </c>
      <c r="D32">
        <v>-3.8909674365179571E-3</v>
      </c>
      <c r="E32">
        <v>-3.4250052205562109E-3</v>
      </c>
      <c r="F32">
        <v>6.1374132699815358E-3</v>
      </c>
      <c r="G32">
        <v>6.1374132699815358E-3</v>
      </c>
      <c r="H32">
        <v>0</v>
      </c>
      <c r="I32">
        <v>-2.0400000000000001E-2</v>
      </c>
      <c r="J32">
        <v>-4.2599999999999999E-2</v>
      </c>
      <c r="K32">
        <v>-2.0000000000000001E-4</v>
      </c>
      <c r="L32">
        <v>-1.6000000000000001E-3</v>
      </c>
      <c r="M32">
        <v>-9.6997683371342458E-4</v>
      </c>
      <c r="N32">
        <v>-2.5467782962267857E-3</v>
      </c>
      <c r="O32">
        <v>1.2952306002327074E-4</v>
      </c>
      <c r="P32">
        <v>-7.0702418501387141E-4</v>
      </c>
      <c r="Q32">
        <v>-4.1409186165948355E-3</v>
      </c>
      <c r="R32">
        <v>-4.315690748206061E-3</v>
      </c>
      <c r="S32">
        <v>-2.6635348852046205E-3</v>
      </c>
      <c r="T32">
        <v>-1.4055037525585642E-2</v>
      </c>
      <c r="U32">
        <v>2.9502480890440269E-3</v>
      </c>
      <c r="V32">
        <f t="shared" si="0"/>
        <v>2.9502480890440269E-3</v>
      </c>
    </row>
    <row r="33" spans="1:22" x14ac:dyDescent="0.25">
      <c r="A33">
        <v>201408</v>
      </c>
      <c r="B33" t="s">
        <v>70</v>
      </c>
      <c r="C33" s="4">
        <v>41882</v>
      </c>
      <c r="D33">
        <v>4.484607240282025E-2</v>
      </c>
      <c r="E33">
        <v>5.7268928724601119E-2</v>
      </c>
      <c r="F33">
        <v>6.4806034107602925E-2</v>
      </c>
      <c r="G33">
        <v>6.4806034107602925E-2</v>
      </c>
      <c r="H33">
        <v>0</v>
      </c>
      <c r="I33">
        <v>4.24E-2</v>
      </c>
      <c r="J33">
        <v>3.8E-3</v>
      </c>
      <c r="K33">
        <v>-4.3E-3</v>
      </c>
      <c r="L33">
        <v>8.199999999999999E-3</v>
      </c>
      <c r="M33">
        <v>1.5213514814557749E-2</v>
      </c>
      <c r="N33">
        <v>1.0275246419936847E-2</v>
      </c>
      <c r="O33">
        <v>1.5778455727702005E-4</v>
      </c>
      <c r="P33">
        <v>1.6073038788262499E-3</v>
      </c>
      <c r="Q33">
        <v>6.1481913869477914E-3</v>
      </c>
      <c r="R33">
        <v>1.1213942524420758E-2</v>
      </c>
      <c r="S33">
        <v>1.8874527132748852E-2</v>
      </c>
      <c r="T33">
        <v>2.8095589592175695E-2</v>
      </c>
      <c r="U33">
        <v>1.8050541516244269E-3</v>
      </c>
      <c r="V33">
        <f t="shared" si="0"/>
        <v>1.8050541516244269E-3</v>
      </c>
    </row>
    <row r="34" spans="1:22" x14ac:dyDescent="0.25">
      <c r="A34">
        <v>201409</v>
      </c>
      <c r="B34" t="s">
        <v>71</v>
      </c>
      <c r="C34" s="4">
        <v>41912</v>
      </c>
      <c r="D34">
        <v>-1.631885804359904E-2</v>
      </c>
      <c r="E34">
        <v>-3.7916930844782468E-2</v>
      </c>
      <c r="F34">
        <v>-3.208345918454409E-2</v>
      </c>
      <c r="G34">
        <v>-3.208345918454409E-2</v>
      </c>
      <c r="H34">
        <v>0</v>
      </c>
      <c r="I34">
        <v>-1.9699999999999999E-2</v>
      </c>
      <c r="J34">
        <v>-3.7100000000000001E-2</v>
      </c>
      <c r="K34">
        <v>-1.3600000000000001E-2</v>
      </c>
      <c r="L34">
        <v>5.0000000000000001E-3</v>
      </c>
      <c r="M34">
        <v>-1.1357596751631902E-2</v>
      </c>
      <c r="N34">
        <v>-8.6798767553412579E-3</v>
      </c>
      <c r="O34">
        <v>1.5898896133088942E-4</v>
      </c>
      <c r="P34">
        <v>-5.2607564373176427E-4</v>
      </c>
      <c r="Q34">
        <v>-3.3713613597017851E-3</v>
      </c>
      <c r="R34">
        <v>-6.7994044973942328E-3</v>
      </c>
      <c r="S34">
        <v>-1.0475939502197645E-2</v>
      </c>
      <c r="T34">
        <v>1.3237603769351659E-2</v>
      </c>
      <c r="U34">
        <v>4.204204204204174E-3</v>
      </c>
      <c r="V34">
        <f t="shared" si="0"/>
        <v>4.204204204204174E-3</v>
      </c>
    </row>
    <row r="35" spans="1:22" x14ac:dyDescent="0.25">
      <c r="A35">
        <v>201410</v>
      </c>
      <c r="B35" t="s">
        <v>72</v>
      </c>
      <c r="C35" s="4">
        <v>41943</v>
      </c>
      <c r="D35">
        <v>1.337538245075609E-2</v>
      </c>
      <c r="E35">
        <v>3.4304711789069992E-2</v>
      </c>
      <c r="F35">
        <v>1.7887458821413019E-2</v>
      </c>
      <c r="G35">
        <v>1.7887458821413019E-2</v>
      </c>
      <c r="H35">
        <v>0</v>
      </c>
      <c r="I35">
        <v>2.52E-2</v>
      </c>
      <c r="J35">
        <v>4.24E-2</v>
      </c>
      <c r="K35">
        <v>-1.8500000000000003E-2</v>
      </c>
      <c r="L35">
        <v>-5.9999999999999995E-4</v>
      </c>
      <c r="M35">
        <v>1.102352649271532E-2</v>
      </c>
      <c r="N35">
        <v>8.7925480638878315E-3</v>
      </c>
      <c r="O35">
        <v>-5.4899830343212053E-5</v>
      </c>
      <c r="P35">
        <v>2.8218704008814263E-3</v>
      </c>
      <c r="Q35">
        <v>8.279613421303433E-3</v>
      </c>
      <c r="R35">
        <v>1.1368301044836727E-2</v>
      </c>
      <c r="S35">
        <v>1.5842278042122973E-2</v>
      </c>
      <c r="T35">
        <v>1.4260407440212572E-2</v>
      </c>
      <c r="U35">
        <v>-9.6358320042518486E-4</v>
      </c>
      <c r="V35">
        <f t="shared" si="0"/>
        <v>-9.6358320042518486E-4</v>
      </c>
    </row>
    <row r="36" spans="1:22" x14ac:dyDescent="0.25">
      <c r="A36">
        <v>201411</v>
      </c>
      <c r="B36" t="s">
        <v>73</v>
      </c>
      <c r="C36" s="4">
        <v>41973</v>
      </c>
      <c r="D36">
        <v>-1.855529294746041E-3</v>
      </c>
      <c r="E36">
        <v>6.2943978419272115E-2</v>
      </c>
      <c r="F36">
        <v>4.7838274464532239E-2</v>
      </c>
      <c r="G36">
        <v>4.7838274464532239E-2</v>
      </c>
      <c r="H36">
        <v>0</v>
      </c>
      <c r="I36">
        <v>2.5499999999999998E-2</v>
      </c>
      <c r="J36">
        <v>-2.0299999999999999E-2</v>
      </c>
      <c r="K36">
        <v>-3.1200000000000002E-2</v>
      </c>
      <c r="L36">
        <v>6.8999999999999999E-3</v>
      </c>
      <c r="M36">
        <v>4.4786121042558365E-3</v>
      </c>
      <c r="N36">
        <v>4.8606935063781088E-3</v>
      </c>
      <c r="O36">
        <v>4.5929916928717709E-4</v>
      </c>
      <c r="P36">
        <v>1.7496788870147353E-3</v>
      </c>
      <c r="Q36">
        <v>6.3637138257176583E-3</v>
      </c>
      <c r="R36">
        <v>1.0512477212240731E-2</v>
      </c>
      <c r="S36">
        <v>1.4784953069116541E-2</v>
      </c>
      <c r="T36">
        <v>9.0385119203562712E-3</v>
      </c>
      <c r="U36">
        <v>2.0620613962151345E-3</v>
      </c>
      <c r="V36">
        <f t="shared" si="0"/>
        <v>2.0620613962151345E-3</v>
      </c>
    </row>
    <row r="37" spans="1:22" x14ac:dyDescent="0.25">
      <c r="A37">
        <v>201412</v>
      </c>
      <c r="B37" t="s">
        <v>74</v>
      </c>
      <c r="C37" s="4">
        <v>42004</v>
      </c>
      <c r="D37">
        <v>-3.1245496788013249E-2</v>
      </c>
      <c r="E37">
        <v>2.1409745006768901E-3</v>
      </c>
      <c r="F37">
        <v>4.9491417581357472E-2</v>
      </c>
      <c r="G37">
        <v>4.9491417581357472E-2</v>
      </c>
      <c r="H37">
        <v>0</v>
      </c>
      <c r="I37">
        <v>-5.9999999999999995E-4</v>
      </c>
      <c r="J37">
        <v>2.4799999999999999E-2</v>
      </c>
      <c r="K37">
        <v>2.29E-2</v>
      </c>
      <c r="L37">
        <v>1.1200000000000002E-2</v>
      </c>
      <c r="M37">
        <v>5.0051280490007342E-3</v>
      </c>
      <c r="N37">
        <v>-1.1453140261715236E-3</v>
      </c>
      <c r="O37">
        <v>-1.7732849099592229E-4</v>
      </c>
      <c r="P37">
        <v>-2.6645090547928484E-3</v>
      </c>
      <c r="Q37">
        <v>-5.0801686259482007E-3</v>
      </c>
      <c r="R37">
        <v>-3.8810053922039159E-3</v>
      </c>
      <c r="S37">
        <v>3.6264184314360233E-4</v>
      </c>
      <c r="T37">
        <v>2.5358085594357111E-2</v>
      </c>
      <c r="U37">
        <v>-6.6381227388909506E-4</v>
      </c>
      <c r="V37">
        <f t="shared" si="0"/>
        <v>-6.6381227388909506E-4</v>
      </c>
    </row>
    <row r="38" spans="1:22" x14ac:dyDescent="0.25">
      <c r="A38">
        <v>201501</v>
      </c>
      <c r="B38" t="s">
        <v>75</v>
      </c>
      <c r="C38" s="4">
        <v>42035</v>
      </c>
      <c r="D38">
        <v>-8.8815449822210638E-2</v>
      </c>
      <c r="E38">
        <v>-8.69484306518883E-2</v>
      </c>
      <c r="F38">
        <v>0.13226803759965031</v>
      </c>
      <c r="G38">
        <v>0.13475616861151021</v>
      </c>
      <c r="H38">
        <v>0</v>
      </c>
      <c r="I38">
        <v>-3.1099999999999999E-2</v>
      </c>
      <c r="J38">
        <v>-5.4000000000000003E-3</v>
      </c>
      <c r="K38">
        <v>-3.61E-2</v>
      </c>
      <c r="L38">
        <v>3.8399999999999997E-2</v>
      </c>
      <c r="M38">
        <v>3.0092125397172313E-2</v>
      </c>
      <c r="N38">
        <v>1.8414618264816999E-2</v>
      </c>
      <c r="O38">
        <v>8.4174291164403113E-4</v>
      </c>
      <c r="P38">
        <v>5.4520049308453833E-3</v>
      </c>
      <c r="Q38">
        <v>1.8779682497174779E-2</v>
      </c>
      <c r="R38">
        <v>2.9772769722723847E-2</v>
      </c>
      <c r="S38">
        <v>4.2624568009952131E-2</v>
      </c>
      <c r="T38">
        <v>-0.10664697193500731</v>
      </c>
      <c r="U38">
        <v>-8.0706765418976055E-3</v>
      </c>
      <c r="V38">
        <f t="shared" si="0"/>
        <v>-8.0706765418976055E-3</v>
      </c>
    </row>
    <row r="39" spans="1:22" x14ac:dyDescent="0.25">
      <c r="A39">
        <v>201502</v>
      </c>
      <c r="B39" t="s">
        <v>76</v>
      </c>
      <c r="C39" s="4">
        <v>42063</v>
      </c>
      <c r="D39">
        <v>6.7770132418311979E-2</v>
      </c>
      <c r="E39">
        <v>6.7770132418311979E-2</v>
      </c>
      <c r="F39">
        <v>-8.9855534285460989E-2</v>
      </c>
      <c r="G39">
        <v>-9.2446348757686786E-2</v>
      </c>
      <c r="H39">
        <v>0</v>
      </c>
      <c r="I39">
        <v>6.13E-2</v>
      </c>
      <c r="J39">
        <v>6.0000000000000001E-3</v>
      </c>
      <c r="K39">
        <v>-1.8500000000000003E-2</v>
      </c>
      <c r="L39">
        <v>-2.8199999999999999E-2</v>
      </c>
      <c r="M39">
        <v>-1.3575211206303983E-2</v>
      </c>
      <c r="N39">
        <v>-3.0156263241365132E-3</v>
      </c>
      <c r="O39">
        <v>4.4896125018316016E-4</v>
      </c>
      <c r="P39">
        <v>-2.5034060765367393E-3</v>
      </c>
      <c r="Q39">
        <v>-1.0200523366008414E-2</v>
      </c>
      <c r="R39">
        <v>-1.6660474712988784E-2</v>
      </c>
      <c r="S39">
        <v>-2.4456328768476684E-2</v>
      </c>
      <c r="T39">
        <v>8.281368102796674E-2</v>
      </c>
      <c r="U39">
        <v>7.4332016339649443E-3</v>
      </c>
      <c r="V39">
        <f t="shared" si="0"/>
        <v>7.4332016339649443E-3</v>
      </c>
    </row>
    <row r="40" spans="1:22" x14ac:dyDescent="0.25">
      <c r="A40">
        <v>201503</v>
      </c>
      <c r="B40" t="s">
        <v>77</v>
      </c>
      <c r="C40" s="4">
        <v>42094</v>
      </c>
      <c r="D40">
        <v>-6.7091844330803441E-3</v>
      </c>
      <c r="E40">
        <v>-6.7091844330803441E-3</v>
      </c>
      <c r="F40">
        <v>1.7006146358580901E-2</v>
      </c>
      <c r="G40">
        <v>1.9686590283480888E-2</v>
      </c>
      <c r="H40">
        <v>0</v>
      </c>
      <c r="I40">
        <v>-1.1200000000000002E-2</v>
      </c>
      <c r="J40">
        <v>3.0600000000000002E-2</v>
      </c>
      <c r="K40">
        <v>-4.0999999999999995E-3</v>
      </c>
      <c r="L40">
        <v>2.7400000000000001E-2</v>
      </c>
      <c r="M40">
        <v>5.6871942541486982E-3</v>
      </c>
      <c r="N40">
        <v>3.4440611385361916E-3</v>
      </c>
      <c r="O40">
        <v>7.2407000979706496E-5</v>
      </c>
      <c r="P40">
        <v>2.3517071514871342E-3</v>
      </c>
      <c r="Q40">
        <v>6.8609239196756548E-3</v>
      </c>
      <c r="R40">
        <v>8.7041175938557883E-3</v>
      </c>
      <c r="S40">
        <v>8.395160887615976E-3</v>
      </c>
      <c r="T40">
        <v>-1.0296234893765601E-2</v>
      </c>
      <c r="U40">
        <v>-7.644243552247347E-4</v>
      </c>
      <c r="V40">
        <f t="shared" si="0"/>
        <v>-7.644243552247347E-4</v>
      </c>
    </row>
    <row r="41" spans="1:22" x14ac:dyDescent="0.25">
      <c r="A41">
        <v>201504</v>
      </c>
      <c r="B41" t="s">
        <v>78</v>
      </c>
      <c r="C41" s="4">
        <v>42124</v>
      </c>
      <c r="D41">
        <v>5.7007966120074222E-2</v>
      </c>
      <c r="E41">
        <v>5.7007966120074222E-2</v>
      </c>
      <c r="F41">
        <v>-5.3228969649093058E-2</v>
      </c>
      <c r="G41">
        <v>-5.5708152171572399E-2</v>
      </c>
      <c r="H41">
        <v>0</v>
      </c>
      <c r="I41">
        <v>5.8999999999999999E-3</v>
      </c>
      <c r="J41">
        <v>-3.04E-2</v>
      </c>
      <c r="K41">
        <v>1.83E-2</v>
      </c>
      <c r="L41">
        <v>-7.2700000000000001E-2</v>
      </c>
      <c r="M41">
        <v>-7.351802266163332E-3</v>
      </c>
      <c r="N41">
        <v>-1.9033126261893529E-3</v>
      </c>
      <c r="O41">
        <v>4.0005039489639818E-4</v>
      </c>
      <c r="P41">
        <v>5.9192415153252608E-4</v>
      </c>
      <c r="Q41">
        <v>9.705343000280602E-5</v>
      </c>
      <c r="R41">
        <v>-2.4176138531903581E-3</v>
      </c>
      <c r="S41">
        <v>-5.7432603263777417E-3</v>
      </c>
      <c r="T41">
        <v>2.1159356402909463E-2</v>
      </c>
      <c r="U41">
        <v>6.2863795110595158E-3</v>
      </c>
      <c r="V41">
        <f t="shared" si="0"/>
        <v>6.2863795110595158E-3</v>
      </c>
    </row>
    <row r="42" spans="1:22" x14ac:dyDescent="0.25">
      <c r="A42">
        <v>201505</v>
      </c>
      <c r="B42" t="s">
        <v>79</v>
      </c>
      <c r="C42" s="4">
        <v>42155</v>
      </c>
      <c r="D42">
        <v>1.9958866206142529E-2</v>
      </c>
      <c r="E42">
        <v>1.9958866206142529E-2</v>
      </c>
      <c r="F42">
        <v>-1.8425963866545901E-2</v>
      </c>
      <c r="G42">
        <v>-2.0367548639793131E-2</v>
      </c>
      <c r="H42">
        <v>0</v>
      </c>
      <c r="I42">
        <v>1.3600000000000001E-2</v>
      </c>
      <c r="J42">
        <v>9.1000000000000004E-3</v>
      </c>
      <c r="K42">
        <v>-1.1000000000000001E-2</v>
      </c>
      <c r="L42">
        <v>5.8099999999999999E-2</v>
      </c>
      <c r="M42">
        <v>-7.0288463046015315E-3</v>
      </c>
      <c r="N42">
        <v>-8.0589428121974858E-4</v>
      </c>
      <c r="O42">
        <v>1.3779455118630827E-4</v>
      </c>
      <c r="P42">
        <v>5.4922703993573181E-4</v>
      </c>
      <c r="Q42">
        <v>3.1481263076566987E-4</v>
      </c>
      <c r="R42">
        <v>-1.0429862566942215E-3</v>
      </c>
      <c r="S42">
        <v>-4.2166684320882252E-3</v>
      </c>
      <c r="T42">
        <v>2.516727822145471E-2</v>
      </c>
      <c r="U42">
        <v>4.7927546770674574E-3</v>
      </c>
      <c r="V42">
        <f t="shared" si="0"/>
        <v>4.7927546770674574E-3</v>
      </c>
    </row>
    <row r="43" spans="1:22" x14ac:dyDescent="0.25">
      <c r="A43">
        <v>201506</v>
      </c>
      <c r="B43" t="s">
        <v>80</v>
      </c>
      <c r="C43" s="4">
        <v>42185</v>
      </c>
      <c r="D43">
        <v>0.1050388162992419</v>
      </c>
      <c r="E43">
        <v>0.1050388162992419</v>
      </c>
      <c r="F43">
        <v>-8.4895261813108372E-2</v>
      </c>
      <c r="G43">
        <v>-8.4715916150266135E-2</v>
      </c>
      <c r="H43">
        <v>0</v>
      </c>
      <c r="I43">
        <v>-1.5300000000000001E-2</v>
      </c>
      <c r="J43">
        <v>2.8799999999999999E-2</v>
      </c>
      <c r="K43">
        <v>-7.6E-3</v>
      </c>
      <c r="L43">
        <v>3.0099999999999998E-2</v>
      </c>
      <c r="M43">
        <v>-1.4998558264714613E-2</v>
      </c>
      <c r="N43">
        <v>-9.5761490411906021E-3</v>
      </c>
      <c r="O43">
        <v>1.6271417048280658E-4</v>
      </c>
      <c r="P43">
        <v>1.8468523351773892E-4</v>
      </c>
      <c r="Q43">
        <v>-2.8122301957908399E-3</v>
      </c>
      <c r="R43">
        <v>-8.2958991450514143E-3</v>
      </c>
      <c r="S43">
        <v>-1.6146984689212319E-2</v>
      </c>
      <c r="T43">
        <v>1.9959575543203677E-2</v>
      </c>
      <c r="U43">
        <v>-2.1053324122503581E-3</v>
      </c>
      <c r="V43">
        <f t="shared" si="0"/>
        <v>-2.1053324122503581E-3</v>
      </c>
    </row>
    <row r="44" spans="1:22" x14ac:dyDescent="0.25">
      <c r="A44">
        <v>201507</v>
      </c>
      <c r="B44" t="s">
        <v>81</v>
      </c>
      <c r="C44" s="4">
        <v>42216</v>
      </c>
      <c r="D44">
        <v>-6.0562473557624161E-2</v>
      </c>
      <c r="E44">
        <v>-6.0562473557624161E-2</v>
      </c>
      <c r="F44">
        <v>4.7096100671698032E-2</v>
      </c>
      <c r="G44">
        <v>4.7150987385086808E-2</v>
      </c>
      <c r="H44">
        <v>0</v>
      </c>
      <c r="I44">
        <v>1.54E-2</v>
      </c>
      <c r="J44">
        <v>-4.2000000000000003E-2</v>
      </c>
      <c r="K44">
        <v>-4.07E-2</v>
      </c>
      <c r="L44">
        <v>0.1</v>
      </c>
      <c r="M44">
        <v>6.1303167482986334E-3</v>
      </c>
      <c r="N44">
        <v>6.0300399360930191E-3</v>
      </c>
      <c r="O44">
        <v>2.7387125189799086E-5</v>
      </c>
      <c r="P44">
        <v>8.4920285850213144E-4</v>
      </c>
      <c r="Q44">
        <v>4.933710968511338E-3</v>
      </c>
      <c r="R44">
        <v>9.948183442525297E-3</v>
      </c>
      <c r="S44">
        <v>1.5222672760509299E-2</v>
      </c>
      <c r="T44">
        <v>3.0963586821897447E-2</v>
      </c>
      <c r="U44">
        <v>2.9998351738914392E-3</v>
      </c>
      <c r="V44">
        <f t="shared" si="0"/>
        <v>2.9998351738914392E-3</v>
      </c>
    </row>
    <row r="45" spans="1:22" x14ac:dyDescent="0.25">
      <c r="A45">
        <v>201508</v>
      </c>
      <c r="B45" t="s">
        <v>82</v>
      </c>
      <c r="C45" s="4">
        <v>42247</v>
      </c>
      <c r="D45">
        <v>-1.674987461397711E-2</v>
      </c>
      <c r="E45">
        <v>-1.674987461397711E-2</v>
      </c>
      <c r="F45">
        <v>1.7824157691987572E-2</v>
      </c>
      <c r="G45">
        <v>2.1551129368196569E-2</v>
      </c>
      <c r="H45">
        <v>0</v>
      </c>
      <c r="I45">
        <v>-6.0400000000000002E-2</v>
      </c>
      <c r="J45">
        <v>3.5999999999999999E-3</v>
      </c>
      <c r="K45">
        <v>2.7999999999999997E-2</v>
      </c>
      <c r="L45">
        <v>-2.0899999999999998E-2</v>
      </c>
      <c r="M45">
        <v>-6.5314824052454179E-3</v>
      </c>
      <c r="N45">
        <v>-2.3956557760419599E-3</v>
      </c>
      <c r="O45">
        <v>-1.3080059775842693E-5</v>
      </c>
      <c r="P45">
        <v>-6.0601304593614494E-4</v>
      </c>
      <c r="Q45">
        <v>-3.1567286841491606E-4</v>
      </c>
      <c r="R45">
        <v>5.4923140038872702E-4</v>
      </c>
      <c r="S45">
        <v>1.7931941142315265E-4</v>
      </c>
      <c r="T45">
        <v>-7.6365529392920045E-2</v>
      </c>
      <c r="U45">
        <v>-3.6153289949389877E-4</v>
      </c>
      <c r="V45">
        <f t="shared" si="0"/>
        <v>-3.6153289949389877E-4</v>
      </c>
    </row>
    <row r="46" spans="1:22" x14ac:dyDescent="0.25">
      <c r="A46">
        <v>201509</v>
      </c>
      <c r="B46" t="s">
        <v>83</v>
      </c>
      <c r="C46" s="4">
        <v>42277</v>
      </c>
      <c r="D46">
        <v>-6.0254484227935008E-2</v>
      </c>
      <c r="E46">
        <v>-6.0254484227935008E-2</v>
      </c>
      <c r="F46">
        <v>5.3909057093382673E-2</v>
      </c>
      <c r="G46">
        <v>5.4704713017005642E-2</v>
      </c>
      <c r="H46">
        <v>0</v>
      </c>
      <c r="I46">
        <v>-3.0699999999999998E-2</v>
      </c>
      <c r="J46">
        <v>-2.63E-2</v>
      </c>
      <c r="K46">
        <v>5.6999999999999993E-3</v>
      </c>
      <c r="L46">
        <v>5.2199999999999996E-2</v>
      </c>
      <c r="M46">
        <v>8.2102013145027297E-3</v>
      </c>
      <c r="N46">
        <v>4.5346378889270563E-3</v>
      </c>
      <c r="O46">
        <v>7.8767515246644956E-4</v>
      </c>
      <c r="P46">
        <v>3.1242057681144454E-3</v>
      </c>
      <c r="Q46">
        <v>8.9933782751266921E-3</v>
      </c>
      <c r="R46">
        <v>1.3100249651122968E-2</v>
      </c>
      <c r="S46">
        <v>1.5963265326989537E-2</v>
      </c>
      <c r="T46">
        <v>-4.4699761543464132E-2</v>
      </c>
      <c r="U46">
        <v>-4.5043564030905958E-3</v>
      </c>
      <c r="V46">
        <f t="shared" si="0"/>
        <v>-4.5043564030905958E-3</v>
      </c>
    </row>
    <row r="47" spans="1:22" x14ac:dyDescent="0.25">
      <c r="A47">
        <v>201510</v>
      </c>
      <c r="B47" t="s">
        <v>84</v>
      </c>
      <c r="C47" s="4">
        <v>42308</v>
      </c>
      <c r="D47">
        <v>7.1832032318064542E-3</v>
      </c>
      <c r="E47">
        <v>7.1832032318064542E-3</v>
      </c>
      <c r="F47">
        <v>-9.0124662676540606E-3</v>
      </c>
      <c r="G47">
        <v>-1.070118569408938E-2</v>
      </c>
      <c r="H47">
        <v>0</v>
      </c>
      <c r="I47">
        <v>7.7499999999999999E-2</v>
      </c>
      <c r="J47">
        <v>-1.8600000000000002E-2</v>
      </c>
      <c r="K47">
        <v>-4.5999999999999999E-3</v>
      </c>
      <c r="L47">
        <v>-3.2799999999999996E-2</v>
      </c>
      <c r="M47">
        <v>5.4831791228654491E-3</v>
      </c>
      <c r="N47">
        <v>6.3852289837900717E-3</v>
      </c>
      <c r="O47">
        <v>2.1524550853686277E-4</v>
      </c>
      <c r="P47">
        <v>-6.9459065957676563E-4</v>
      </c>
      <c r="Q47">
        <v>-3.7249579068046336E-3</v>
      </c>
      <c r="R47">
        <v>-5.3442377140517153E-3</v>
      </c>
      <c r="S47">
        <v>-5.8970899245047777E-3</v>
      </c>
      <c r="T47">
        <v>5.3281292547880589E-2</v>
      </c>
      <c r="U47">
        <v>-1.9816368320231389E-3</v>
      </c>
      <c r="V47">
        <f t="shared" si="0"/>
        <v>-1.9816368320231389E-3</v>
      </c>
    </row>
    <row r="48" spans="1:22" x14ac:dyDescent="0.25">
      <c r="A48">
        <v>201511</v>
      </c>
      <c r="B48" t="s">
        <v>85</v>
      </c>
      <c r="C48" s="4">
        <v>42338</v>
      </c>
      <c r="D48">
        <v>-2.864410771996051E-2</v>
      </c>
      <c r="E48">
        <v>-2.864410771996051E-2</v>
      </c>
      <c r="F48">
        <v>2.6040836788005148E-2</v>
      </c>
      <c r="G48">
        <v>2.725635850626074E-2</v>
      </c>
      <c r="H48">
        <v>0</v>
      </c>
      <c r="I48">
        <v>5.6000000000000008E-3</v>
      </c>
      <c r="J48">
        <v>3.6000000000000004E-2</v>
      </c>
      <c r="K48">
        <v>-3.8E-3</v>
      </c>
      <c r="L48">
        <v>2.2799999999999997E-2</v>
      </c>
      <c r="M48">
        <v>-1.9390436687850496E-3</v>
      </c>
      <c r="N48">
        <v>9.6374485439871312E-4</v>
      </c>
      <c r="O48">
        <v>-5.006341638307154E-4</v>
      </c>
      <c r="P48">
        <v>-2.5120478865321783E-3</v>
      </c>
      <c r="Q48">
        <v>-3.6828813314791703E-3</v>
      </c>
      <c r="R48">
        <v>-4.1243714203715283E-3</v>
      </c>
      <c r="S48">
        <v>-4.1446828580141305E-3</v>
      </c>
      <c r="T48">
        <v>3.3479834539813777E-2</v>
      </c>
      <c r="U48">
        <v>7.6113574690587788E-4</v>
      </c>
      <c r="V48">
        <f t="shared" si="0"/>
        <v>7.6113574690587788E-4</v>
      </c>
    </row>
    <row r="49" spans="1:22" x14ac:dyDescent="0.25">
      <c r="A49">
        <v>201512</v>
      </c>
      <c r="B49" t="s">
        <v>86</v>
      </c>
      <c r="C49" s="4">
        <v>42369</v>
      </c>
      <c r="D49">
        <v>1.807808831729809E-2</v>
      </c>
      <c r="E49">
        <v>1.807808831729809E-2</v>
      </c>
      <c r="F49">
        <v>-1.538824181939555E-2</v>
      </c>
      <c r="G49">
        <v>-1.3075576223044279E-2</v>
      </c>
      <c r="H49">
        <v>1E-4</v>
      </c>
      <c r="I49">
        <v>-2.1700000000000001E-2</v>
      </c>
      <c r="J49">
        <v>-2.81E-2</v>
      </c>
      <c r="K49">
        <v>-2.5899999999999999E-2</v>
      </c>
      <c r="L49">
        <v>3.3500000000000002E-2</v>
      </c>
      <c r="M49">
        <v>-1.341765640703017E-2</v>
      </c>
      <c r="N49">
        <v>-1.3060732487306149E-2</v>
      </c>
      <c r="O49">
        <v>-9.939125731104009E-3</v>
      </c>
      <c r="P49">
        <v>-1.0825354902608282E-2</v>
      </c>
      <c r="Q49">
        <v>-1.2091596279817745E-2</v>
      </c>
      <c r="R49">
        <v>-1.2644742328994214E-2</v>
      </c>
      <c r="S49">
        <v>-1.3389140098596276E-2</v>
      </c>
      <c r="T49">
        <v>-3.3389618511569671E-2</v>
      </c>
      <c r="U49">
        <v>1.4880460302238306E-3</v>
      </c>
      <c r="V49">
        <f t="shared" si="0"/>
        <v>1.3880460302238306E-3</v>
      </c>
    </row>
    <row r="50" spans="1:22" x14ac:dyDescent="0.25">
      <c r="A50">
        <v>201601</v>
      </c>
      <c r="B50" t="s">
        <v>87</v>
      </c>
      <c r="C50" s="4">
        <v>42400</v>
      </c>
      <c r="D50">
        <v>-0.1028796206157914</v>
      </c>
      <c r="E50">
        <v>-0.1028796206157914</v>
      </c>
      <c r="F50">
        <v>8.2088120064162926E-2</v>
      </c>
      <c r="G50">
        <v>8.3795665078651688E-2</v>
      </c>
      <c r="H50">
        <v>1E-4</v>
      </c>
      <c r="I50">
        <v>-5.7699999999999994E-2</v>
      </c>
      <c r="J50">
        <v>-3.39E-2</v>
      </c>
      <c r="K50">
        <v>2.06E-2</v>
      </c>
      <c r="L50">
        <v>1.44E-2</v>
      </c>
      <c r="M50">
        <v>1.3514796950671159E-3</v>
      </c>
      <c r="N50">
        <v>-5.6162077417626442E-3</v>
      </c>
      <c r="O50">
        <v>-8.8839034944197103E-3</v>
      </c>
      <c r="P50">
        <v>-4.0810863264464795E-3</v>
      </c>
      <c r="Q50">
        <v>7.3346048606712875E-3</v>
      </c>
      <c r="R50">
        <v>1.5963020681102079E-2</v>
      </c>
      <c r="S50">
        <v>2.1817220916273181E-2</v>
      </c>
      <c r="T50">
        <v>-0.1285109289617487</v>
      </c>
      <c r="U50">
        <v>-7.5612494221753293E-3</v>
      </c>
      <c r="V50">
        <f t="shared" si="0"/>
        <v>-7.6612494221753296E-3</v>
      </c>
    </row>
    <row r="51" spans="1:22" x14ac:dyDescent="0.25">
      <c r="A51">
        <v>201602</v>
      </c>
      <c r="B51" t="s">
        <v>88</v>
      </c>
      <c r="C51" s="4">
        <v>42429</v>
      </c>
      <c r="D51">
        <v>-0.102838324895639</v>
      </c>
      <c r="E51">
        <v>-0.1052886642484518</v>
      </c>
      <c r="F51">
        <v>9.1793649435848612E-2</v>
      </c>
      <c r="G51">
        <v>8.5634062130430122E-2</v>
      </c>
      <c r="H51">
        <v>2.0000000000000001E-4</v>
      </c>
      <c r="I51">
        <v>-7.000000000000001E-4</v>
      </c>
      <c r="J51">
        <v>8.1000000000000013E-3</v>
      </c>
      <c r="K51">
        <v>-5.6999999999999993E-3</v>
      </c>
      <c r="L51">
        <v>-4.3799999999999999E-2</v>
      </c>
      <c r="M51">
        <v>-1.0691540647376051E-2</v>
      </c>
      <c r="N51">
        <v>-2.0623092367890332E-2</v>
      </c>
      <c r="O51">
        <v>-1.9604578402635471E-2</v>
      </c>
      <c r="P51">
        <v>-1.8829305689937736E-2</v>
      </c>
      <c r="Q51">
        <v>-1.5517633368749641E-2</v>
      </c>
      <c r="R51">
        <v>-1.17864794611284E-2</v>
      </c>
      <c r="S51">
        <v>-5.1371867424074534E-3</v>
      </c>
      <c r="T51">
        <v>-8.9159240604416906E-2</v>
      </c>
      <c r="U51">
        <v>-1.0480087833117002E-2</v>
      </c>
      <c r="V51">
        <f t="shared" si="0"/>
        <v>-1.0680087833117002E-2</v>
      </c>
    </row>
    <row r="52" spans="1:22" x14ac:dyDescent="0.25">
      <c r="A52">
        <v>201603</v>
      </c>
      <c r="B52" t="s">
        <v>89</v>
      </c>
      <c r="C52" s="4">
        <v>42460</v>
      </c>
      <c r="D52">
        <v>5.076761899229254E-2</v>
      </c>
      <c r="E52">
        <v>0</v>
      </c>
      <c r="F52">
        <v>-3.6290018379418143E-2</v>
      </c>
      <c r="G52">
        <v>-3.8645618397604983E-2</v>
      </c>
      <c r="H52">
        <v>2.0000000000000001E-4</v>
      </c>
      <c r="I52">
        <v>6.9599999999999995E-2</v>
      </c>
      <c r="J52">
        <v>7.6E-3</v>
      </c>
      <c r="K52">
        <v>1.1000000000000001E-2</v>
      </c>
      <c r="L52">
        <v>-5.0099999999999999E-2</v>
      </c>
      <c r="M52">
        <v>1.5258561428489505E-3</v>
      </c>
      <c r="N52">
        <v>-4.4152390022497087E-3</v>
      </c>
      <c r="O52">
        <v>-1.9023462197707751E-2</v>
      </c>
      <c r="P52">
        <v>-1.8187880106401971E-2</v>
      </c>
      <c r="Q52">
        <v>-1.6902068198959938E-2</v>
      </c>
      <c r="R52">
        <v>-1.8299856439490652E-2</v>
      </c>
      <c r="S52">
        <v>-2.0527371681988097E-2</v>
      </c>
      <c r="T52">
        <v>3.6243496357960467E-2</v>
      </c>
      <c r="U52">
        <v>5.8839351758456053E-3</v>
      </c>
      <c r="V52">
        <f t="shared" si="0"/>
        <v>5.6839351758456056E-3</v>
      </c>
    </row>
    <row r="53" spans="1:22" x14ac:dyDescent="0.25">
      <c r="A53">
        <v>201604</v>
      </c>
      <c r="B53" t="s">
        <v>90</v>
      </c>
      <c r="C53" s="4">
        <v>42490</v>
      </c>
      <c r="D53">
        <v>1.2697535432193589E-2</v>
      </c>
      <c r="E53">
        <v>0</v>
      </c>
      <c r="F53">
        <v>-6.4905558051483224E-3</v>
      </c>
      <c r="G53">
        <v>-7.3602466970728257E-3</v>
      </c>
      <c r="H53">
        <v>1E-4</v>
      </c>
      <c r="I53">
        <v>9.1000000000000004E-3</v>
      </c>
      <c r="J53">
        <v>6.7000000000000002E-3</v>
      </c>
      <c r="K53">
        <v>3.2099999999999997E-2</v>
      </c>
      <c r="L53">
        <v>-6.0199999999999997E-2</v>
      </c>
      <c r="M53">
        <v>1.9960502227469677E-3</v>
      </c>
      <c r="N53">
        <v>-2.3900733765336215E-3</v>
      </c>
      <c r="O53">
        <v>-9.3508324666899158E-3</v>
      </c>
      <c r="P53">
        <v>-9.7338722446875733E-3</v>
      </c>
      <c r="Q53">
        <v>-1.1097220720918254E-2</v>
      </c>
      <c r="R53">
        <v>-1.1424264480495843E-2</v>
      </c>
      <c r="S53">
        <v>-1.1495736369953127E-2</v>
      </c>
      <c r="T53">
        <v>5.8272498891680284E-2</v>
      </c>
      <c r="U53">
        <v>1.4172544038506565E-2</v>
      </c>
      <c r="V53">
        <f t="shared" si="0"/>
        <v>1.4072544038506565E-2</v>
      </c>
    </row>
    <row r="54" spans="1:22" x14ac:dyDescent="0.25">
      <c r="A54">
        <v>201605</v>
      </c>
      <c r="B54" t="s">
        <v>91</v>
      </c>
      <c r="C54" s="4">
        <v>42521</v>
      </c>
      <c r="D54">
        <v>-4.1606659380014323E-2</v>
      </c>
      <c r="E54">
        <v>0</v>
      </c>
      <c r="F54">
        <v>3.7539974762536017E-2</v>
      </c>
      <c r="G54">
        <v>3.8945491843615947E-2</v>
      </c>
      <c r="H54">
        <v>1E-4</v>
      </c>
      <c r="I54">
        <v>1.78E-2</v>
      </c>
      <c r="J54">
        <v>-1.9E-3</v>
      </c>
      <c r="K54">
        <v>-1.66E-2</v>
      </c>
      <c r="L54">
        <v>1.4199999999999999E-2</v>
      </c>
      <c r="M54">
        <v>-1.1182801294047874E-2</v>
      </c>
      <c r="N54">
        <v>-8.2277597469532209E-3</v>
      </c>
      <c r="O54">
        <v>-1.0076562662262952E-2</v>
      </c>
      <c r="P54">
        <v>-1.1205997692901542E-2</v>
      </c>
      <c r="Q54">
        <v>-1.233947519146621E-2</v>
      </c>
      <c r="R54">
        <v>-1.2146653118310011E-2</v>
      </c>
      <c r="S54">
        <v>-1.1021875747852555E-2</v>
      </c>
      <c r="T54">
        <v>1.0196431041637826E-2</v>
      </c>
      <c r="U54">
        <v>1.1535545960909854E-3</v>
      </c>
      <c r="V54">
        <f t="shared" si="0"/>
        <v>1.0535545960909853E-3</v>
      </c>
    </row>
    <row r="55" spans="1:22" x14ac:dyDescent="0.25">
      <c r="A55">
        <v>201606</v>
      </c>
      <c r="B55" t="s">
        <v>92</v>
      </c>
      <c r="C55" s="4">
        <v>42551</v>
      </c>
      <c r="D55">
        <v>-8.4314967791081039E-2</v>
      </c>
      <c r="E55">
        <v>-7.1567823652522025E-2</v>
      </c>
      <c r="F55">
        <v>7.3249081873072816E-2</v>
      </c>
      <c r="G55">
        <v>7.0933692652964855E-2</v>
      </c>
      <c r="H55">
        <v>2.0000000000000001E-4</v>
      </c>
      <c r="I55">
        <v>-5.0000000000000001E-4</v>
      </c>
      <c r="J55">
        <v>5.8999999999999999E-3</v>
      </c>
      <c r="K55">
        <v>-1.4499999999999999E-2</v>
      </c>
      <c r="L55">
        <v>4.1299999999999996E-2</v>
      </c>
      <c r="M55">
        <v>5.9967542231207857E-3</v>
      </c>
      <c r="N55">
        <v>-7.9301030814177657E-3</v>
      </c>
      <c r="O55">
        <v>-1.8583889575154642E-2</v>
      </c>
      <c r="P55">
        <v>-1.3802967332230237E-2</v>
      </c>
      <c r="Q55">
        <v>-4.5732688041650749E-3</v>
      </c>
      <c r="R55">
        <v>3.1091961660791451E-3</v>
      </c>
      <c r="S55">
        <v>1.0675501883273111E-2</v>
      </c>
      <c r="T55">
        <v>-9.2903954802259867E-2</v>
      </c>
      <c r="U55">
        <v>-5.0368712141163176E-3</v>
      </c>
      <c r="V55">
        <f t="shared" si="0"/>
        <v>-5.2368712141163173E-3</v>
      </c>
    </row>
    <row r="56" spans="1:22" x14ac:dyDescent="0.25">
      <c r="A56">
        <v>201607</v>
      </c>
      <c r="B56" t="s">
        <v>93</v>
      </c>
      <c r="C56" s="4">
        <v>42582</v>
      </c>
      <c r="D56">
        <v>-2.6451141439618811E-2</v>
      </c>
      <c r="E56">
        <v>-2.409145700043817E-2</v>
      </c>
      <c r="F56">
        <v>2.715158006458079E-2</v>
      </c>
      <c r="G56">
        <v>2.7562947651656049E-2</v>
      </c>
      <c r="H56">
        <v>2.0000000000000001E-4</v>
      </c>
      <c r="I56">
        <v>3.95E-2</v>
      </c>
      <c r="J56">
        <v>2.4900000000000002E-2</v>
      </c>
      <c r="K56">
        <v>-1.3100000000000001E-2</v>
      </c>
      <c r="L56">
        <v>-3.3399999999999999E-2</v>
      </c>
      <c r="M56">
        <v>-6.2963665918913756E-3</v>
      </c>
      <c r="N56">
        <v>-1.0604191585021577E-2</v>
      </c>
      <c r="O56">
        <v>-1.9801528716923825E-2</v>
      </c>
      <c r="P56">
        <v>-2.057755183179779E-2</v>
      </c>
      <c r="Q56">
        <v>-2.0256766661899264E-2</v>
      </c>
      <c r="R56">
        <v>-1.8836882585164572E-2</v>
      </c>
      <c r="S56">
        <v>-1.7015869487400383E-2</v>
      </c>
      <c r="T56">
        <v>1.8514040561622491E-2</v>
      </c>
      <c r="U56">
        <v>1.0753399728683452E-2</v>
      </c>
      <c r="V56">
        <f t="shared" si="0"/>
        <v>1.0553399728683452E-2</v>
      </c>
    </row>
    <row r="57" spans="1:22" x14ac:dyDescent="0.25">
      <c r="A57">
        <v>201608</v>
      </c>
      <c r="B57" t="s">
        <v>94</v>
      </c>
      <c r="C57" s="4">
        <v>42613</v>
      </c>
      <c r="D57">
        <v>-7.2699011079116714E-3</v>
      </c>
      <c r="E57">
        <v>-8.8836224690198827E-3</v>
      </c>
      <c r="F57">
        <v>1.069822754576991E-2</v>
      </c>
      <c r="G57">
        <v>1.1395697465975669E-2</v>
      </c>
      <c r="H57">
        <v>2.0000000000000001E-4</v>
      </c>
      <c r="I57">
        <v>4.8999999999999998E-3</v>
      </c>
      <c r="J57">
        <v>1.1599999999999999E-2</v>
      </c>
      <c r="K57">
        <v>3.1600000000000003E-2</v>
      </c>
      <c r="L57">
        <v>-3.49E-2</v>
      </c>
      <c r="M57">
        <v>-2.1134448367572285E-2</v>
      </c>
      <c r="N57">
        <v>-1.7468586660527401E-2</v>
      </c>
      <c r="O57">
        <v>-1.9814173405083346E-2</v>
      </c>
      <c r="P57">
        <v>-2.1695046672331554E-2</v>
      </c>
      <c r="Q57">
        <v>-2.5043441369183822E-2</v>
      </c>
      <c r="R57">
        <v>-2.7338300769913622E-2</v>
      </c>
      <c r="S57">
        <v>-2.8738672099267858E-2</v>
      </c>
      <c r="T57">
        <v>5.0885362876725154E-2</v>
      </c>
      <c r="U57">
        <v>7.5946052114704496E-3</v>
      </c>
      <c r="V57">
        <f t="shared" si="0"/>
        <v>7.3946052114704499E-3</v>
      </c>
    </row>
    <row r="58" spans="1:22" x14ac:dyDescent="0.25">
      <c r="A58">
        <v>201609</v>
      </c>
      <c r="B58" t="s">
        <v>95</v>
      </c>
      <c r="C58" s="4">
        <v>42643</v>
      </c>
      <c r="D58">
        <v>3.569217293509396E-3</v>
      </c>
      <c r="E58">
        <v>4.579311329488002E-3</v>
      </c>
      <c r="F58">
        <v>-2.7025112420429138E-3</v>
      </c>
      <c r="G58">
        <v>-3.8450102107741449E-3</v>
      </c>
      <c r="H58">
        <v>2.0000000000000001E-4</v>
      </c>
      <c r="I58">
        <v>2.5000000000000001E-3</v>
      </c>
      <c r="J58">
        <v>2.1299999999999999E-2</v>
      </c>
      <c r="K58">
        <v>-1.2199999999999999E-2</v>
      </c>
      <c r="L58">
        <v>1.9E-3</v>
      </c>
      <c r="M58">
        <v>-2.3137455624473637E-2</v>
      </c>
      <c r="N58">
        <v>-2.1821732838591311E-2</v>
      </c>
      <c r="O58">
        <v>-1.9451161281745667E-2</v>
      </c>
      <c r="P58">
        <v>-1.8870797628358003E-2</v>
      </c>
      <c r="Q58">
        <v>-1.7601303747690492E-2</v>
      </c>
      <c r="R58">
        <v>-1.7044663078501773E-2</v>
      </c>
      <c r="S58">
        <v>-1.912291719549197E-2</v>
      </c>
      <c r="T58">
        <v>-6.1118709451166028E-2</v>
      </c>
      <c r="U58">
        <v>7.5048732943469856E-3</v>
      </c>
      <c r="V58">
        <f t="shared" si="0"/>
        <v>7.3048732943469859E-3</v>
      </c>
    </row>
    <row r="59" spans="1:22" x14ac:dyDescent="0.25">
      <c r="A59">
        <v>201610</v>
      </c>
      <c r="B59" t="s">
        <v>96</v>
      </c>
      <c r="C59" s="4">
        <v>42674</v>
      </c>
      <c r="D59">
        <v>0.11135127972478991</v>
      </c>
      <c r="E59">
        <v>0.1116862581479664</v>
      </c>
      <c r="F59">
        <v>-9.754602974105113E-2</v>
      </c>
      <c r="G59">
        <v>-9.7327915484532276E-2</v>
      </c>
      <c r="H59">
        <v>2.0000000000000001E-4</v>
      </c>
      <c r="I59">
        <v>-2.0199999999999999E-2</v>
      </c>
      <c r="J59">
        <v>-4.4000000000000004E-2</v>
      </c>
      <c r="K59">
        <v>4.1200000000000001E-2</v>
      </c>
      <c r="L59">
        <v>6.0000000000000001E-3</v>
      </c>
      <c r="M59">
        <v>-3.1985666325405337E-2</v>
      </c>
      <c r="N59">
        <v>-2.3059496806059229E-2</v>
      </c>
      <c r="O59">
        <v>-1.9488437841947197E-2</v>
      </c>
      <c r="P59">
        <v>-2.068017711204008E-2</v>
      </c>
      <c r="Q59">
        <v>-2.3807841823281651E-2</v>
      </c>
      <c r="R59">
        <v>-2.8592111835044023E-2</v>
      </c>
      <c r="S59">
        <v>-3.4462715910432928E-2</v>
      </c>
      <c r="T59">
        <v>2.7087866873914155E-2</v>
      </c>
      <c r="U59">
        <v>4.1920608816226864E-3</v>
      </c>
      <c r="V59">
        <f t="shared" si="0"/>
        <v>3.9920608816226867E-3</v>
      </c>
    </row>
    <row r="60" spans="1:22" x14ac:dyDescent="0.25">
      <c r="A60">
        <v>201611</v>
      </c>
      <c r="B60" t="s">
        <v>97</v>
      </c>
      <c r="C60" s="4">
        <v>42704</v>
      </c>
      <c r="D60">
        <v>0.1591255714072736</v>
      </c>
      <c r="E60">
        <v>0.15923333419897601</v>
      </c>
      <c r="F60">
        <v>-0.1378185994907285</v>
      </c>
      <c r="G60">
        <v>-0.13344747085012101</v>
      </c>
      <c r="H60">
        <v>1E-4</v>
      </c>
      <c r="I60">
        <v>4.8600000000000004E-2</v>
      </c>
      <c r="J60">
        <v>5.6799999999999996E-2</v>
      </c>
      <c r="K60">
        <v>8.199999999999999E-2</v>
      </c>
      <c r="L60">
        <v>-4.6199999999999998E-2</v>
      </c>
      <c r="M60">
        <v>-3.8470501897015091E-2</v>
      </c>
      <c r="N60">
        <v>-2.7196362913895003E-2</v>
      </c>
      <c r="O60">
        <v>-1.0073913191799077E-2</v>
      </c>
      <c r="P60">
        <v>-1.4291708137229454E-2</v>
      </c>
      <c r="Q60">
        <v>-2.7140491647084077E-2</v>
      </c>
      <c r="R60">
        <v>-3.9880750426267389E-2</v>
      </c>
      <c r="S60">
        <v>-5.2078183984866598E-2</v>
      </c>
      <c r="T60">
        <v>0.1665193852602167</v>
      </c>
      <c r="U60">
        <v>5.041585048649668E-3</v>
      </c>
      <c r="V60">
        <f t="shared" si="0"/>
        <v>4.9415850486496677E-3</v>
      </c>
    </row>
    <row r="61" spans="1:22" x14ac:dyDescent="0.25">
      <c r="A61">
        <v>201612</v>
      </c>
      <c r="B61" t="s">
        <v>98</v>
      </c>
      <c r="C61" s="4">
        <v>42735</v>
      </c>
      <c r="D61">
        <v>2.64481342165028E-2</v>
      </c>
      <c r="E61">
        <v>2.6402741329327181E-2</v>
      </c>
      <c r="F61">
        <v>-3.674299039087027E-2</v>
      </c>
      <c r="G61">
        <v>-2.924377818092927E-2</v>
      </c>
      <c r="H61">
        <v>2.9999999999999997E-4</v>
      </c>
      <c r="I61">
        <v>1.8100000000000002E-2</v>
      </c>
      <c r="J61">
        <v>1.1000000000000001E-3</v>
      </c>
      <c r="K61">
        <v>3.56E-2</v>
      </c>
      <c r="L61">
        <v>-2.5999999999999999E-3</v>
      </c>
      <c r="M61">
        <v>-2.6867877638323337E-2</v>
      </c>
      <c r="N61">
        <v>-2.7606056292347921E-2</v>
      </c>
      <c r="O61">
        <v>-2.9444797791862973E-2</v>
      </c>
      <c r="P61">
        <v>-2.9561787208068985E-2</v>
      </c>
      <c r="Q61">
        <v>-2.9983061198516431E-2</v>
      </c>
      <c r="R61">
        <v>-3.0834694283042051E-2</v>
      </c>
      <c r="S61">
        <v>-3.1582257833559502E-2</v>
      </c>
      <c r="T61">
        <v>2.4885516012914097E-2</v>
      </c>
      <c r="U61">
        <v>9.1379640871619809E-3</v>
      </c>
      <c r="V61">
        <f t="shared" si="0"/>
        <v>8.837964087161981E-3</v>
      </c>
    </row>
    <row r="62" spans="1:22" x14ac:dyDescent="0.25">
      <c r="A62">
        <v>201701</v>
      </c>
      <c r="B62" t="s">
        <v>99</v>
      </c>
      <c r="C62" s="4">
        <v>42766</v>
      </c>
      <c r="D62">
        <v>1.5283874086808519E-3</v>
      </c>
      <c r="E62">
        <v>1.761093753700641E-3</v>
      </c>
      <c r="F62">
        <v>-7.8764149141556487E-3</v>
      </c>
      <c r="G62">
        <v>-7.8764149141556487E-3</v>
      </c>
      <c r="H62">
        <v>4.0000000000000002E-4</v>
      </c>
      <c r="I62">
        <v>1.9400000000000001E-2</v>
      </c>
      <c r="J62">
        <v>-1.1599999999999999E-2</v>
      </c>
      <c r="K62">
        <v>-2.7300000000000001E-2</v>
      </c>
      <c r="L62">
        <v>-9.300000000000001E-3</v>
      </c>
      <c r="M62">
        <v>-3.4332872151843989E-2</v>
      </c>
      <c r="N62">
        <v>-3.5944590218776169E-2</v>
      </c>
      <c r="O62">
        <v>-3.9081400573891201E-2</v>
      </c>
      <c r="P62">
        <v>-3.8879977198740562E-2</v>
      </c>
      <c r="Q62">
        <v>-3.7101453919686715E-2</v>
      </c>
      <c r="R62">
        <v>-3.6156151099172543E-2</v>
      </c>
      <c r="S62">
        <v>-3.7259683859006437E-2</v>
      </c>
      <c r="T62">
        <v>-4.0809118412720814E-2</v>
      </c>
      <c r="U62">
        <v>9.6251266464033071E-3</v>
      </c>
      <c r="V62">
        <f t="shared" si="0"/>
        <v>9.2251266464033078E-3</v>
      </c>
    </row>
    <row r="63" spans="1:22" x14ac:dyDescent="0.25">
      <c r="A63">
        <v>201702</v>
      </c>
      <c r="B63" t="s">
        <v>100</v>
      </c>
      <c r="C63" s="4">
        <v>42794</v>
      </c>
      <c r="D63">
        <v>-2.175374591471118E-2</v>
      </c>
      <c r="E63">
        <v>-2.2616671784892749E-2</v>
      </c>
      <c r="F63">
        <v>1.257526871660079E-2</v>
      </c>
      <c r="G63">
        <v>1.257526871660079E-2</v>
      </c>
      <c r="H63">
        <v>4.0000000000000002E-4</v>
      </c>
      <c r="I63">
        <v>3.5699999999999996E-2</v>
      </c>
      <c r="J63">
        <v>-2.0499999999999997E-2</v>
      </c>
      <c r="K63">
        <v>-1.66E-2</v>
      </c>
      <c r="L63">
        <v>-1.6500000000000001E-2</v>
      </c>
      <c r="M63">
        <v>-2.860422132488117E-2</v>
      </c>
      <c r="N63">
        <v>-3.1277445262578987E-2</v>
      </c>
      <c r="O63">
        <v>-3.9592423704150663E-2</v>
      </c>
      <c r="P63">
        <v>-3.9260296510525053E-2</v>
      </c>
      <c r="Q63">
        <v>-3.8280460263317363E-2</v>
      </c>
      <c r="R63">
        <v>-3.5352012124580598E-2</v>
      </c>
      <c r="S63">
        <v>-3.2665943010513863E-2</v>
      </c>
      <c r="T63">
        <v>1.9219096574305712E-2</v>
      </c>
      <c r="U63">
        <v>7.2127446061214604E-3</v>
      </c>
      <c r="V63">
        <f t="shared" si="0"/>
        <v>6.8127446061214602E-3</v>
      </c>
    </row>
    <row r="64" spans="1:22" x14ac:dyDescent="0.25">
      <c r="A64">
        <v>201703</v>
      </c>
      <c r="B64" t="s">
        <v>101</v>
      </c>
      <c r="C64" s="4">
        <v>42825</v>
      </c>
      <c r="D64">
        <v>1.966355173314174E-2</v>
      </c>
      <c r="E64">
        <v>1.966355173314174E-2</v>
      </c>
      <c r="F64">
        <v>-1.2727115638833541E-2</v>
      </c>
      <c r="G64">
        <v>-1.2727115638833541E-2</v>
      </c>
      <c r="H64">
        <v>2.9999999999999997E-4</v>
      </c>
      <c r="I64">
        <v>1.7000000000000001E-3</v>
      </c>
      <c r="J64">
        <v>1.1299999999999999E-2</v>
      </c>
      <c r="K64">
        <v>-3.3700000000000001E-2</v>
      </c>
      <c r="L64">
        <v>-1.0200000000000001E-2</v>
      </c>
      <c r="M64">
        <v>-3.3040010031820603E-2</v>
      </c>
      <c r="N64">
        <v>-2.9150392767171882E-2</v>
      </c>
      <c r="O64">
        <v>-3.0066482865865565E-2</v>
      </c>
      <c r="P64">
        <v>-2.9337362499543693E-2</v>
      </c>
      <c r="Q64">
        <v>-2.8811785718598496E-2</v>
      </c>
      <c r="R64">
        <v>-2.9270727610318091E-2</v>
      </c>
      <c r="S64">
        <v>-2.9397720793297083E-2</v>
      </c>
      <c r="T64">
        <v>-6.9421638690377305E-2</v>
      </c>
      <c r="U64">
        <v>6.1647674201382964E-3</v>
      </c>
      <c r="V64">
        <f t="shared" si="0"/>
        <v>5.8647674201382964E-3</v>
      </c>
    </row>
    <row r="65" spans="1:22" x14ac:dyDescent="0.25">
      <c r="A65">
        <v>201704</v>
      </c>
      <c r="B65" t="s">
        <v>102</v>
      </c>
      <c r="C65" s="4">
        <v>42855</v>
      </c>
      <c r="D65">
        <v>-4.0001511252728959E-2</v>
      </c>
      <c r="E65">
        <v>-4.0001511252728959E-2</v>
      </c>
      <c r="F65">
        <v>2.9653212309104379E-2</v>
      </c>
      <c r="G65">
        <v>2.9653212309104379E-2</v>
      </c>
      <c r="H65">
        <v>5.0000000000000001E-4</v>
      </c>
      <c r="I65">
        <v>1.09E-2</v>
      </c>
      <c r="J65">
        <v>7.1999999999999998E-3</v>
      </c>
      <c r="K65">
        <v>-2.1499999999999998E-2</v>
      </c>
      <c r="L65">
        <v>4.7999999999999996E-3</v>
      </c>
      <c r="M65">
        <v>-3.9295187133474296E-2</v>
      </c>
      <c r="N65">
        <v>-4.1866798194049877E-2</v>
      </c>
      <c r="O65">
        <v>-4.941499296410462E-2</v>
      </c>
      <c r="P65">
        <v>-4.842208234363133E-2</v>
      </c>
      <c r="Q65">
        <v>-4.4127652330801341E-2</v>
      </c>
      <c r="R65">
        <v>-4.077761137135745E-2</v>
      </c>
      <c r="S65">
        <v>-3.8752899665954348E-2</v>
      </c>
      <c r="T65">
        <v>-6.3391466832762394E-2</v>
      </c>
      <c r="U65">
        <v>3.6823864339645923E-3</v>
      </c>
      <c r="V65">
        <f t="shared" si="0"/>
        <v>3.1823864339645923E-3</v>
      </c>
    </row>
    <row r="66" spans="1:22" x14ac:dyDescent="0.25">
      <c r="A66">
        <v>201705</v>
      </c>
      <c r="B66" t="s">
        <v>103</v>
      </c>
      <c r="C66" s="4">
        <v>42886</v>
      </c>
      <c r="D66">
        <v>-3.6846894043787097E-2</v>
      </c>
      <c r="E66">
        <v>-3.6846894043787097E-2</v>
      </c>
      <c r="F66">
        <v>2.7875502911600871E-2</v>
      </c>
      <c r="G66">
        <v>2.7875502911600871E-2</v>
      </c>
      <c r="H66">
        <v>5.9999999999999995E-4</v>
      </c>
      <c r="I66">
        <v>1.06E-2</v>
      </c>
      <c r="J66">
        <v>-2.5499999999999998E-2</v>
      </c>
      <c r="K66">
        <v>-3.7599999999999995E-2</v>
      </c>
      <c r="L66">
        <v>1.4800000000000001E-2</v>
      </c>
      <c r="M66">
        <v>-4.8824293924936889E-2</v>
      </c>
      <c r="N66">
        <v>-5.0668819933260195E-2</v>
      </c>
      <c r="O66">
        <v>-5.9547421477423687E-2</v>
      </c>
      <c r="P66">
        <v>-5.8902615001290889E-2</v>
      </c>
      <c r="Q66">
        <v>-5.6573496852232535E-2</v>
      </c>
      <c r="R66">
        <v>-5.3583930512548353E-2</v>
      </c>
      <c r="S66">
        <v>-5.2054611079179941E-2</v>
      </c>
      <c r="T66">
        <v>-9.2793209876543284E-2</v>
      </c>
      <c r="U66">
        <v>8.817635270540948E-3</v>
      </c>
      <c r="V66">
        <f t="shared" si="0"/>
        <v>8.2176352705409482E-3</v>
      </c>
    </row>
    <row r="67" spans="1:22" x14ac:dyDescent="0.25">
      <c r="A67">
        <v>201706</v>
      </c>
      <c r="B67" t="s">
        <v>104</v>
      </c>
      <c r="C67" s="4">
        <v>42916</v>
      </c>
      <c r="D67">
        <v>3.2358556387840971E-2</v>
      </c>
      <c r="E67">
        <v>3.2358556387840971E-2</v>
      </c>
      <c r="F67">
        <v>-2.640578515260036E-2</v>
      </c>
      <c r="G67">
        <v>-2.640578515260036E-2</v>
      </c>
      <c r="H67">
        <v>5.9999999999999995E-4</v>
      </c>
      <c r="I67">
        <v>7.8000000000000005E-3</v>
      </c>
      <c r="J67">
        <v>2.2400000000000003E-2</v>
      </c>
      <c r="K67">
        <v>1.4800000000000001E-2</v>
      </c>
      <c r="L67">
        <v>-8.9999999999999998E-4</v>
      </c>
      <c r="M67">
        <v>-5.707407261904214E-2</v>
      </c>
      <c r="N67">
        <v>-5.779070221320122E-2</v>
      </c>
      <c r="O67">
        <v>-5.9297747405330607E-2</v>
      </c>
      <c r="P67">
        <v>-6.0808529207840689E-2</v>
      </c>
      <c r="Q67">
        <v>-6.2445264518095726E-2</v>
      </c>
      <c r="R67">
        <v>-6.4607682675900543E-2</v>
      </c>
      <c r="S67">
        <v>-6.5050546912809343E-2</v>
      </c>
      <c r="T67">
        <v>2.5143416615295427E-2</v>
      </c>
      <c r="U67">
        <v>3.6062467528498727E-3</v>
      </c>
      <c r="V67">
        <f t="shared" si="0"/>
        <v>3.0062467528498729E-3</v>
      </c>
    </row>
    <row r="68" spans="1:22" x14ac:dyDescent="0.25">
      <c r="A68">
        <v>201707</v>
      </c>
      <c r="B68" t="s">
        <v>105</v>
      </c>
      <c r="C68" s="4">
        <v>42947</v>
      </c>
      <c r="D68">
        <v>1.487515372519547E-4</v>
      </c>
      <c r="E68">
        <v>1.487515372519547E-4</v>
      </c>
      <c r="F68">
        <v>-3.579660262648434E-3</v>
      </c>
      <c r="G68">
        <v>-3.579660262648434E-3</v>
      </c>
      <c r="H68">
        <v>7.000000000000001E-4</v>
      </c>
      <c r="I68">
        <v>1.8700000000000001E-2</v>
      </c>
      <c r="J68">
        <v>-1.46E-2</v>
      </c>
      <c r="K68">
        <v>-2.2000000000000001E-3</v>
      </c>
      <c r="L68">
        <v>1.6200000000000003E-2</v>
      </c>
      <c r="M68">
        <v>-6.4094847802371638E-2</v>
      </c>
      <c r="N68">
        <v>-6.2843576993509148E-2</v>
      </c>
      <c r="O68">
        <v>-6.8841732124450231E-2</v>
      </c>
      <c r="P68">
        <v>-6.7820747020431449E-2</v>
      </c>
      <c r="Q68">
        <v>-6.6244341989097344E-2</v>
      </c>
      <c r="R68">
        <v>-6.5297976703974928E-2</v>
      </c>
      <c r="S68">
        <v>-6.5904471095484682E-2</v>
      </c>
      <c r="T68">
        <v>-6.836257309941518E-2</v>
      </c>
      <c r="U68">
        <v>8.6787051980877095E-3</v>
      </c>
      <c r="V68">
        <f t="shared" ref="V68:V121" si="1">U68-H68</f>
        <v>7.9787051980877086E-3</v>
      </c>
    </row>
    <row r="69" spans="1:22" x14ac:dyDescent="0.25">
      <c r="A69">
        <v>201708</v>
      </c>
      <c r="B69" t="s">
        <v>106</v>
      </c>
      <c r="C69" s="4">
        <v>42978</v>
      </c>
      <c r="D69">
        <v>-6.1462563078797383E-2</v>
      </c>
      <c r="E69">
        <v>-6.1462563078797383E-2</v>
      </c>
      <c r="F69">
        <v>5.13579587619813E-2</v>
      </c>
      <c r="G69">
        <v>5.13579587619813E-2</v>
      </c>
      <c r="H69">
        <v>8.9999999999999998E-4</v>
      </c>
      <c r="I69">
        <v>1.6000000000000001E-3</v>
      </c>
      <c r="J69">
        <v>-1.6500000000000001E-2</v>
      </c>
      <c r="K69">
        <v>-2.07E-2</v>
      </c>
      <c r="L69">
        <v>3.2599999999999997E-2</v>
      </c>
      <c r="M69">
        <v>-8.211387123320539E-2</v>
      </c>
      <c r="N69">
        <v>-8.3782096713409152E-2</v>
      </c>
      <c r="O69">
        <v>-8.8928366278019255E-2</v>
      </c>
      <c r="P69">
        <v>-8.7989182732189641E-2</v>
      </c>
      <c r="Q69">
        <v>-8.4294591560129806E-2</v>
      </c>
      <c r="R69">
        <v>-7.9759598862110342E-2</v>
      </c>
      <c r="S69">
        <v>-7.55812921011286E-2</v>
      </c>
      <c r="T69">
        <v>-0.11442116500967503</v>
      </c>
      <c r="U69">
        <v>5.4643159038763505E-3</v>
      </c>
      <c r="V69">
        <f t="shared" si="1"/>
        <v>4.5643159038763507E-3</v>
      </c>
    </row>
    <row r="70" spans="1:22" x14ac:dyDescent="0.25">
      <c r="A70">
        <v>201709</v>
      </c>
      <c r="B70" t="s">
        <v>107</v>
      </c>
      <c r="C70" s="4">
        <v>43008</v>
      </c>
      <c r="D70">
        <v>5.1342637212744499E-2</v>
      </c>
      <c r="E70">
        <v>5.1508952850130713E-2</v>
      </c>
      <c r="F70">
        <v>-3.8762745929465818E-2</v>
      </c>
      <c r="G70">
        <v>-3.8762745929465818E-2</v>
      </c>
      <c r="H70">
        <v>8.9999999999999998E-4</v>
      </c>
      <c r="I70">
        <v>2.5099999999999997E-2</v>
      </c>
      <c r="J70">
        <v>4.4500000000000005E-2</v>
      </c>
      <c r="K70">
        <v>3.0899999999999997E-2</v>
      </c>
      <c r="L70">
        <v>-1.32E-2</v>
      </c>
      <c r="M70">
        <v>-9.3737492682980178E-2</v>
      </c>
      <c r="N70">
        <v>-9.120640832362352E-2</v>
      </c>
      <c r="O70">
        <v>-8.9294956800961389E-2</v>
      </c>
      <c r="P70">
        <v>-9.1850667413493542E-2</v>
      </c>
      <c r="Q70">
        <v>-9.6129580532581166E-2</v>
      </c>
      <c r="R70">
        <v>-0.10044474999438018</v>
      </c>
      <c r="S70">
        <v>-0.10430840537444008</v>
      </c>
      <c r="T70">
        <v>-2.4477805895629687E-2</v>
      </c>
      <c r="U70">
        <v>-1.1860081068908538E-2</v>
      </c>
      <c r="V70">
        <f t="shared" si="1"/>
        <v>-1.2760081068908538E-2</v>
      </c>
    </row>
    <row r="71" spans="1:22" x14ac:dyDescent="0.25">
      <c r="A71">
        <v>201710</v>
      </c>
      <c r="B71" t="s">
        <v>108</v>
      </c>
      <c r="C71" s="4">
        <v>43039</v>
      </c>
      <c r="D71">
        <v>-1.6224038747249081E-3</v>
      </c>
      <c r="E71">
        <v>-1.240087575520393E-3</v>
      </c>
      <c r="F71">
        <v>5.2650991158173926E-3</v>
      </c>
      <c r="G71">
        <v>5.2650991158173926E-3</v>
      </c>
      <c r="H71">
        <v>8.9999999999999998E-4</v>
      </c>
      <c r="I71">
        <v>2.2499999999999999E-2</v>
      </c>
      <c r="J71">
        <v>-1.9299999999999998E-2</v>
      </c>
      <c r="K71">
        <v>2.3E-3</v>
      </c>
      <c r="L71">
        <v>4.2699999999999995E-2</v>
      </c>
      <c r="M71">
        <v>-8.6344925125877006E-2</v>
      </c>
      <c r="N71">
        <v>-8.7328214101068904E-2</v>
      </c>
      <c r="O71">
        <v>-8.9297874658520904E-2</v>
      </c>
      <c r="P71">
        <v>-9.0668587750562343E-2</v>
      </c>
      <c r="Q71">
        <v>-9.141253279295132E-2</v>
      </c>
      <c r="R71">
        <v>-9.1763551242465019E-2</v>
      </c>
      <c r="S71">
        <v>-9.1469188197318335E-2</v>
      </c>
      <c r="T71">
        <v>-5.3797419603312052E-2</v>
      </c>
      <c r="U71">
        <v>8.2345791552718914E-3</v>
      </c>
      <c r="V71">
        <f t="shared" si="1"/>
        <v>7.3345791552718916E-3</v>
      </c>
    </row>
    <row r="72" spans="1:22" x14ac:dyDescent="0.25">
      <c r="A72">
        <v>201711</v>
      </c>
      <c r="B72" t="s">
        <v>109</v>
      </c>
      <c r="C72" s="4">
        <v>43069</v>
      </c>
      <c r="D72">
        <v>-9.981414406225084E-3</v>
      </c>
      <c r="E72">
        <v>-9.4457950473460124E-3</v>
      </c>
      <c r="F72">
        <v>1.317610851236193E-2</v>
      </c>
      <c r="G72">
        <v>1.317610851236193E-2</v>
      </c>
      <c r="H72">
        <v>8.0000000000000004E-4</v>
      </c>
      <c r="I72">
        <v>3.1200000000000002E-2</v>
      </c>
      <c r="J72">
        <v>-5.6000000000000008E-3</v>
      </c>
      <c r="K72">
        <v>-5.0000000000000001E-4</v>
      </c>
      <c r="L72">
        <v>-8.6999999999999994E-3</v>
      </c>
      <c r="M72">
        <v>-8.2293114467309025E-2</v>
      </c>
      <c r="N72">
        <v>-8.1490022327658368E-2</v>
      </c>
      <c r="O72">
        <v>-7.9540309605513046E-2</v>
      </c>
      <c r="P72">
        <v>-8.1975803442811496E-2</v>
      </c>
      <c r="Q72">
        <v>-8.3702596577828026E-2</v>
      </c>
      <c r="R72">
        <v>-8.3756347892278926E-2</v>
      </c>
      <c r="S72">
        <v>-8.2895893346466201E-2</v>
      </c>
      <c r="T72">
        <v>-5.2681657684445299E-2</v>
      </c>
      <c r="U72">
        <v>4.8220367077545061E-3</v>
      </c>
      <c r="V72">
        <f t="shared" si="1"/>
        <v>4.0220367077545057E-3</v>
      </c>
    </row>
    <row r="73" spans="1:22" x14ac:dyDescent="0.25">
      <c r="A73">
        <v>201712</v>
      </c>
      <c r="B73" t="s">
        <v>110</v>
      </c>
      <c r="C73" s="4">
        <v>43100</v>
      </c>
      <c r="D73">
        <v>1.128478867493792E-2</v>
      </c>
      <c r="E73">
        <v>1.168005249040013E-2</v>
      </c>
      <c r="F73">
        <v>-6.7708001180775213E-3</v>
      </c>
      <c r="G73">
        <v>-6.7708001180775213E-3</v>
      </c>
      <c r="H73">
        <v>8.9999999999999998E-4</v>
      </c>
      <c r="I73">
        <v>1.06E-2</v>
      </c>
      <c r="J73">
        <v>-1.32E-2</v>
      </c>
      <c r="K73">
        <v>2.9999999999999997E-4</v>
      </c>
      <c r="L73">
        <v>-1.54E-2</v>
      </c>
      <c r="M73">
        <v>-8.3421532912385479E-2</v>
      </c>
      <c r="N73">
        <v>-8.6372280913963026E-2</v>
      </c>
      <c r="O73">
        <v>-8.9154397094801829E-2</v>
      </c>
      <c r="P73">
        <v>-8.9956597703479857E-2</v>
      </c>
      <c r="Q73">
        <v>-9.0532590243136868E-2</v>
      </c>
      <c r="R73">
        <v>-8.9575512920301553E-2</v>
      </c>
      <c r="S73">
        <v>-8.7979097039739537E-2</v>
      </c>
      <c r="T73">
        <v>-6.1388084901109474E-2</v>
      </c>
      <c r="U73">
        <v>9.0579166791637366E-3</v>
      </c>
      <c r="V73">
        <f t="shared" si="1"/>
        <v>8.1579166791637368E-3</v>
      </c>
    </row>
    <row r="74" spans="1:22" x14ac:dyDescent="0.25">
      <c r="A74">
        <v>201801</v>
      </c>
      <c r="B74" t="s">
        <v>111</v>
      </c>
      <c r="C74" s="4">
        <v>43131</v>
      </c>
      <c r="D74">
        <v>6.3321858525860059E-2</v>
      </c>
      <c r="E74">
        <v>6.4357723951755735E-2</v>
      </c>
      <c r="F74">
        <v>-4.8385675933512708E-2</v>
      </c>
      <c r="G74">
        <v>-4.8385675933512708E-2</v>
      </c>
      <c r="H74">
        <v>1.1000000000000001E-3</v>
      </c>
      <c r="I74">
        <v>5.5800000000000002E-2</v>
      </c>
      <c r="J74">
        <v>-3.1800000000000002E-2</v>
      </c>
      <c r="K74">
        <v>-1.3600000000000001E-2</v>
      </c>
      <c r="L74">
        <v>4.0500000000000001E-2</v>
      </c>
      <c r="M74">
        <v>-0.12130479639210807</v>
      </c>
      <c r="N74">
        <v>-0.11688352215760964</v>
      </c>
      <c r="O74">
        <v>-0.1089211362259823</v>
      </c>
      <c r="P74">
        <v>-0.11318090179088494</v>
      </c>
      <c r="Q74">
        <v>-0.11965018586021442</v>
      </c>
      <c r="R74">
        <v>-0.1257404565657127</v>
      </c>
      <c r="S74">
        <v>-0.13131128730671926</v>
      </c>
      <c r="T74">
        <v>-2.9013981299645358E-2</v>
      </c>
      <c r="U74">
        <v>8.6793686651012569E-3</v>
      </c>
      <c r="V74">
        <f t="shared" si="1"/>
        <v>7.5793686651012566E-3</v>
      </c>
    </row>
    <row r="75" spans="1:22" x14ac:dyDescent="0.25">
      <c r="A75">
        <v>201802</v>
      </c>
      <c r="B75" t="s">
        <v>112</v>
      </c>
      <c r="C75" s="4">
        <v>43159</v>
      </c>
      <c r="D75">
        <v>2.406439729348658E-2</v>
      </c>
      <c r="E75">
        <v>2.3322354843997219E-2</v>
      </c>
      <c r="F75">
        <v>-2.0728552703193719E-2</v>
      </c>
      <c r="G75">
        <v>-2.0728552703193719E-2</v>
      </c>
      <c r="H75">
        <v>1.1000000000000001E-3</v>
      </c>
      <c r="I75">
        <v>-3.6499999999999998E-2</v>
      </c>
      <c r="J75">
        <v>2.5999999999999999E-3</v>
      </c>
      <c r="K75">
        <v>-1.03E-2</v>
      </c>
      <c r="L75">
        <v>3.5799999999999998E-2</v>
      </c>
      <c r="M75">
        <v>-0.12701797778967056</v>
      </c>
      <c r="N75">
        <v>-0.12149596931229965</v>
      </c>
      <c r="O75">
        <v>-0.10941428414540395</v>
      </c>
      <c r="P75">
        <v>-0.1103403661908002</v>
      </c>
      <c r="Q75">
        <v>-0.1125565021285883</v>
      </c>
      <c r="R75">
        <v>-0.11479846616107055</v>
      </c>
      <c r="S75">
        <v>-0.11926068848491074</v>
      </c>
      <c r="T75">
        <v>-0.13917570498915399</v>
      </c>
      <c r="U75">
        <v>3.9487255046411519E-3</v>
      </c>
      <c r="V75">
        <f t="shared" si="1"/>
        <v>2.8487255046411517E-3</v>
      </c>
    </row>
    <row r="76" spans="1:22" x14ac:dyDescent="0.25">
      <c r="A76">
        <v>201803</v>
      </c>
      <c r="B76" t="s">
        <v>113</v>
      </c>
      <c r="C76" s="4">
        <v>43190</v>
      </c>
      <c r="D76">
        <v>-4.5772587122497023E-2</v>
      </c>
      <c r="E76">
        <v>-4.5914616761118542E-2</v>
      </c>
      <c r="F76">
        <v>3.8486712028959473E-2</v>
      </c>
      <c r="G76">
        <v>3.8486712028959473E-2</v>
      </c>
      <c r="H76">
        <v>1.1999999999999999E-3</v>
      </c>
      <c r="I76">
        <v>-2.35E-2</v>
      </c>
      <c r="J76">
        <v>4.0599999999999997E-2</v>
      </c>
      <c r="K76">
        <v>-2.3E-3</v>
      </c>
      <c r="L76">
        <v>-1.1299999999999999E-2</v>
      </c>
      <c r="M76">
        <v>-0.11795254773622355</v>
      </c>
      <c r="N76">
        <v>-0.11972942725103759</v>
      </c>
      <c r="O76">
        <v>-0.11850118783276499</v>
      </c>
      <c r="P76">
        <v>-0.11806837617706324</v>
      </c>
      <c r="Q76">
        <v>-0.11524774130098127</v>
      </c>
      <c r="R76">
        <v>-0.11229965495880891</v>
      </c>
      <c r="S76">
        <v>-0.10825186670172442</v>
      </c>
      <c r="T76">
        <v>-0.18728298514132508</v>
      </c>
      <c r="U76">
        <v>4.8137603099591602E-3</v>
      </c>
      <c r="V76">
        <f t="shared" si="1"/>
        <v>3.6137603099591605E-3</v>
      </c>
    </row>
    <row r="77" spans="1:22" x14ac:dyDescent="0.25">
      <c r="A77">
        <v>201804</v>
      </c>
      <c r="B77" t="s">
        <v>114</v>
      </c>
      <c r="C77" s="4">
        <v>43220</v>
      </c>
      <c r="D77">
        <v>4.579137679542121E-2</v>
      </c>
      <c r="E77">
        <v>4.6232416120859127E-2</v>
      </c>
      <c r="F77">
        <v>-3.2611581400344897E-2</v>
      </c>
      <c r="G77">
        <v>-3.2611581400344897E-2</v>
      </c>
      <c r="H77">
        <v>1.4000000000000002E-3</v>
      </c>
      <c r="I77">
        <v>2.8999999999999998E-3</v>
      </c>
      <c r="J77">
        <v>1.1000000000000001E-2</v>
      </c>
      <c r="K77">
        <v>4.7999999999999996E-3</v>
      </c>
      <c r="L77">
        <v>3.5999999999999999E-3</v>
      </c>
      <c r="M77">
        <v>-0.15002544296171871</v>
      </c>
      <c r="N77">
        <v>-0.14620659997653071</v>
      </c>
      <c r="O77">
        <v>-0.13876516992361806</v>
      </c>
      <c r="P77">
        <v>-0.14181462462431982</v>
      </c>
      <c r="Q77">
        <v>-0.14624892712484069</v>
      </c>
      <c r="R77">
        <v>-0.14947294217520873</v>
      </c>
      <c r="S77">
        <v>-0.15270002922351109</v>
      </c>
      <c r="T77">
        <v>-0.14242551280131757</v>
      </c>
      <c r="U77">
        <v>3.5930242748225929E-3</v>
      </c>
      <c r="V77">
        <f t="shared" si="1"/>
        <v>2.1930242748225926E-3</v>
      </c>
    </row>
    <row r="78" spans="1:22" x14ac:dyDescent="0.25">
      <c r="A78">
        <v>201805</v>
      </c>
      <c r="B78" t="s">
        <v>115</v>
      </c>
      <c r="C78" s="4">
        <v>43251</v>
      </c>
      <c r="D78">
        <v>-1.194544128035613E-2</v>
      </c>
      <c r="E78">
        <v>-1.157512094089685E-2</v>
      </c>
      <c r="F78">
        <v>2.0069991146558831E-3</v>
      </c>
      <c r="G78">
        <v>2.0069991146558831E-3</v>
      </c>
      <c r="H78">
        <v>1.4000000000000002E-3</v>
      </c>
      <c r="I78">
        <v>2.6499999999999999E-2</v>
      </c>
      <c r="J78">
        <v>5.3099999999999994E-2</v>
      </c>
      <c r="K78">
        <v>-3.1300000000000001E-2</v>
      </c>
      <c r="L78">
        <v>3.8900000000000004E-2</v>
      </c>
      <c r="M78">
        <v>-0.13397481642791373</v>
      </c>
      <c r="N78">
        <v>-0.13733019406392694</v>
      </c>
      <c r="O78">
        <v>-0.13822862451370371</v>
      </c>
      <c r="P78">
        <v>-0.13647668057790827</v>
      </c>
      <c r="Q78">
        <v>-0.13395894267829317</v>
      </c>
      <c r="R78">
        <v>-0.13123979776514119</v>
      </c>
      <c r="S78">
        <v>-0.13027950689356407</v>
      </c>
      <c r="T78">
        <v>-0.15047607612415204</v>
      </c>
      <c r="U78">
        <v>-7.9462102689487075E-3</v>
      </c>
      <c r="V78">
        <f t="shared" si="1"/>
        <v>-9.3462102689487077E-3</v>
      </c>
    </row>
    <row r="79" spans="1:22" x14ac:dyDescent="0.25">
      <c r="A79">
        <v>201806</v>
      </c>
      <c r="B79" t="s">
        <v>116</v>
      </c>
      <c r="C79" s="4">
        <v>43281</v>
      </c>
      <c r="D79">
        <v>-1.913422481921162E-2</v>
      </c>
      <c r="E79">
        <v>-1.9176379993456581E-2</v>
      </c>
      <c r="F79">
        <v>2.3798289507288951E-2</v>
      </c>
      <c r="G79">
        <v>2.3798289507288951E-2</v>
      </c>
      <c r="H79">
        <v>1.4000000000000002E-3</v>
      </c>
      <c r="I79">
        <v>4.7999999999999996E-3</v>
      </c>
      <c r="J79">
        <v>1.1200000000000002E-2</v>
      </c>
      <c r="K79">
        <v>-2.3300000000000001E-2</v>
      </c>
      <c r="L79">
        <v>-2.35E-2</v>
      </c>
      <c r="M79">
        <v>-0.14395294520747534</v>
      </c>
      <c r="N79">
        <v>-0.14236952997917945</v>
      </c>
      <c r="O79">
        <v>-0.1383850471778349</v>
      </c>
      <c r="P79">
        <v>-0.13961102078219673</v>
      </c>
      <c r="Q79">
        <v>-0.13973011702235508</v>
      </c>
      <c r="R79">
        <v>-0.13947989763860802</v>
      </c>
      <c r="S79">
        <v>-0.13770187718502599</v>
      </c>
      <c r="T79">
        <v>-0.15547095404216585</v>
      </c>
      <c r="U79">
        <v>1.6723879940145913E-3</v>
      </c>
      <c r="V79">
        <f t="shared" si="1"/>
        <v>2.7238799401459114E-4</v>
      </c>
    </row>
    <row r="80" spans="1:22" x14ac:dyDescent="0.25">
      <c r="A80">
        <v>201807</v>
      </c>
      <c r="B80" t="s">
        <v>117</v>
      </c>
      <c r="C80" s="4">
        <v>43312</v>
      </c>
      <c r="D80">
        <v>3.2279407829707597E-2</v>
      </c>
      <c r="E80">
        <v>3.2281572916840223E-2</v>
      </c>
      <c r="F80">
        <v>-2.8540226403320951E-2</v>
      </c>
      <c r="G80">
        <v>-2.8540226403320951E-2</v>
      </c>
      <c r="H80">
        <v>1.6000000000000001E-3</v>
      </c>
      <c r="I80">
        <v>3.1899999999999998E-2</v>
      </c>
      <c r="J80">
        <v>-2.2400000000000003E-2</v>
      </c>
      <c r="K80">
        <v>4.5000000000000005E-3</v>
      </c>
      <c r="L80">
        <v>-1.41E-2</v>
      </c>
      <c r="M80">
        <v>-0.15317648891584759</v>
      </c>
      <c r="N80">
        <v>-0.15366410558540164</v>
      </c>
      <c r="O80">
        <v>-0.15835967968799944</v>
      </c>
      <c r="P80">
        <v>-0.16019916351324442</v>
      </c>
      <c r="Q80">
        <v>-0.16210392576066146</v>
      </c>
      <c r="R80">
        <v>-0.1632510709483907</v>
      </c>
      <c r="S80">
        <v>-0.16516770853174939</v>
      </c>
      <c r="T80">
        <v>-8.8146664612540462E-2</v>
      </c>
      <c r="U80">
        <v>4.2179261862917332E-3</v>
      </c>
      <c r="V80">
        <f t="shared" si="1"/>
        <v>2.6179261862917334E-3</v>
      </c>
    </row>
    <row r="81" spans="1:22" x14ac:dyDescent="0.25">
      <c r="A81">
        <v>201808</v>
      </c>
      <c r="B81" t="s">
        <v>118</v>
      </c>
      <c r="C81" s="4">
        <v>43343</v>
      </c>
      <c r="D81">
        <v>-3.3318348285100552E-2</v>
      </c>
      <c r="E81">
        <v>-3.3919993540943771E-2</v>
      </c>
      <c r="F81">
        <v>2.5722661639255191E-2</v>
      </c>
      <c r="G81">
        <v>2.5722661639255191E-2</v>
      </c>
      <c r="H81">
        <v>1.6000000000000001E-3</v>
      </c>
      <c r="I81">
        <v>3.44E-2</v>
      </c>
      <c r="J81">
        <v>1.1299999999999999E-2</v>
      </c>
      <c r="K81">
        <v>-3.9800000000000002E-2</v>
      </c>
      <c r="L81">
        <v>5.2900000000000003E-2</v>
      </c>
      <c r="M81">
        <v>-0.15576945952351212</v>
      </c>
      <c r="N81">
        <v>-0.15487240368702127</v>
      </c>
      <c r="O81">
        <v>-0.15807513169889081</v>
      </c>
      <c r="P81">
        <v>-0.15669145358154019</v>
      </c>
      <c r="Q81">
        <v>-0.15439432469409084</v>
      </c>
      <c r="R81">
        <v>-0.15167451730655018</v>
      </c>
      <c r="S81">
        <v>-0.15001802767144004</v>
      </c>
      <c r="T81">
        <v>-0.15361830568890686</v>
      </c>
      <c r="U81">
        <v>2.9751487574379847E-3</v>
      </c>
      <c r="V81">
        <f t="shared" si="1"/>
        <v>1.3751487574379846E-3</v>
      </c>
    </row>
    <row r="82" spans="1:22" x14ac:dyDescent="0.25">
      <c r="A82">
        <v>201809</v>
      </c>
      <c r="B82" t="s">
        <v>119</v>
      </c>
      <c r="C82" s="4">
        <v>43373</v>
      </c>
      <c r="D82">
        <v>4.8172863009530588E-2</v>
      </c>
      <c r="E82">
        <v>4.8172863009530588E-2</v>
      </c>
      <c r="F82">
        <v>-3.6693450297203639E-2</v>
      </c>
      <c r="G82">
        <v>-3.6693450297203639E-2</v>
      </c>
      <c r="H82">
        <v>1.5E-3</v>
      </c>
      <c r="I82">
        <v>5.9999999999999995E-4</v>
      </c>
      <c r="J82">
        <v>-2.29E-2</v>
      </c>
      <c r="K82">
        <v>-1.7000000000000001E-2</v>
      </c>
      <c r="L82">
        <v>4.0000000000000002E-4</v>
      </c>
      <c r="M82">
        <v>-0.15466937219515217</v>
      </c>
      <c r="N82">
        <v>-0.15239752434456799</v>
      </c>
      <c r="O82">
        <v>-0.14869838223524681</v>
      </c>
      <c r="P82">
        <v>-0.15115908103055947</v>
      </c>
      <c r="Q82">
        <v>-0.15485516066682944</v>
      </c>
      <c r="R82">
        <v>-0.15824235275880824</v>
      </c>
      <c r="S82">
        <v>-0.16197469186909433</v>
      </c>
      <c r="T82">
        <v>-0.19367448370419024</v>
      </c>
      <c r="U82">
        <v>2.1229570173906861E-3</v>
      </c>
      <c r="V82">
        <f t="shared" si="1"/>
        <v>6.2295701739068605E-4</v>
      </c>
    </row>
    <row r="83" spans="1:22" x14ac:dyDescent="0.25">
      <c r="A83">
        <v>201810</v>
      </c>
      <c r="B83" t="s">
        <v>120</v>
      </c>
      <c r="C83" s="4">
        <v>43404</v>
      </c>
      <c r="D83">
        <v>2.9306558283341659E-2</v>
      </c>
      <c r="E83">
        <v>2.9306558283341659E-2</v>
      </c>
      <c r="F83">
        <v>-3.0282375080594112E-2</v>
      </c>
      <c r="G83">
        <v>-3.0282375080594112E-2</v>
      </c>
      <c r="H83">
        <v>1.9E-3</v>
      </c>
      <c r="I83">
        <v>-7.6799999999999993E-2</v>
      </c>
      <c r="J83">
        <v>-4.7800000000000002E-2</v>
      </c>
      <c r="K83">
        <v>3.4300000000000004E-2</v>
      </c>
      <c r="L83">
        <v>-0.02</v>
      </c>
      <c r="M83">
        <v>-0.20553287414032639</v>
      </c>
      <c r="N83">
        <v>-0.19532327911448788</v>
      </c>
      <c r="O83">
        <v>-0.18815051859840246</v>
      </c>
      <c r="P83">
        <v>-0.18853872274128533</v>
      </c>
      <c r="Q83">
        <v>-0.18903218499210134</v>
      </c>
      <c r="R83">
        <v>-0.19009401286970432</v>
      </c>
      <c r="S83">
        <v>-0.19311045571525301</v>
      </c>
      <c r="T83">
        <v>-0.23259259259259257</v>
      </c>
      <c r="U83">
        <v>-2.3796395716648576E-3</v>
      </c>
      <c r="V83">
        <f t="shared" si="1"/>
        <v>-4.2796395716648578E-3</v>
      </c>
    </row>
    <row r="84" spans="1:22" x14ac:dyDescent="0.25">
      <c r="A84">
        <v>201811</v>
      </c>
      <c r="B84" t="s">
        <v>121</v>
      </c>
      <c r="C84" s="4">
        <v>43434</v>
      </c>
      <c r="D84">
        <v>-1.7671150021032249E-2</v>
      </c>
      <c r="E84">
        <v>-1.7671150021032249E-2</v>
      </c>
      <c r="F84">
        <v>1.1635781063305321E-2</v>
      </c>
      <c r="G84">
        <v>1.1635781063305321E-2</v>
      </c>
      <c r="H84">
        <v>1.8E-3</v>
      </c>
      <c r="I84">
        <v>1.6899999999999998E-2</v>
      </c>
      <c r="J84">
        <v>-6.8999999999999999E-3</v>
      </c>
      <c r="K84">
        <v>2.5999999999999999E-3</v>
      </c>
      <c r="L84">
        <v>-1.37E-2</v>
      </c>
      <c r="M84">
        <v>-0.18189046542305307</v>
      </c>
      <c r="N84">
        <v>-0.18127345218176402</v>
      </c>
      <c r="O84">
        <v>-0.17793999388745774</v>
      </c>
      <c r="P84">
        <v>-0.17629091893635135</v>
      </c>
      <c r="Q84">
        <v>-0.17288313846172121</v>
      </c>
      <c r="R84">
        <v>-0.16974389531166348</v>
      </c>
      <c r="S84">
        <v>-0.16655576727575597</v>
      </c>
      <c r="T84">
        <v>-0.15919136457228439</v>
      </c>
      <c r="U84">
        <v>-5.8178433254792447E-3</v>
      </c>
      <c r="V84">
        <f t="shared" si="1"/>
        <v>-7.6178433254792451E-3</v>
      </c>
    </row>
    <row r="85" spans="1:22" x14ac:dyDescent="0.25">
      <c r="A85">
        <v>201812</v>
      </c>
      <c r="B85" t="s">
        <v>122</v>
      </c>
      <c r="C85" s="4">
        <v>43465</v>
      </c>
      <c r="D85">
        <v>-6.6625531768072579E-2</v>
      </c>
      <c r="E85">
        <v>-6.6625531768072579E-2</v>
      </c>
      <c r="F85">
        <v>4.9717048695844278E-2</v>
      </c>
      <c r="G85">
        <v>4.9717048695844278E-2</v>
      </c>
      <c r="H85">
        <v>1.9E-3</v>
      </c>
      <c r="I85">
        <v>-9.5500000000000002E-2</v>
      </c>
      <c r="J85">
        <v>-2.41E-2</v>
      </c>
      <c r="K85">
        <v>-1.9E-2</v>
      </c>
      <c r="L85">
        <v>2.1099999999999997E-2</v>
      </c>
      <c r="M85">
        <v>-0.17235728537649597</v>
      </c>
      <c r="N85">
        <v>-0.17879754718652577</v>
      </c>
      <c r="O85">
        <v>-0.187600411946447</v>
      </c>
      <c r="P85">
        <v>-0.18210307812696006</v>
      </c>
      <c r="Q85">
        <v>-0.17412521694017641</v>
      </c>
      <c r="R85">
        <v>-0.16868071687789021</v>
      </c>
      <c r="S85">
        <v>-0.16295147986204936</v>
      </c>
      <c r="T85">
        <v>-0.33886464350111545</v>
      </c>
      <c r="U85">
        <v>-4.7985487316030851E-3</v>
      </c>
      <c r="V85">
        <f t="shared" si="1"/>
        <v>-6.6985487316030849E-3</v>
      </c>
    </row>
    <row r="86" spans="1:22" x14ac:dyDescent="0.25">
      <c r="A86">
        <v>201901</v>
      </c>
      <c r="B86" t="s">
        <v>123</v>
      </c>
      <c r="C86" s="4">
        <v>43496</v>
      </c>
      <c r="D86">
        <v>-3.2682548046063908E-2</v>
      </c>
      <c r="E86">
        <v>-3.2682548046063908E-2</v>
      </c>
      <c r="F86">
        <v>1.9350553566743822E-2</v>
      </c>
      <c r="G86">
        <v>1.9350553566743822E-2</v>
      </c>
      <c r="H86">
        <v>2.0999999999999999E-3</v>
      </c>
      <c r="I86">
        <v>8.4100000000000008E-2</v>
      </c>
      <c r="J86">
        <v>2.8999999999999998E-2</v>
      </c>
      <c r="K86">
        <v>-4.4000000000000003E-3</v>
      </c>
      <c r="L86">
        <v>-8.6800000000000002E-2</v>
      </c>
      <c r="M86">
        <v>-0.18814252435876025</v>
      </c>
      <c r="N86">
        <v>-0.18711889064529044</v>
      </c>
      <c r="O86">
        <v>-0.20745520730181632</v>
      </c>
      <c r="P86">
        <v>-0.20728465234348073</v>
      </c>
      <c r="Q86">
        <v>-0.20578680745759181</v>
      </c>
      <c r="R86">
        <v>-0.20382247186250041</v>
      </c>
      <c r="S86">
        <v>-0.20272987135770706</v>
      </c>
      <c r="T86">
        <v>-9.6068222621184848E-2</v>
      </c>
      <c r="U86">
        <v>1.0878193631846613E-2</v>
      </c>
      <c r="V86">
        <f t="shared" si="1"/>
        <v>8.7781936318466133E-3</v>
      </c>
    </row>
    <row r="87" spans="1:22" x14ac:dyDescent="0.25">
      <c r="A87">
        <v>201902</v>
      </c>
      <c r="B87" t="s">
        <v>124</v>
      </c>
      <c r="C87" s="4">
        <v>43524</v>
      </c>
      <c r="D87">
        <v>1.8738521258178129E-2</v>
      </c>
      <c r="E87">
        <v>1.7965483529648021E-2</v>
      </c>
      <c r="F87">
        <v>-1.6434201246143379E-2</v>
      </c>
      <c r="G87">
        <v>-1.6434201246143379E-2</v>
      </c>
      <c r="H87">
        <v>1.8E-3</v>
      </c>
      <c r="I87">
        <v>3.4000000000000002E-2</v>
      </c>
      <c r="J87">
        <v>2.0400000000000001E-2</v>
      </c>
      <c r="K87">
        <v>-2.6800000000000001E-2</v>
      </c>
      <c r="L87">
        <v>8.6E-3</v>
      </c>
      <c r="M87">
        <v>-0.17827560145725552</v>
      </c>
      <c r="N87">
        <v>-0.17699484338927463</v>
      </c>
      <c r="O87">
        <v>-0.17808757880066126</v>
      </c>
      <c r="P87">
        <v>-0.1791855795948181</v>
      </c>
      <c r="Q87">
        <v>-0.18109977819954215</v>
      </c>
      <c r="R87">
        <v>-0.18322530752043756</v>
      </c>
      <c r="S87">
        <v>-0.18470440190692836</v>
      </c>
      <c r="T87">
        <v>-0.15785513973503529</v>
      </c>
      <c r="U87">
        <v>7.5327923683216474E-3</v>
      </c>
      <c r="V87">
        <f t="shared" si="1"/>
        <v>5.7327923683216479E-3</v>
      </c>
    </row>
    <row r="88" spans="1:22" x14ac:dyDescent="0.25">
      <c r="A88">
        <v>201903</v>
      </c>
      <c r="B88" t="s">
        <v>125</v>
      </c>
      <c r="C88" s="4">
        <v>43555</v>
      </c>
      <c r="D88">
        <v>-4.5845242861354163E-2</v>
      </c>
      <c r="E88">
        <v>-3.8385212673441409E-2</v>
      </c>
      <c r="F88">
        <v>2.0868955410883641E-2</v>
      </c>
      <c r="G88">
        <v>2.0868955410883641E-2</v>
      </c>
      <c r="H88">
        <v>1.9E-3</v>
      </c>
      <c r="I88">
        <v>1.1000000000000001E-2</v>
      </c>
      <c r="J88">
        <v>-2.98E-2</v>
      </c>
      <c r="K88">
        <v>-4.0500000000000001E-2</v>
      </c>
      <c r="L88">
        <v>2.2099999999999998E-2</v>
      </c>
      <c r="M88">
        <v>-0.16439103255011858</v>
      </c>
      <c r="N88">
        <v>-0.17306558169154204</v>
      </c>
      <c r="O88">
        <v>-0.18733944412753989</v>
      </c>
      <c r="P88">
        <v>-0.18339606748034148</v>
      </c>
      <c r="Q88">
        <v>-0.17672582813934856</v>
      </c>
      <c r="R88">
        <v>-0.17076650560235346</v>
      </c>
      <c r="S88">
        <v>-0.16333678535969673</v>
      </c>
      <c r="T88">
        <v>-0.23847051403342795</v>
      </c>
      <c r="U88">
        <v>3.377403152242824E-3</v>
      </c>
      <c r="V88">
        <f t="shared" si="1"/>
        <v>1.477403152242824E-3</v>
      </c>
    </row>
    <row r="89" spans="1:22" x14ac:dyDescent="0.25">
      <c r="A89">
        <v>201904</v>
      </c>
      <c r="B89" t="s">
        <v>126</v>
      </c>
      <c r="C89" s="4">
        <v>43585</v>
      </c>
      <c r="D89">
        <v>9.4778333840720846E-2</v>
      </c>
      <c r="E89">
        <v>0</v>
      </c>
      <c r="F89">
        <v>1.7301532625497901E-2</v>
      </c>
      <c r="G89">
        <v>1.7301532625497901E-2</v>
      </c>
      <c r="H89">
        <v>2.0999999999999999E-3</v>
      </c>
      <c r="I89">
        <v>3.9699999999999999E-2</v>
      </c>
      <c r="J89">
        <v>-1.72E-2</v>
      </c>
      <c r="K89">
        <v>2.1700000000000001E-2</v>
      </c>
      <c r="L89">
        <v>-2.9700000000000001E-2</v>
      </c>
      <c r="M89">
        <v>-0.20580271527389937</v>
      </c>
      <c r="N89">
        <v>-0.20424573969255991</v>
      </c>
      <c r="O89">
        <v>-0.20802135430705615</v>
      </c>
      <c r="P89">
        <v>-0.20816577219755314</v>
      </c>
      <c r="Q89">
        <v>-0.20954806944622253</v>
      </c>
      <c r="R89">
        <v>-0.21134724119120704</v>
      </c>
      <c r="S89">
        <v>-0.21504388862547752</v>
      </c>
      <c r="T89">
        <v>-0.1064305836343751</v>
      </c>
      <c r="U89">
        <v>3.5098823326333538E-3</v>
      </c>
      <c r="V89">
        <f t="shared" si="1"/>
        <v>1.4098823326333539E-3</v>
      </c>
    </row>
    <row r="90" spans="1:22" x14ac:dyDescent="0.25">
      <c r="A90">
        <v>201905</v>
      </c>
      <c r="B90" t="s">
        <v>127</v>
      </c>
      <c r="C90" s="4">
        <v>43616</v>
      </c>
      <c r="D90">
        <v>-5.320495779826797E-2</v>
      </c>
      <c r="E90">
        <v>0</v>
      </c>
      <c r="F90">
        <v>4.9211847710114193E-2</v>
      </c>
      <c r="G90">
        <v>4.9211847710114193E-2</v>
      </c>
      <c r="H90">
        <v>2.0999999999999999E-3</v>
      </c>
      <c r="I90">
        <v>-6.9400000000000003E-2</v>
      </c>
      <c r="J90">
        <v>-1.3300000000000001E-2</v>
      </c>
      <c r="K90">
        <v>-2.3700000000000002E-2</v>
      </c>
      <c r="L90">
        <v>7.5600000000000001E-2</v>
      </c>
      <c r="M90">
        <v>-0.19395445839611028</v>
      </c>
      <c r="N90">
        <v>-0.19901465506171118</v>
      </c>
      <c r="O90">
        <v>-0.20742927672025038</v>
      </c>
      <c r="P90">
        <v>-0.20242654945813648</v>
      </c>
      <c r="Q90">
        <v>-0.19491413796093168</v>
      </c>
      <c r="R90">
        <v>-0.18800804733258325</v>
      </c>
      <c r="S90">
        <v>-0.17981356008716665</v>
      </c>
      <c r="T90">
        <v>-0.30823412817586648</v>
      </c>
      <c r="U90">
        <v>1.8921475875118977E-3</v>
      </c>
      <c r="V90">
        <f t="shared" si="1"/>
        <v>-2.0785241248810218E-4</v>
      </c>
    </row>
    <row r="91" spans="1:22" x14ac:dyDescent="0.25">
      <c r="A91">
        <v>201906</v>
      </c>
      <c r="B91" t="s">
        <v>128</v>
      </c>
      <c r="C91" s="4">
        <v>43646</v>
      </c>
      <c r="D91">
        <v>-4.0014980928579739E-2</v>
      </c>
      <c r="E91">
        <v>0</v>
      </c>
      <c r="F91">
        <v>5.5124022798594408E-2</v>
      </c>
      <c r="G91">
        <v>5.5124022798594408E-2</v>
      </c>
      <c r="H91">
        <v>1.8E-3</v>
      </c>
      <c r="I91">
        <v>6.93E-2</v>
      </c>
      <c r="J91">
        <v>2.8000000000000004E-3</v>
      </c>
      <c r="K91">
        <v>-7.0999999999999995E-3</v>
      </c>
      <c r="L91">
        <v>-2.3E-2</v>
      </c>
      <c r="M91">
        <v>-0.15649707974254923</v>
      </c>
      <c r="N91">
        <v>-0.16095658483797373</v>
      </c>
      <c r="O91">
        <v>-0.17689335829374531</v>
      </c>
      <c r="P91">
        <v>-0.17527735519654597</v>
      </c>
      <c r="Q91">
        <v>-0.17192424659169336</v>
      </c>
      <c r="R91">
        <v>-0.1695686282826166</v>
      </c>
      <c r="S91">
        <v>-0.16730190144023013</v>
      </c>
      <c r="T91">
        <v>-0.10613314683451557</v>
      </c>
      <c r="U91">
        <v>6.6958537213494002E-3</v>
      </c>
      <c r="V91">
        <f t="shared" si="1"/>
        <v>4.8958537213494007E-3</v>
      </c>
    </row>
    <row r="92" spans="1:22" x14ac:dyDescent="0.25">
      <c r="A92">
        <v>201907</v>
      </c>
      <c r="B92" t="s">
        <v>129</v>
      </c>
      <c r="C92" s="4">
        <v>43677</v>
      </c>
      <c r="D92">
        <v>-2.911028069126808E-2</v>
      </c>
      <c r="E92">
        <v>0</v>
      </c>
      <c r="F92">
        <v>1.247458402913749E-2</v>
      </c>
      <c r="G92">
        <v>1.247458402913749E-2</v>
      </c>
      <c r="H92">
        <v>1.9E-3</v>
      </c>
      <c r="I92">
        <v>1.1899999999999999E-2</v>
      </c>
      <c r="J92">
        <v>-2.0400000000000001E-2</v>
      </c>
      <c r="K92">
        <v>5.6999999999999993E-3</v>
      </c>
      <c r="L92">
        <v>2.75E-2</v>
      </c>
      <c r="M92">
        <v>-0.18444464594747118</v>
      </c>
      <c r="N92">
        <v>-0.18715699488564452</v>
      </c>
      <c r="O92">
        <v>-0.18862670469478532</v>
      </c>
      <c r="P92">
        <v>-0.1906351296093709</v>
      </c>
      <c r="Q92">
        <v>-0.19176171633599898</v>
      </c>
      <c r="R92">
        <v>-0.19086690253625016</v>
      </c>
      <c r="S92">
        <v>-0.18964581039007589</v>
      </c>
      <c r="T92">
        <v>-0.1507691114901534</v>
      </c>
      <c r="U92">
        <v>1.2790995139421524E-3</v>
      </c>
      <c r="V92">
        <f t="shared" si="1"/>
        <v>-6.2090048605784758E-4</v>
      </c>
    </row>
    <row r="93" spans="1:22" x14ac:dyDescent="0.25">
      <c r="A93">
        <v>201908</v>
      </c>
      <c r="B93" t="s">
        <v>130</v>
      </c>
      <c r="C93" s="4">
        <v>43708</v>
      </c>
      <c r="D93">
        <v>-0.15000017704905241</v>
      </c>
      <c r="E93">
        <v>0</v>
      </c>
      <c r="F93">
        <v>0.17029857688326119</v>
      </c>
      <c r="G93">
        <v>0.17029857688326119</v>
      </c>
      <c r="H93">
        <v>1.6000000000000001E-3</v>
      </c>
      <c r="I93">
        <v>-2.58E-2</v>
      </c>
      <c r="J93">
        <v>-2.3300000000000001E-2</v>
      </c>
      <c r="K93">
        <v>-4.8899999999999999E-2</v>
      </c>
      <c r="L93">
        <v>6.9199999999999998E-2</v>
      </c>
      <c r="M93">
        <v>-0.12942711179453276</v>
      </c>
      <c r="N93">
        <v>-0.13831500856742307</v>
      </c>
      <c r="O93">
        <v>-0.15720818321161598</v>
      </c>
      <c r="P93">
        <v>-0.15209757354865505</v>
      </c>
      <c r="Q93">
        <v>-0.14262314132485035</v>
      </c>
      <c r="R93">
        <v>-0.13357213479017679</v>
      </c>
      <c r="S93">
        <v>-0.12062101382847998</v>
      </c>
      <c r="T93">
        <v>-0.23672336615935552</v>
      </c>
      <c r="U93">
        <v>-3.9743371373416716E-3</v>
      </c>
      <c r="V93">
        <f t="shared" si="1"/>
        <v>-5.5743371373416714E-3</v>
      </c>
    </row>
    <row r="94" spans="1:22" x14ac:dyDescent="0.25">
      <c r="A94">
        <v>201909</v>
      </c>
      <c r="B94" t="s">
        <v>131</v>
      </c>
      <c r="C94" s="4">
        <v>43738</v>
      </c>
      <c r="D94">
        <v>6.2924306422354387E-2</v>
      </c>
      <c r="E94">
        <v>0</v>
      </c>
      <c r="F94">
        <v>-2.2801202134436479E-2</v>
      </c>
      <c r="G94">
        <v>-2.2801202134436479E-2</v>
      </c>
      <c r="H94">
        <v>1.8E-3</v>
      </c>
      <c r="I94">
        <v>1.43E-2</v>
      </c>
      <c r="J94">
        <v>-9.7000000000000003E-3</v>
      </c>
      <c r="K94">
        <v>6.88E-2</v>
      </c>
      <c r="L94">
        <v>-6.8099999999999994E-2</v>
      </c>
      <c r="M94">
        <v>-0.18608331612095724</v>
      </c>
      <c r="N94">
        <v>-0.18428871685034998</v>
      </c>
      <c r="O94">
        <v>-0.17846606141493038</v>
      </c>
      <c r="P94">
        <v>-0.18121273639215746</v>
      </c>
      <c r="Q94">
        <v>-0.18453070332457863</v>
      </c>
      <c r="R94">
        <v>-0.18784786552799482</v>
      </c>
      <c r="S94">
        <v>-0.19136977221411752</v>
      </c>
      <c r="T94">
        <v>-0.10705000161608327</v>
      </c>
      <c r="U94">
        <v>5.5292709342757724E-3</v>
      </c>
      <c r="V94">
        <f t="shared" si="1"/>
        <v>3.7292709342757724E-3</v>
      </c>
    </row>
    <row r="95" spans="1:22" x14ac:dyDescent="0.25">
      <c r="A95">
        <v>201910</v>
      </c>
      <c r="B95" t="s">
        <v>132</v>
      </c>
      <c r="C95" s="4">
        <v>43769</v>
      </c>
      <c r="D95">
        <v>6.1014721505477246E-3</v>
      </c>
      <c r="E95">
        <v>3.6514446814762763E-2</v>
      </c>
      <c r="F95">
        <v>4.1768436542900751E-2</v>
      </c>
      <c r="G95">
        <v>4.1768436542900751E-2</v>
      </c>
      <c r="H95">
        <v>1.5E-3</v>
      </c>
      <c r="I95">
        <v>2.07E-2</v>
      </c>
      <c r="J95">
        <v>2.5000000000000001E-3</v>
      </c>
      <c r="K95">
        <v>-1.9099999999999999E-2</v>
      </c>
      <c r="L95">
        <v>1.5E-3</v>
      </c>
      <c r="M95">
        <v>-0.14467658295123198</v>
      </c>
      <c r="N95">
        <v>-0.14297617456397765</v>
      </c>
      <c r="O95">
        <v>-0.14717376104265756</v>
      </c>
      <c r="P95">
        <v>-0.14659918606843578</v>
      </c>
      <c r="Q95">
        <v>-0.14701642261815595</v>
      </c>
      <c r="R95">
        <v>-0.14728544785740214</v>
      </c>
      <c r="S95">
        <v>-0.14846804500776017</v>
      </c>
      <c r="T95">
        <v>-0.10478370888058787</v>
      </c>
      <c r="U95">
        <v>6.3775510204081634E-3</v>
      </c>
      <c r="V95">
        <f t="shared" si="1"/>
        <v>4.8775510204081638E-3</v>
      </c>
    </row>
    <row r="96" spans="1:22" x14ac:dyDescent="0.25">
      <c r="A96">
        <v>201911</v>
      </c>
      <c r="B96" t="s">
        <v>133</v>
      </c>
      <c r="C96" s="4">
        <v>43799</v>
      </c>
      <c r="D96">
        <v>-9.8253902953696539E-3</v>
      </c>
      <c r="E96">
        <v>1.0469701134572179E-2</v>
      </c>
      <c r="F96">
        <v>2.20932297953692E-2</v>
      </c>
      <c r="G96">
        <v>2.20932297953692E-2</v>
      </c>
      <c r="H96">
        <v>1.1999999999999999E-3</v>
      </c>
      <c r="I96">
        <v>3.8699999999999998E-2</v>
      </c>
      <c r="J96">
        <v>8.5000000000000006E-3</v>
      </c>
      <c r="K96">
        <v>-2.0899999999999998E-2</v>
      </c>
      <c r="L96">
        <v>-2.6600000000000002E-2</v>
      </c>
      <c r="M96">
        <v>-0.11774614682125871</v>
      </c>
      <c r="N96">
        <v>-0.11814518985661655</v>
      </c>
      <c r="O96">
        <v>-0.11902016725876149</v>
      </c>
      <c r="P96">
        <v>-0.12059810957560466</v>
      </c>
      <c r="Q96">
        <v>-0.12269060136283753</v>
      </c>
      <c r="R96">
        <v>-0.124906577166887</v>
      </c>
      <c r="S96">
        <v>-0.12637735587788598</v>
      </c>
      <c r="T96">
        <v>-6.6306597112142276E-2</v>
      </c>
      <c r="U96">
        <v>4.9852133502323107E-3</v>
      </c>
      <c r="V96">
        <f t="shared" si="1"/>
        <v>3.785213350232311E-3</v>
      </c>
    </row>
    <row r="97" spans="1:22" x14ac:dyDescent="0.25">
      <c r="A97">
        <v>201912</v>
      </c>
      <c r="B97" t="s">
        <v>134</v>
      </c>
      <c r="C97" s="4">
        <v>43830</v>
      </c>
      <c r="D97">
        <v>4.0486738725409302E-3</v>
      </c>
      <c r="E97">
        <v>-5.2792560514192659E-3</v>
      </c>
      <c r="F97">
        <v>-3.7158095239277677E-4</v>
      </c>
      <c r="G97">
        <v>-3.7158095239277677E-4</v>
      </c>
      <c r="H97">
        <v>1.4000000000000002E-3</v>
      </c>
      <c r="I97">
        <v>2.7699999999999999E-2</v>
      </c>
      <c r="J97">
        <v>6.9999999999999993E-3</v>
      </c>
      <c r="K97">
        <v>1.8000000000000002E-2</v>
      </c>
      <c r="L97">
        <v>-1.77E-2</v>
      </c>
      <c r="M97">
        <v>-0.14049752853482067</v>
      </c>
      <c r="N97">
        <v>-0.13575645315106757</v>
      </c>
      <c r="O97">
        <v>-0.13843989608049451</v>
      </c>
      <c r="P97">
        <v>-0.13799001829807669</v>
      </c>
      <c r="Q97">
        <v>-0.14019981007437307</v>
      </c>
      <c r="R97">
        <v>-0.14305674476654229</v>
      </c>
      <c r="S97">
        <v>-0.14839318079632852</v>
      </c>
      <c r="T97">
        <v>-0.10031181619256022</v>
      </c>
      <c r="U97">
        <v>1.1350260635614628E-2</v>
      </c>
      <c r="V97">
        <f t="shared" si="1"/>
        <v>9.9502606356146276E-3</v>
      </c>
    </row>
    <row r="98" spans="1:22" x14ac:dyDescent="0.25">
      <c r="A98">
        <v>202001</v>
      </c>
      <c r="B98" t="s">
        <v>135</v>
      </c>
      <c r="C98" s="4">
        <v>43861</v>
      </c>
      <c r="D98">
        <v>0.13458982408372819</v>
      </c>
      <c r="E98">
        <v>0.1233948024417143</v>
      </c>
      <c r="F98">
        <v>-9.8909561052728912E-2</v>
      </c>
      <c r="G98">
        <v>-9.8909561052728912E-2</v>
      </c>
      <c r="H98">
        <v>1.2999999999999999E-3</v>
      </c>
      <c r="I98">
        <v>-1E-3</v>
      </c>
      <c r="J98">
        <v>-3.1300000000000001E-2</v>
      </c>
      <c r="K98">
        <v>-6.1699999999999998E-2</v>
      </c>
      <c r="L98">
        <v>5.9800000000000006E-2</v>
      </c>
      <c r="M98">
        <v>-0.10350680293164974</v>
      </c>
      <c r="N98">
        <v>-0.11245841615363469</v>
      </c>
      <c r="O98">
        <v>-0.12819433068355493</v>
      </c>
      <c r="P98">
        <v>-0.1240806409883007</v>
      </c>
      <c r="Q98">
        <v>-0.11489795875070408</v>
      </c>
      <c r="R98">
        <v>-0.10603321978320328</v>
      </c>
      <c r="S98">
        <v>-9.6246576073450718E-2</v>
      </c>
      <c r="T98">
        <v>-0.20460998132119654</v>
      </c>
      <c r="U98">
        <v>6.2626430570565323E-3</v>
      </c>
      <c r="V98">
        <f t="shared" si="1"/>
        <v>4.9626430570565323E-3</v>
      </c>
    </row>
    <row r="99" spans="1:22" x14ac:dyDescent="0.25">
      <c r="A99">
        <v>202002</v>
      </c>
      <c r="B99" t="s">
        <v>136</v>
      </c>
      <c r="C99" s="4">
        <v>43890</v>
      </c>
      <c r="D99">
        <v>0.15713336815550411</v>
      </c>
      <c r="E99">
        <v>0.1306516140969525</v>
      </c>
      <c r="F99">
        <v>5.2901318435469739E-2</v>
      </c>
      <c r="G99">
        <v>5.2901318435469739E-2</v>
      </c>
      <c r="H99">
        <v>1.1999999999999999E-3</v>
      </c>
      <c r="I99">
        <v>-8.1300000000000011E-2</v>
      </c>
      <c r="J99">
        <v>1.0200000000000001E-2</v>
      </c>
      <c r="K99">
        <v>-3.7499999999999999E-2</v>
      </c>
      <c r="L99">
        <v>-4.0000000000000001E-3</v>
      </c>
      <c r="M99">
        <v>-0.10528591959627123</v>
      </c>
      <c r="N99">
        <v>-0.10995409939952334</v>
      </c>
      <c r="O99">
        <v>-0.11701519502135299</v>
      </c>
      <c r="P99">
        <v>-0.1112838465813276</v>
      </c>
      <c r="Q99">
        <v>-0.10359778285830366</v>
      </c>
      <c r="R99">
        <v>-9.7267258969927731E-2</v>
      </c>
      <c r="S99">
        <v>-9.0029286604015935E-2</v>
      </c>
      <c r="T99">
        <v>-0.24969438521677328</v>
      </c>
      <c r="U99">
        <v>1.7073775232010701E-3</v>
      </c>
      <c r="V99">
        <f t="shared" si="1"/>
        <v>5.0737752320107019E-4</v>
      </c>
    </row>
    <row r="100" spans="1:22" x14ac:dyDescent="0.25">
      <c r="A100">
        <v>202003</v>
      </c>
      <c r="B100" t="s">
        <v>137</v>
      </c>
      <c r="C100" s="4">
        <v>43921</v>
      </c>
      <c r="D100">
        <v>5.627537401999381E-3</v>
      </c>
      <c r="E100">
        <v>1.6731638318141691E-3</v>
      </c>
      <c r="F100">
        <v>-1.336427624408571E-2</v>
      </c>
      <c r="G100">
        <v>-1.336427624408571E-2</v>
      </c>
      <c r="H100">
        <v>1.1999999999999999E-3</v>
      </c>
      <c r="I100">
        <v>-0.1338</v>
      </c>
      <c r="J100">
        <v>-4.8899999999999999E-2</v>
      </c>
      <c r="K100">
        <v>-0.13919999999999999</v>
      </c>
      <c r="L100">
        <v>7.9699999999999993E-2</v>
      </c>
      <c r="M100">
        <v>-0.18877675769543845</v>
      </c>
      <c r="N100">
        <v>-0.16492848547529715</v>
      </c>
      <c r="O100">
        <v>-0.11423939600080475</v>
      </c>
      <c r="P100">
        <v>-0.10758966613889573</v>
      </c>
      <c r="Q100">
        <v>-9.8433742892281448E-2</v>
      </c>
      <c r="R100">
        <v>-9.1062515511123321E-2</v>
      </c>
      <c r="S100">
        <v>-8.4013876723736447E-2</v>
      </c>
      <c r="T100">
        <v>-0.39161663345637476</v>
      </c>
      <c r="U100">
        <v>-6.5099656357388333E-2</v>
      </c>
      <c r="V100">
        <f t="shared" si="1"/>
        <v>-6.629965635738834E-2</v>
      </c>
    </row>
    <row r="101" spans="1:22" x14ac:dyDescent="0.25">
      <c r="A101">
        <v>202004</v>
      </c>
      <c r="B101" t="s">
        <v>138</v>
      </c>
      <c r="C101" s="4">
        <v>43951</v>
      </c>
      <c r="D101">
        <v>1.5724847028162051E-3</v>
      </c>
      <c r="E101">
        <v>2.17886134762302E-3</v>
      </c>
      <c r="F101">
        <v>-1.598954460062775E-2</v>
      </c>
      <c r="G101">
        <v>-1.598954460062775E-2</v>
      </c>
      <c r="H101">
        <v>0</v>
      </c>
      <c r="I101">
        <v>0.13650000000000001</v>
      </c>
      <c r="J101">
        <v>2.5600000000000001E-2</v>
      </c>
      <c r="K101">
        <v>-1.3000000000000001E-2</v>
      </c>
      <c r="L101">
        <v>-5.2300000000000006E-2</v>
      </c>
      <c r="M101">
        <v>4.5420195150141014E-2</v>
      </c>
      <c r="N101">
        <v>3.3359903129836443E-2</v>
      </c>
      <c r="O101">
        <v>4.9155853014077721E-4</v>
      </c>
      <c r="P101">
        <v>1.8312983131003702E-3</v>
      </c>
      <c r="Q101">
        <v>2.294649039467936E-3</v>
      </c>
      <c r="R101">
        <v>2.7081399452436559E-3</v>
      </c>
      <c r="S101">
        <v>4.5655441414217115E-3</v>
      </c>
      <c r="T101">
        <v>0.10211678177415019</v>
      </c>
      <c r="U101">
        <v>-1.9054900461669709E-2</v>
      </c>
      <c r="V101">
        <f t="shared" si="1"/>
        <v>-1.9054900461669709E-2</v>
      </c>
    </row>
    <row r="102" spans="1:22" x14ac:dyDescent="0.25">
      <c r="A102">
        <v>202005</v>
      </c>
      <c r="B102" t="s">
        <v>139</v>
      </c>
      <c r="C102" s="4">
        <v>43982</v>
      </c>
      <c r="D102">
        <v>-2.3792265248353692E-2</v>
      </c>
      <c r="E102">
        <v>5.8567678890257963E-2</v>
      </c>
      <c r="F102">
        <v>0.1524364631587122</v>
      </c>
      <c r="G102">
        <v>0.1524364631587122</v>
      </c>
      <c r="H102">
        <v>1E-4</v>
      </c>
      <c r="I102">
        <v>5.5800000000000002E-2</v>
      </c>
      <c r="J102">
        <v>2.53E-2</v>
      </c>
      <c r="K102">
        <v>-4.9200000000000001E-2</v>
      </c>
      <c r="L102">
        <v>4.1999999999999997E-3</v>
      </c>
      <c r="M102">
        <v>4.7559314363472549E-4</v>
      </c>
      <c r="N102">
        <v>4.5351174285141616E-3</v>
      </c>
      <c r="O102">
        <v>-1.0039610054250556E-2</v>
      </c>
      <c r="P102">
        <v>-9.1463124473030368E-3</v>
      </c>
      <c r="Q102">
        <v>-7.019367484154884E-3</v>
      </c>
      <c r="R102">
        <v>-6.2826645241353066E-3</v>
      </c>
      <c r="S102">
        <v>-7.3534777933618777E-3</v>
      </c>
      <c r="T102">
        <v>-1.2360122075279808E-2</v>
      </c>
      <c r="U102">
        <v>2.0024581072574141E-2</v>
      </c>
      <c r="V102">
        <f t="shared" si="1"/>
        <v>1.9924581072574141E-2</v>
      </c>
    </row>
    <row r="103" spans="1:22" x14ac:dyDescent="0.25">
      <c r="A103">
        <v>202006</v>
      </c>
      <c r="B103" t="s">
        <v>140</v>
      </c>
      <c r="C103" s="4">
        <v>44012</v>
      </c>
      <c r="D103">
        <v>-7.315643460762424E-4</v>
      </c>
      <c r="E103">
        <v>-1.1737953943828899E-2</v>
      </c>
      <c r="F103">
        <v>-1.3231978449988691E-2</v>
      </c>
      <c r="G103">
        <v>-1.3231978449988691E-2</v>
      </c>
      <c r="H103">
        <v>1E-4</v>
      </c>
      <c r="I103">
        <v>2.46E-2</v>
      </c>
      <c r="J103">
        <v>2.6699999999999998E-2</v>
      </c>
      <c r="K103">
        <v>-2.12E-2</v>
      </c>
      <c r="L103">
        <v>-7.3000000000000001E-3</v>
      </c>
      <c r="M103">
        <v>1.1002403134444791E-2</v>
      </c>
      <c r="N103">
        <v>1.0400789009188888E-2</v>
      </c>
      <c r="O103">
        <v>-9.7630920223713558E-3</v>
      </c>
      <c r="P103">
        <v>-9.5999833911232756E-3</v>
      </c>
      <c r="Q103">
        <v>-8.6766972574055714E-3</v>
      </c>
      <c r="R103">
        <v>-8.3776634789233338E-3</v>
      </c>
      <c r="S103">
        <v>-9.1894996008232768E-3</v>
      </c>
      <c r="T103">
        <v>-2.0319370232899626E-2</v>
      </c>
      <c r="U103">
        <v>2.6714079995297946E-2</v>
      </c>
      <c r="V103">
        <f t="shared" si="1"/>
        <v>2.6614079995297947E-2</v>
      </c>
    </row>
    <row r="104" spans="1:22" x14ac:dyDescent="0.25">
      <c r="A104">
        <v>202007</v>
      </c>
      <c r="B104" t="s">
        <v>141</v>
      </c>
      <c r="C104" s="4">
        <v>44043</v>
      </c>
      <c r="D104">
        <v>-1.6475556969153579E-2</v>
      </c>
      <c r="E104">
        <v>1.8709704193107891E-2</v>
      </c>
      <c r="F104">
        <v>5.4294165825710221E-2</v>
      </c>
      <c r="G104">
        <v>5.4294165825710221E-2</v>
      </c>
      <c r="H104">
        <v>1E-4</v>
      </c>
      <c r="I104">
        <v>5.7699999999999994E-2</v>
      </c>
      <c r="J104">
        <v>-2.2799999999999997E-2</v>
      </c>
      <c r="K104">
        <v>-1.5300000000000001E-2</v>
      </c>
      <c r="L104">
        <v>7.6399999999999996E-2</v>
      </c>
      <c r="M104">
        <v>2.3875042761110653E-2</v>
      </c>
      <c r="N104">
        <v>7.9216037031783499E-3</v>
      </c>
      <c r="O104">
        <v>-9.71973798547969E-3</v>
      </c>
      <c r="P104">
        <v>-9.0833695289349262E-3</v>
      </c>
      <c r="Q104">
        <v>-7.3139001517917379E-3</v>
      </c>
      <c r="R104">
        <v>-4.3701691440618425E-3</v>
      </c>
      <c r="S104">
        <v>-1.2465696723249885E-3</v>
      </c>
      <c r="T104">
        <v>2.1167161226509495E-3</v>
      </c>
      <c r="U104">
        <v>1.7975727043737042E-2</v>
      </c>
      <c r="V104">
        <f t="shared" si="1"/>
        <v>1.7875727043737043E-2</v>
      </c>
    </row>
    <row r="105" spans="1:22" x14ac:dyDescent="0.25">
      <c r="A105">
        <v>202008</v>
      </c>
      <c r="B105" t="s">
        <v>142</v>
      </c>
      <c r="C105" s="4">
        <v>44074</v>
      </c>
      <c r="D105">
        <v>3.3258343557576377E-2</v>
      </c>
      <c r="E105">
        <v>-3.3659745050968602E-2</v>
      </c>
      <c r="F105">
        <v>-8.6349474860945227E-2</v>
      </c>
      <c r="G105">
        <v>-8.6349474860945227E-2</v>
      </c>
      <c r="H105">
        <v>1E-4</v>
      </c>
      <c r="I105">
        <v>7.6299999999999993E-2</v>
      </c>
      <c r="J105">
        <v>-2.8000000000000004E-3</v>
      </c>
      <c r="K105">
        <v>-2.9500000000000002E-2</v>
      </c>
      <c r="L105">
        <v>5.5000000000000005E-3</v>
      </c>
      <c r="M105">
        <v>-2.2776193931165395E-2</v>
      </c>
      <c r="N105">
        <v>-1.3091740992461815E-2</v>
      </c>
      <c r="O105">
        <v>-9.7922987608733622E-3</v>
      </c>
      <c r="P105">
        <v>-1.0214346497245305E-2</v>
      </c>
      <c r="Q105">
        <v>-1.1377223512293855E-2</v>
      </c>
      <c r="R105">
        <v>-1.3506892842813822E-2</v>
      </c>
      <c r="S105">
        <v>-1.9342199305414896E-2</v>
      </c>
      <c r="T105">
        <v>1.7526671553058031E-2</v>
      </c>
      <c r="U105">
        <v>1.1922168484984843E-2</v>
      </c>
      <c r="V105">
        <f t="shared" si="1"/>
        <v>1.1822168484984843E-2</v>
      </c>
    </row>
    <row r="106" spans="1:22" x14ac:dyDescent="0.25">
      <c r="A106">
        <v>202009</v>
      </c>
      <c r="B106" t="s">
        <v>143</v>
      </c>
      <c r="C106" s="4">
        <v>44104</v>
      </c>
      <c r="D106">
        <v>-7.9018730333819606E-3</v>
      </c>
      <c r="E106">
        <v>3.0592256877181052E-3</v>
      </c>
      <c r="F106">
        <v>1.331789456425812E-2</v>
      </c>
      <c r="G106">
        <v>1.331789456425812E-2</v>
      </c>
      <c r="H106">
        <v>1E-4</v>
      </c>
      <c r="I106">
        <v>-3.6299999999999999E-2</v>
      </c>
      <c r="J106">
        <v>5.0000000000000001E-4</v>
      </c>
      <c r="K106">
        <v>-2.58E-2</v>
      </c>
      <c r="L106">
        <v>3.1400000000000004E-2</v>
      </c>
      <c r="M106">
        <v>-7.9725847539757998E-3</v>
      </c>
      <c r="N106">
        <v>-1.4119248719475293E-2</v>
      </c>
      <c r="O106">
        <v>-9.8293367013325972E-3</v>
      </c>
      <c r="P106">
        <v>-9.8329257734776597E-3</v>
      </c>
      <c r="Q106">
        <v>-9.7354146607836461E-3</v>
      </c>
      <c r="R106">
        <v>-8.3009701763150541E-3</v>
      </c>
      <c r="S106">
        <v>-6.7110555620743251E-3</v>
      </c>
      <c r="T106">
        <v>-6.1993342315922982E-2</v>
      </c>
      <c r="U106">
        <v>5.9464265866399531E-3</v>
      </c>
      <c r="V106">
        <f t="shared" si="1"/>
        <v>5.8464265866399528E-3</v>
      </c>
    </row>
    <row r="107" spans="1:22" x14ac:dyDescent="0.25">
      <c r="A107">
        <v>202010</v>
      </c>
      <c r="B107" t="s">
        <v>144</v>
      </c>
      <c r="C107" s="4">
        <v>44135</v>
      </c>
      <c r="D107">
        <v>2.9889214906546859E-2</v>
      </c>
      <c r="E107">
        <v>-2.8936158437245452E-2</v>
      </c>
      <c r="F107">
        <v>-6.3106653301220797E-2</v>
      </c>
      <c r="G107">
        <v>-6.3106653301220797E-2</v>
      </c>
      <c r="H107">
        <v>1E-4</v>
      </c>
      <c r="I107">
        <v>-2.1000000000000001E-2</v>
      </c>
      <c r="J107">
        <v>4.4000000000000004E-2</v>
      </c>
      <c r="K107">
        <v>4.1399999999999999E-2</v>
      </c>
      <c r="L107">
        <v>-3.04E-2</v>
      </c>
      <c r="M107">
        <v>-1.0628336746780844E-2</v>
      </c>
      <c r="N107">
        <v>-8.3374739720403421E-3</v>
      </c>
      <c r="O107">
        <v>-9.9535741086609134E-3</v>
      </c>
      <c r="P107">
        <v>-1.0361252263302501E-2</v>
      </c>
      <c r="Q107">
        <v>-1.2547125718962078E-2</v>
      </c>
      <c r="R107">
        <v>-1.7485556133773908E-2</v>
      </c>
      <c r="S107">
        <v>-2.357196526966095E-2</v>
      </c>
      <c r="T107">
        <v>7.1390351977259191E-3</v>
      </c>
      <c r="U107">
        <v>7.7620020993315357E-3</v>
      </c>
      <c r="V107">
        <f t="shared" si="1"/>
        <v>7.6620020993315354E-3</v>
      </c>
    </row>
    <row r="108" spans="1:22" x14ac:dyDescent="0.25">
      <c r="A108">
        <v>202011</v>
      </c>
      <c r="B108" t="s">
        <v>145</v>
      </c>
      <c r="C108" s="4">
        <v>44165</v>
      </c>
      <c r="D108">
        <v>-7.4718352163214248E-3</v>
      </c>
      <c r="E108">
        <v>3.268010215931419E-3</v>
      </c>
      <c r="F108">
        <v>9.1977051270126422E-3</v>
      </c>
      <c r="G108">
        <v>9.1977051270126422E-3</v>
      </c>
      <c r="H108">
        <v>1E-4</v>
      </c>
      <c r="I108">
        <v>0.12470000000000001</v>
      </c>
      <c r="J108">
        <v>5.6299999999999996E-2</v>
      </c>
      <c r="K108">
        <v>2.1000000000000001E-2</v>
      </c>
      <c r="L108">
        <v>-0.12429999999999999</v>
      </c>
      <c r="M108">
        <v>2.0187849584708914E-2</v>
      </c>
      <c r="N108">
        <v>5.7666838400280678E-3</v>
      </c>
      <c r="O108">
        <v>-9.7720670663167999E-3</v>
      </c>
      <c r="P108">
        <v>-9.6137848992232412E-3</v>
      </c>
      <c r="Q108">
        <v>-8.9093329196711698E-3</v>
      </c>
      <c r="R108">
        <v>-7.5649661699821406E-3</v>
      </c>
      <c r="S108">
        <v>-6.7065678637026165E-3</v>
      </c>
      <c r="T108">
        <v>0.18854512576031565</v>
      </c>
      <c r="U108">
        <v>1.1128470794616678E-2</v>
      </c>
      <c r="V108">
        <f t="shared" si="1"/>
        <v>1.1028470794616678E-2</v>
      </c>
    </row>
    <row r="109" spans="1:22" x14ac:dyDescent="0.25">
      <c r="A109">
        <v>202012</v>
      </c>
      <c r="B109" t="s">
        <v>146</v>
      </c>
      <c r="C109" s="4">
        <v>44196</v>
      </c>
      <c r="D109">
        <v>3.7465761454537498E-2</v>
      </c>
      <c r="E109">
        <v>-3.77299677265725E-2</v>
      </c>
      <c r="F109">
        <v>-5.3355202341356413E-2</v>
      </c>
      <c r="G109">
        <v>-5.3355202341356413E-2</v>
      </c>
      <c r="H109">
        <v>1E-4</v>
      </c>
      <c r="I109">
        <v>4.6300000000000001E-2</v>
      </c>
      <c r="J109">
        <v>4.8300000000000003E-2</v>
      </c>
      <c r="K109">
        <v>-1.41E-2</v>
      </c>
      <c r="L109">
        <v>-2.3199999999999998E-2</v>
      </c>
      <c r="M109">
        <v>-3.6893091231994237E-3</v>
      </c>
      <c r="N109">
        <v>-5.7725400860713779E-3</v>
      </c>
      <c r="O109">
        <v>-1.0037663135589035E-2</v>
      </c>
      <c r="P109">
        <v>-9.4512723094017786E-3</v>
      </c>
      <c r="Q109">
        <v>-8.8145494708160316E-3</v>
      </c>
      <c r="R109">
        <v>-9.3531960828273069E-3</v>
      </c>
      <c r="S109">
        <v>-1.2594969019103912E-2</v>
      </c>
      <c r="T109">
        <v>7.4010561327709778E-2</v>
      </c>
      <c r="U109">
        <v>1.382525956247126E-2</v>
      </c>
      <c r="V109">
        <f t="shared" si="1"/>
        <v>1.3725259562471261E-2</v>
      </c>
    </row>
    <row r="110" spans="1:22" x14ac:dyDescent="0.25">
      <c r="A110">
        <v>202101</v>
      </c>
      <c r="B110" t="s">
        <v>147</v>
      </c>
      <c r="C110" s="4">
        <v>44227</v>
      </c>
      <c r="D110">
        <v>6.948023188178995E-2</v>
      </c>
      <c r="E110">
        <v>0</v>
      </c>
      <c r="F110">
        <v>-8.6182512521055438E-2</v>
      </c>
      <c r="G110">
        <v>-8.6182512521055438E-2</v>
      </c>
      <c r="H110">
        <v>0</v>
      </c>
      <c r="I110">
        <v>-2.9999999999999997E-4</v>
      </c>
      <c r="J110">
        <v>7.1199999999999999E-2</v>
      </c>
      <c r="K110">
        <v>0.03</v>
      </c>
      <c r="L110">
        <v>4.4999999999999998E-2</v>
      </c>
      <c r="M110">
        <v>-1.2393309624360967E-2</v>
      </c>
      <c r="N110">
        <v>-6.4197589657532693E-3</v>
      </c>
      <c r="O110">
        <v>3.4202458772531234E-4</v>
      </c>
      <c r="P110">
        <v>3.4907844458114458E-4</v>
      </c>
      <c r="Q110">
        <v>-1.0416577215773886E-3</v>
      </c>
      <c r="R110">
        <v>-4.7516562321679081E-3</v>
      </c>
      <c r="S110">
        <v>-1.0417312738717819E-2</v>
      </c>
      <c r="T110">
        <v>-7.9397716129440132E-3</v>
      </c>
      <c r="U110">
        <v>1.3369341426241342E-2</v>
      </c>
      <c r="V110">
        <f t="shared" si="1"/>
        <v>1.3369341426241342E-2</v>
      </c>
    </row>
    <row r="111" spans="1:22" x14ac:dyDescent="0.25">
      <c r="A111">
        <v>202102</v>
      </c>
      <c r="B111" t="s">
        <v>148</v>
      </c>
      <c r="C111" s="4">
        <v>44255</v>
      </c>
      <c r="D111">
        <v>0.1146854011695648</v>
      </c>
      <c r="E111">
        <v>0</v>
      </c>
      <c r="F111">
        <v>-0.12518971738800011</v>
      </c>
      <c r="G111">
        <v>-0.12518971738800011</v>
      </c>
      <c r="H111">
        <v>0</v>
      </c>
      <c r="I111">
        <v>2.7799999999999998E-2</v>
      </c>
      <c r="J111">
        <v>2.0400000000000001E-2</v>
      </c>
      <c r="K111">
        <v>7.2000000000000008E-2</v>
      </c>
      <c r="L111">
        <v>-7.8899999999999998E-2</v>
      </c>
      <c r="M111">
        <v>-2.3000180330018064E-2</v>
      </c>
      <c r="N111">
        <v>-1.1608797548540408E-2</v>
      </c>
      <c r="O111">
        <v>1.3425294700412344E-4</v>
      </c>
      <c r="P111">
        <v>-6.5327248961303934E-4</v>
      </c>
      <c r="Q111">
        <v>-7.6256645343327021E-3</v>
      </c>
      <c r="R111">
        <v>-1.7543548611662275E-2</v>
      </c>
      <c r="S111">
        <v>-2.3707702717139602E-2</v>
      </c>
      <c r="T111">
        <v>0.16446655187806894</v>
      </c>
      <c r="U111">
        <v>3.6412570252513138E-3</v>
      </c>
      <c r="V111">
        <f t="shared" si="1"/>
        <v>3.6412570252513138E-3</v>
      </c>
    </row>
    <row r="112" spans="1:22" x14ac:dyDescent="0.25">
      <c r="A112">
        <v>202103</v>
      </c>
      <c r="B112" t="s">
        <v>149</v>
      </c>
      <c r="C112" s="4">
        <v>44286</v>
      </c>
      <c r="D112">
        <v>6.249939974059953E-2</v>
      </c>
      <c r="E112">
        <v>0</v>
      </c>
      <c r="F112">
        <v>-7.2690297654323013E-2</v>
      </c>
      <c r="G112">
        <v>-7.2690297654323013E-2</v>
      </c>
      <c r="H112">
        <v>0</v>
      </c>
      <c r="I112">
        <v>3.0800000000000001E-2</v>
      </c>
      <c r="J112">
        <v>-2.41E-2</v>
      </c>
      <c r="K112">
        <v>7.4099999999999999E-2</v>
      </c>
      <c r="L112">
        <v>-6.1399999999999996E-2</v>
      </c>
      <c r="M112">
        <v>-9.9151472093687229E-3</v>
      </c>
      <c r="N112">
        <v>-9.6646256105844819E-3</v>
      </c>
      <c r="O112">
        <v>1.7416316122125064E-4</v>
      </c>
      <c r="P112">
        <v>-1.9561352722998818E-4</v>
      </c>
      <c r="Q112">
        <v>-4.748146772327929E-3</v>
      </c>
      <c r="R112">
        <v>-1.3556806688770663E-2</v>
      </c>
      <c r="S112">
        <v>-2.3951620527892858E-2</v>
      </c>
      <c r="T112">
        <v>6.1664841182913578E-2</v>
      </c>
      <c r="U112">
        <v>4.1012698162315696E-3</v>
      </c>
      <c r="V112">
        <f t="shared" si="1"/>
        <v>4.1012698162315696E-3</v>
      </c>
    </row>
    <row r="113" spans="1:22" x14ac:dyDescent="0.25">
      <c r="A113">
        <v>202104</v>
      </c>
      <c r="B113" t="s">
        <v>150</v>
      </c>
      <c r="C113" s="4">
        <v>44316</v>
      </c>
      <c r="D113">
        <v>-2.7500647692600841E-2</v>
      </c>
      <c r="E113">
        <v>0</v>
      </c>
      <c r="F113">
        <v>3.8904395050046628E-2</v>
      </c>
      <c r="G113">
        <v>3.8904395050046628E-2</v>
      </c>
      <c r="H113">
        <v>0</v>
      </c>
      <c r="I113">
        <v>4.9299999999999997E-2</v>
      </c>
      <c r="J113">
        <v>-3.1200000000000002E-2</v>
      </c>
      <c r="K113">
        <v>-9.4999999999999998E-3</v>
      </c>
      <c r="L113">
        <v>1.1000000000000001E-2</v>
      </c>
      <c r="M113">
        <v>1.0924836057659267E-2</v>
      </c>
      <c r="N113">
        <v>7.111786025977839E-3</v>
      </c>
      <c r="O113">
        <v>1.9390337376549517E-5</v>
      </c>
      <c r="P113">
        <v>4.067805321203064E-4</v>
      </c>
      <c r="Q113">
        <v>3.6474247804663623E-3</v>
      </c>
      <c r="R113">
        <v>7.6749731929784629E-3</v>
      </c>
      <c r="S113">
        <v>1.0128622458314791E-2</v>
      </c>
      <c r="T113">
        <v>4.4078200763437464E-2</v>
      </c>
      <c r="U113">
        <v>1.2358285549707984E-2</v>
      </c>
      <c r="V113">
        <f t="shared" si="1"/>
        <v>1.2358285549707984E-2</v>
      </c>
    </row>
    <row r="114" spans="1:22" x14ac:dyDescent="0.25">
      <c r="A114">
        <v>202105</v>
      </c>
      <c r="B114" t="s">
        <v>151</v>
      </c>
      <c r="C114" s="4">
        <v>44347</v>
      </c>
      <c r="D114">
        <v>-4.1182294253238943E-3</v>
      </c>
      <c r="E114">
        <v>0</v>
      </c>
      <c r="F114">
        <v>8.3250770326221708E-3</v>
      </c>
      <c r="G114">
        <v>8.3250770326221708E-3</v>
      </c>
      <c r="H114">
        <v>0</v>
      </c>
      <c r="I114">
        <v>2.8999999999999998E-3</v>
      </c>
      <c r="J114">
        <v>-2.8000000000000004E-3</v>
      </c>
      <c r="K114">
        <v>7.0400000000000004E-2</v>
      </c>
      <c r="L114">
        <v>8.8000000000000005E-3</v>
      </c>
      <c r="M114">
        <v>8.2610081565768906E-3</v>
      </c>
      <c r="N114">
        <v>7.4944086179621165E-3</v>
      </c>
      <c r="O114">
        <v>1.4523461283006203E-4</v>
      </c>
      <c r="P114">
        <v>9.3349259335797697E-4</v>
      </c>
      <c r="Q114">
        <v>3.1434960467819403E-3</v>
      </c>
      <c r="R114">
        <v>4.935662669424988E-3</v>
      </c>
      <c r="S114">
        <v>4.3595085870878954E-3</v>
      </c>
      <c r="T114">
        <v>5.5186383735579596E-2</v>
      </c>
      <c r="U114">
        <v>4.9657312815207964E-3</v>
      </c>
      <c r="V114">
        <f t="shared" si="1"/>
        <v>4.9657312815207964E-3</v>
      </c>
    </row>
    <row r="115" spans="1:22" x14ac:dyDescent="0.25">
      <c r="A115">
        <v>202106</v>
      </c>
      <c r="B115" t="s">
        <v>152</v>
      </c>
      <c r="C115" s="4">
        <v>44377</v>
      </c>
      <c r="D115">
        <v>-6.9903858362989568E-2</v>
      </c>
      <c r="E115">
        <v>0</v>
      </c>
      <c r="F115">
        <v>0.1247415683149395</v>
      </c>
      <c r="G115">
        <v>0.1247415683149395</v>
      </c>
      <c r="H115">
        <v>0</v>
      </c>
      <c r="I115">
        <v>2.75E-2</v>
      </c>
      <c r="J115">
        <v>1.7600000000000001E-2</v>
      </c>
      <c r="K115">
        <v>-7.8200000000000006E-2</v>
      </c>
      <c r="L115">
        <v>2.1899999999999999E-2</v>
      </c>
      <c r="M115">
        <v>1.6549570959770075E-2</v>
      </c>
      <c r="N115">
        <v>6.0382652993664857E-3</v>
      </c>
      <c r="O115">
        <v>-6.6144379495429326E-5</v>
      </c>
      <c r="P115">
        <v>-1.7503430987431165E-3</v>
      </c>
      <c r="Q115">
        <v>-3.7367721743060355E-3</v>
      </c>
      <c r="R115">
        <v>1.5768126011093957E-3</v>
      </c>
      <c r="S115">
        <v>1.0401404358296441E-2</v>
      </c>
      <c r="T115">
        <v>-5.5249912208825865E-2</v>
      </c>
      <c r="U115">
        <v>-7.205908845252405E-4</v>
      </c>
      <c r="V115">
        <f t="shared" si="1"/>
        <v>-7.205908845252405E-4</v>
      </c>
    </row>
    <row r="116" spans="1:22" x14ac:dyDescent="0.25">
      <c r="A116">
        <v>202107</v>
      </c>
      <c r="B116" t="s">
        <v>153</v>
      </c>
      <c r="C116" s="4">
        <v>44408</v>
      </c>
      <c r="D116">
        <v>-1.4621609326511111E-2</v>
      </c>
      <c r="E116">
        <v>-4.0316706257280462E-2</v>
      </c>
      <c r="F116">
        <v>4.0605589060192397E-2</v>
      </c>
      <c r="G116">
        <v>4.0605589060192397E-2</v>
      </c>
      <c r="H116">
        <v>0</v>
      </c>
      <c r="I116">
        <v>1.2699999999999999E-2</v>
      </c>
      <c r="J116">
        <v>-3.9599999999999996E-2</v>
      </c>
      <c r="K116">
        <v>-1.7399999999999999E-2</v>
      </c>
      <c r="L116">
        <v>-2.2799999999999997E-2</v>
      </c>
      <c r="M116">
        <v>1.3047185773422527E-2</v>
      </c>
      <c r="N116">
        <v>8.0389675232615081E-3</v>
      </c>
      <c r="O116">
        <v>5.9685945480428801E-5</v>
      </c>
      <c r="P116">
        <v>1.7712325885763326E-3</v>
      </c>
      <c r="Q116">
        <v>7.3003851080780955E-3</v>
      </c>
      <c r="R116">
        <v>1.4130581371970668E-2</v>
      </c>
      <c r="S116">
        <v>2.0169989930681389E-2</v>
      </c>
      <c r="T116">
        <v>-3.2214099863709579E-2</v>
      </c>
      <c r="U116">
        <v>5.5628525071466381E-3</v>
      </c>
      <c r="V116">
        <f t="shared" si="1"/>
        <v>5.5628525071466381E-3</v>
      </c>
    </row>
    <row r="117" spans="1:22" x14ac:dyDescent="0.25">
      <c r="A117">
        <v>202108</v>
      </c>
      <c r="B117" t="s">
        <v>154</v>
      </c>
      <c r="C117" s="4">
        <v>44439</v>
      </c>
      <c r="D117">
        <v>3.0501222145613779E-3</v>
      </c>
      <c r="E117">
        <v>8.9300642054065422E-3</v>
      </c>
      <c r="F117">
        <v>-1.501448227019443E-2</v>
      </c>
      <c r="G117">
        <v>-1.501448227019443E-2</v>
      </c>
      <c r="H117">
        <v>0</v>
      </c>
      <c r="I117">
        <v>2.9100000000000001E-2</v>
      </c>
      <c r="J117">
        <v>-4.5999999999999999E-3</v>
      </c>
      <c r="K117">
        <v>-1.5E-3</v>
      </c>
      <c r="L117">
        <v>2.52E-2</v>
      </c>
      <c r="M117">
        <v>-2.8053564714516912E-3</v>
      </c>
      <c r="N117">
        <v>-7.2685995628390932E-4</v>
      </c>
      <c r="O117">
        <v>1.2658747536675014E-4</v>
      </c>
      <c r="P117">
        <v>-4.7242675416941959E-5</v>
      </c>
      <c r="Q117">
        <v>-1.632720438795116E-3</v>
      </c>
      <c r="R117">
        <v>-2.4684271233932644E-3</v>
      </c>
      <c r="S117">
        <v>-2.1787420416307414E-3</v>
      </c>
      <c r="T117">
        <v>5.1721930610677216E-2</v>
      </c>
      <c r="U117">
        <v>2.637981815853578E-3</v>
      </c>
      <c r="V117">
        <f t="shared" si="1"/>
        <v>2.637981815853578E-3</v>
      </c>
    </row>
    <row r="118" spans="1:22" x14ac:dyDescent="0.25">
      <c r="A118">
        <v>202109</v>
      </c>
      <c r="B118" t="s">
        <v>155</v>
      </c>
      <c r="C118" s="4">
        <v>44469</v>
      </c>
      <c r="D118">
        <v>2.6144422019017951E-2</v>
      </c>
      <c r="E118">
        <v>6.6832242669358805E-2</v>
      </c>
      <c r="F118">
        <v>-6.8537203394748294E-2</v>
      </c>
      <c r="G118">
        <v>-6.8537203394748294E-2</v>
      </c>
      <c r="H118">
        <v>0</v>
      </c>
      <c r="I118">
        <v>-4.3700000000000003E-2</v>
      </c>
      <c r="J118">
        <v>7.4999999999999997E-3</v>
      </c>
      <c r="K118">
        <v>5.0599999999999999E-2</v>
      </c>
      <c r="L118">
        <v>1.4999999999999999E-2</v>
      </c>
      <c r="M118">
        <v>-1.0716740732672828E-2</v>
      </c>
      <c r="N118">
        <v>-7.0081937937630963E-3</v>
      </c>
      <c r="O118">
        <v>2.6606611743037156E-5</v>
      </c>
      <c r="P118">
        <v>-1.0644685924894955E-3</v>
      </c>
      <c r="Q118">
        <v>-5.9199132179489937E-3</v>
      </c>
      <c r="R118">
        <v>-1.2530361230142388E-2</v>
      </c>
      <c r="S118">
        <v>-1.7724565069339941E-2</v>
      </c>
      <c r="T118">
        <v>2.2544126597687137E-2</v>
      </c>
      <c r="U118">
        <v>-7.6632267293423825E-5</v>
      </c>
      <c r="V118">
        <f t="shared" si="1"/>
        <v>-7.6632267293423825E-5</v>
      </c>
    </row>
    <row r="119" spans="1:22" x14ac:dyDescent="0.25">
      <c r="A119">
        <v>202110</v>
      </c>
      <c r="B119" t="s">
        <v>156</v>
      </c>
      <c r="C119" s="4">
        <v>44500</v>
      </c>
      <c r="D119">
        <v>-4.1395387528656971E-2</v>
      </c>
      <c r="E119">
        <v>-6.1695994495199691E-2</v>
      </c>
      <c r="F119">
        <v>7.4084076918816591E-2</v>
      </c>
      <c r="G119">
        <v>7.4084076918816591E-2</v>
      </c>
      <c r="H119">
        <v>0</v>
      </c>
      <c r="I119">
        <v>6.6500000000000004E-2</v>
      </c>
      <c r="J119">
        <v>-2.3E-2</v>
      </c>
      <c r="K119">
        <v>-4.7999999999999996E-3</v>
      </c>
      <c r="L119">
        <v>3.1899999999999998E-2</v>
      </c>
      <c r="M119">
        <v>4.1154377846532829E-3</v>
      </c>
      <c r="N119">
        <v>-3.5285325487011826E-3</v>
      </c>
      <c r="O119">
        <v>-5.5492313744317571E-5</v>
      </c>
      <c r="P119">
        <v>-3.2791374513874991E-3</v>
      </c>
      <c r="Q119">
        <v>-7.7910511812939523E-3</v>
      </c>
      <c r="R119">
        <v>-8.8189784535587425E-3</v>
      </c>
      <c r="S119">
        <v>-4.5206146122446491E-3</v>
      </c>
      <c r="T119">
        <v>6.4260374752982088E-2</v>
      </c>
      <c r="U119">
        <v>-3.0910716566610796E-3</v>
      </c>
      <c r="V119">
        <f t="shared" si="1"/>
        <v>-3.0910716566610796E-3</v>
      </c>
    </row>
    <row r="120" spans="1:22" x14ac:dyDescent="0.25">
      <c r="A120">
        <v>202111</v>
      </c>
      <c r="B120" t="s">
        <v>157</v>
      </c>
      <c r="C120" s="4">
        <v>44530</v>
      </c>
      <c r="D120">
        <v>-1.3864168440331859E-2</v>
      </c>
      <c r="E120">
        <v>-1.5743694831336769E-2</v>
      </c>
      <c r="F120">
        <v>1.017997548532395E-2</v>
      </c>
      <c r="G120">
        <v>1.017997548532395E-2</v>
      </c>
      <c r="H120">
        <v>0</v>
      </c>
      <c r="I120">
        <v>-1.55E-2</v>
      </c>
      <c r="J120">
        <v>-1.3600000000000001E-2</v>
      </c>
      <c r="K120">
        <v>-4.1999999999999997E-3</v>
      </c>
      <c r="L120">
        <v>8.8999999999999999E-3</v>
      </c>
      <c r="M120">
        <v>3.2896724801740761E-4</v>
      </c>
      <c r="N120">
        <v>-8.1626041620877824E-4</v>
      </c>
      <c r="O120">
        <v>-1.1061068119085551E-4</v>
      </c>
      <c r="P120">
        <v>-4.2588602013027629E-4</v>
      </c>
      <c r="Q120">
        <v>8.4692661054403331E-4</v>
      </c>
      <c r="R120">
        <v>6.3312759416194056E-3</v>
      </c>
      <c r="S120">
        <v>1.1016268535884501E-2</v>
      </c>
      <c r="T120">
        <v>-6.2953020134228155E-2</v>
      </c>
      <c r="U120">
        <v>-4.6381713817138228E-3</v>
      </c>
      <c r="V120">
        <f t="shared" si="1"/>
        <v>-4.6381713817138228E-3</v>
      </c>
    </row>
    <row r="121" spans="1:22" x14ac:dyDescent="0.25">
      <c r="A121">
        <v>202112</v>
      </c>
      <c r="B121" t="s">
        <v>158</v>
      </c>
      <c r="C121" s="4">
        <v>44561</v>
      </c>
      <c r="D121">
        <v>-2.5629293063974431E-2</v>
      </c>
      <c r="E121">
        <v>-2.765628136008785E-2</v>
      </c>
      <c r="F121">
        <v>2.96069081705491E-2</v>
      </c>
      <c r="G121">
        <v>2.96069081705491E-2</v>
      </c>
      <c r="H121">
        <v>1E-4</v>
      </c>
      <c r="I121">
        <v>3.1E-2</v>
      </c>
      <c r="J121">
        <v>-1.6E-2</v>
      </c>
      <c r="K121">
        <v>3.2199999999999999E-2</v>
      </c>
      <c r="L121">
        <v>-2.6000000000000002E-2</v>
      </c>
      <c r="M121">
        <v>-1.1943628346719208E-2</v>
      </c>
      <c r="N121">
        <v>-9.3864621658033241E-3</v>
      </c>
      <c r="O121">
        <v>-1.042652547482311E-2</v>
      </c>
      <c r="P121">
        <v>-1.2160519603059847E-2</v>
      </c>
      <c r="Q121">
        <v>-1.3369187998251127E-2</v>
      </c>
      <c r="R121">
        <v>-1.3919613545567897E-2</v>
      </c>
      <c r="S121">
        <v>-1.4615701848816578E-2</v>
      </c>
      <c r="T121">
        <v>-1.1575705486320071E-2</v>
      </c>
      <c r="U121">
        <v>1.3104034188914282E-2</v>
      </c>
      <c r="V121">
        <f t="shared" si="1"/>
        <v>1.3004034188914283E-2</v>
      </c>
    </row>
    <row r="122" spans="1:22" x14ac:dyDescent="0.25">
      <c r="C12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1BFE2-53EE-47A2-8319-56C11C1603CC}">
  <dimension ref="A1:W121"/>
  <sheetViews>
    <sheetView tabSelected="1" workbookViewId="0">
      <selection activeCell="Z15" sqref="Z15"/>
    </sheetView>
  </sheetViews>
  <sheetFormatPr defaultRowHeight="15" x14ac:dyDescent="0.25"/>
  <cols>
    <col min="3" max="3" width="19.28515625" customWidth="1"/>
  </cols>
  <sheetData>
    <row r="1" spans="1:23" x14ac:dyDescent="0.25">
      <c r="A1" t="s">
        <v>182</v>
      </c>
      <c r="B1" t="s">
        <v>183</v>
      </c>
      <c r="C1" t="s">
        <v>184</v>
      </c>
      <c r="D1" t="s">
        <v>36</v>
      </c>
      <c r="E1" t="s">
        <v>159</v>
      </c>
      <c r="F1" t="s">
        <v>160</v>
      </c>
      <c r="G1" t="s">
        <v>161</v>
      </c>
      <c r="H1" t="s">
        <v>176</v>
      </c>
      <c r="I1" t="s">
        <v>196</v>
      </c>
      <c r="J1" t="s">
        <v>174</v>
      </c>
      <c r="K1" t="s">
        <v>175</v>
      </c>
      <c r="L1" t="s">
        <v>172</v>
      </c>
      <c r="M1" t="s">
        <v>197</v>
      </c>
      <c r="N1" t="s">
        <v>198</v>
      </c>
      <c r="O1" t="s">
        <v>190</v>
      </c>
      <c r="P1" t="s">
        <v>191</v>
      </c>
      <c r="Q1" t="s">
        <v>192</v>
      </c>
      <c r="R1" t="s">
        <v>193</v>
      </c>
      <c r="S1" t="s">
        <v>194</v>
      </c>
      <c r="T1" t="s">
        <v>195</v>
      </c>
      <c r="U1" t="s">
        <v>265</v>
      </c>
      <c r="V1" t="s">
        <v>266</v>
      </c>
      <c r="W1" t="s">
        <v>276</v>
      </c>
    </row>
    <row r="2" spans="1:23" x14ac:dyDescent="0.25">
      <c r="A2">
        <v>201202</v>
      </c>
      <c r="B2" t="s">
        <v>40</v>
      </c>
      <c r="C2" s="4">
        <v>40968</v>
      </c>
      <c r="D2">
        <v>-4.8812873892749617E-2</v>
      </c>
      <c r="E2">
        <v>-4.8812873892749617E-2</v>
      </c>
      <c r="F2">
        <v>-3.9101346551295088E-2</v>
      </c>
      <c r="G2">
        <v>-3.9101346551295088E-2</v>
      </c>
      <c r="H2">
        <v>0</v>
      </c>
      <c r="I2">
        <v>4.4199999999999996E-2</v>
      </c>
      <c r="J2">
        <v>-1.8600000000000002E-2</v>
      </c>
      <c r="K2">
        <v>4.3E-3</v>
      </c>
      <c r="L2">
        <v>-2.8999999999999998E-3</v>
      </c>
      <c r="M2">
        <v>6.5396536389929648E-3</v>
      </c>
      <c r="N2">
        <v>1.3208968654414207E-2</v>
      </c>
      <c r="O2">
        <v>-1.0046766876309553E-4</v>
      </c>
      <c r="P2">
        <v>-1.4172612807686216E-3</v>
      </c>
      <c r="Q2">
        <v>-5.3480331328815515E-3</v>
      </c>
      <c r="R2">
        <v>-6.9727313256886542E-3</v>
      </c>
      <c r="S2">
        <v>-1.0268922661679652E-2</v>
      </c>
      <c r="T2">
        <v>5.8627194891888064E-2</v>
      </c>
      <c r="U2">
        <v>1.0030803254087324E-2</v>
      </c>
      <c r="V2">
        <f>U2-H2</f>
        <v>1.0030803254087324E-2</v>
      </c>
      <c r="W2">
        <v>-4.6250000000000024E-4</v>
      </c>
    </row>
    <row r="3" spans="1:23" x14ac:dyDescent="0.25">
      <c r="A3">
        <v>201203</v>
      </c>
      <c r="B3" t="s">
        <v>41</v>
      </c>
      <c r="C3" s="4">
        <v>40999</v>
      </c>
      <c r="D3">
        <v>-7.0293395719534996E-2</v>
      </c>
      <c r="E3">
        <v>-7.0293395719534996E-2</v>
      </c>
      <c r="F3">
        <v>-6.7557594227989265E-2</v>
      </c>
      <c r="G3">
        <v>-6.7557594227989265E-2</v>
      </c>
      <c r="H3">
        <v>0</v>
      </c>
      <c r="I3">
        <v>3.1099999999999999E-2</v>
      </c>
      <c r="J3">
        <v>-6.6E-3</v>
      </c>
      <c r="K3">
        <v>1.1200000000000002E-2</v>
      </c>
      <c r="L3">
        <v>1.3000000000000001E-2</v>
      </c>
      <c r="M3">
        <v>-7.9750321274667871E-3</v>
      </c>
      <c r="N3">
        <v>6.0895558435332224E-3</v>
      </c>
      <c r="O3">
        <v>1.2930335142752864E-4</v>
      </c>
      <c r="P3">
        <v>-6.0334650956502629E-4</v>
      </c>
      <c r="Q3">
        <v>-4.3228535195341099E-3</v>
      </c>
      <c r="R3">
        <v>-8.9046803214968915E-3</v>
      </c>
      <c r="S3">
        <v>-1.5786635861112779E-2</v>
      </c>
      <c r="T3">
        <v>8.300205620287858E-2</v>
      </c>
      <c r="U3">
        <v>7.3897403816077043E-3</v>
      </c>
      <c r="V3">
        <f t="shared" ref="V3:V66" si="0">U3-H3</f>
        <v>7.3897403816077043E-3</v>
      </c>
      <c r="W3">
        <v>-5.2499999999999812E-5</v>
      </c>
    </row>
    <row r="4" spans="1:23" x14ac:dyDescent="0.25">
      <c r="A4">
        <v>201204</v>
      </c>
      <c r="B4" t="s">
        <v>42</v>
      </c>
      <c r="C4" s="4">
        <v>41029</v>
      </c>
      <c r="D4">
        <v>7.0912642116637462E-2</v>
      </c>
      <c r="E4">
        <v>7.0912642116637462E-2</v>
      </c>
      <c r="F4">
        <v>6.6997859480490793E-2</v>
      </c>
      <c r="G4">
        <v>6.6997859480490793E-2</v>
      </c>
      <c r="H4">
        <v>0</v>
      </c>
      <c r="I4">
        <v>-8.5000000000000006E-3</v>
      </c>
      <c r="J4">
        <v>-4.0999999999999995E-3</v>
      </c>
      <c r="K4">
        <v>-7.7000000000000002E-3</v>
      </c>
      <c r="L4">
        <v>3.7499999999999999E-2</v>
      </c>
      <c r="M4">
        <v>1.4736907047617025E-2</v>
      </c>
      <c r="N4">
        <v>6.2685678656243578E-3</v>
      </c>
      <c r="O4">
        <v>2.2810444383698067E-4</v>
      </c>
      <c r="P4">
        <v>2.1418294205753545E-3</v>
      </c>
      <c r="Q4">
        <v>8.9188466249963804E-3</v>
      </c>
      <c r="R4">
        <v>1.6815752183156896E-2</v>
      </c>
      <c r="S4">
        <v>2.5131074490393288E-2</v>
      </c>
      <c r="T4">
        <v>-6.0755648376683725E-3</v>
      </c>
      <c r="U4">
        <v>6.9085969338250714E-3</v>
      </c>
      <c r="V4">
        <f t="shared" si="0"/>
        <v>6.9085969338250714E-3</v>
      </c>
      <c r="W4">
        <v>-2.350000000000004E-4</v>
      </c>
    </row>
    <row r="5" spans="1:23" x14ac:dyDescent="0.25">
      <c r="A5">
        <v>201205</v>
      </c>
      <c r="B5" t="s">
        <v>43</v>
      </c>
      <c r="C5" s="4">
        <v>41060</v>
      </c>
      <c r="D5">
        <v>0.15508142677066239</v>
      </c>
      <c r="E5">
        <v>0.15508142677066239</v>
      </c>
      <c r="F5">
        <v>0.1585728773882914</v>
      </c>
      <c r="G5">
        <v>0.1585728773882914</v>
      </c>
      <c r="H5">
        <v>1E-4</v>
      </c>
      <c r="I5">
        <v>-6.1900000000000004E-2</v>
      </c>
      <c r="J5">
        <v>8.9999999999999998E-4</v>
      </c>
      <c r="K5">
        <v>-1.06E-2</v>
      </c>
      <c r="L5">
        <v>6.4899999999999999E-2</v>
      </c>
      <c r="M5">
        <v>7.2452529523172465E-4</v>
      </c>
      <c r="N5">
        <v>-1.3463207008378785E-2</v>
      </c>
      <c r="O5">
        <v>-9.7991162762743975E-3</v>
      </c>
      <c r="P5">
        <v>-9.5496563554215552E-3</v>
      </c>
      <c r="Q5">
        <v>-5.4284991943785695E-3</v>
      </c>
      <c r="R5">
        <v>4.3772083526113417E-3</v>
      </c>
      <c r="S5">
        <v>1.8876039517531515E-2</v>
      </c>
      <c r="T5">
        <v>-5.8010187838268196E-2</v>
      </c>
      <c r="U5">
        <v>2.38985468141697E-3</v>
      </c>
      <c r="V5">
        <f t="shared" si="0"/>
        <v>2.2898546814169702E-3</v>
      </c>
      <c r="W5">
        <v>-1.9999999999999987E-4</v>
      </c>
    </row>
    <row r="6" spans="1:23" x14ac:dyDescent="0.25">
      <c r="A6">
        <v>201206</v>
      </c>
      <c r="B6" t="s">
        <v>44</v>
      </c>
      <c r="C6" s="4">
        <v>41090</v>
      </c>
      <c r="D6">
        <v>-2.6613299046471792E-2</v>
      </c>
      <c r="E6">
        <v>-2.0772460817452501E-2</v>
      </c>
      <c r="F6">
        <v>-3.2065029421920993E-2</v>
      </c>
      <c r="G6">
        <v>-3.2065029421920993E-2</v>
      </c>
      <c r="H6">
        <v>0</v>
      </c>
      <c r="I6">
        <v>3.8900000000000004E-2</v>
      </c>
      <c r="J6">
        <v>6.4000000000000003E-3</v>
      </c>
      <c r="K6">
        <v>5.8999999999999999E-3</v>
      </c>
      <c r="L6">
        <v>-1.06E-2</v>
      </c>
      <c r="M6">
        <v>5.6044970389652789E-3</v>
      </c>
      <c r="N6">
        <v>1.2519126517727805E-2</v>
      </c>
      <c r="O6">
        <v>1.1523800351719818E-5</v>
      </c>
      <c r="P6">
        <v>-5.2990446028530975E-4</v>
      </c>
      <c r="Q6">
        <v>-1.3243849894709013E-3</v>
      </c>
      <c r="R6">
        <v>-3.0381843513310959E-3</v>
      </c>
      <c r="S6">
        <v>-4.0526947907101891E-3</v>
      </c>
      <c r="T6">
        <v>3.2238646244398511E-2</v>
      </c>
      <c r="U6">
        <v>7.575466256489023E-3</v>
      </c>
      <c r="V6">
        <f t="shared" si="0"/>
        <v>7.575466256489023E-3</v>
      </c>
      <c r="W6">
        <v>-3.9999999999999888E-5</v>
      </c>
    </row>
    <row r="7" spans="1:23" x14ac:dyDescent="0.25">
      <c r="A7">
        <v>201207</v>
      </c>
      <c r="B7" t="s">
        <v>45</v>
      </c>
      <c r="C7" s="4">
        <v>41121</v>
      </c>
      <c r="D7">
        <v>4.0232917706394367E-2</v>
      </c>
      <c r="E7">
        <v>4.3238713714197553E-2</v>
      </c>
      <c r="F7">
        <v>3.173764057112291E-2</v>
      </c>
      <c r="G7">
        <v>3.173764057112291E-2</v>
      </c>
      <c r="H7">
        <v>0</v>
      </c>
      <c r="I7">
        <v>7.9000000000000008E-3</v>
      </c>
      <c r="J7">
        <v>-2.7200000000000002E-2</v>
      </c>
      <c r="K7">
        <v>-1.1999999999999999E-3</v>
      </c>
      <c r="L7">
        <v>3.0200000000000001E-2</v>
      </c>
      <c r="M7">
        <v>2.1306613140471845E-2</v>
      </c>
      <c r="N7">
        <v>2.3052410231220094E-2</v>
      </c>
      <c r="O7">
        <v>3.6752268310493943E-4</v>
      </c>
      <c r="P7">
        <v>2.2944174191254982E-3</v>
      </c>
      <c r="Q7">
        <v>6.3974595797418824E-3</v>
      </c>
      <c r="R7">
        <v>8.9796651618374128E-3</v>
      </c>
      <c r="S7">
        <v>1.2817630735840359E-2</v>
      </c>
      <c r="T7">
        <v>1.1274541566772375E-2</v>
      </c>
      <c r="U7">
        <v>1.6220135867491034E-2</v>
      </c>
      <c r="V7">
        <f t="shared" si="0"/>
        <v>1.6220135867491034E-2</v>
      </c>
      <c r="W7">
        <v>3.0949999999999988E-4</v>
      </c>
    </row>
    <row r="8" spans="1:23" x14ac:dyDescent="0.25">
      <c r="A8">
        <v>201208</v>
      </c>
      <c r="B8" t="s">
        <v>46</v>
      </c>
      <c r="C8" s="4">
        <v>41152</v>
      </c>
      <c r="D8">
        <v>-4.7266966658783952E-2</v>
      </c>
      <c r="E8">
        <v>-4.3799463235688868E-2</v>
      </c>
      <c r="F8">
        <v>-5.2794905239474797E-2</v>
      </c>
      <c r="G8">
        <v>-5.2794905239474797E-2</v>
      </c>
      <c r="H8">
        <v>1E-4</v>
      </c>
      <c r="I8">
        <v>2.5499999999999998E-2</v>
      </c>
      <c r="J8">
        <v>4.7999999999999996E-3</v>
      </c>
      <c r="K8">
        <v>1.3000000000000001E-2</v>
      </c>
      <c r="L8">
        <v>-2.3700000000000002E-2</v>
      </c>
      <c r="M8">
        <v>-1.060663311993864E-2</v>
      </c>
      <c r="N8">
        <v>-7.5362361081657801E-4</v>
      </c>
      <c r="O8">
        <v>-9.9119586123196241E-3</v>
      </c>
      <c r="P8">
        <v>-9.8417327038319933E-3</v>
      </c>
      <c r="Q8">
        <v>-8.901867422712071E-3</v>
      </c>
      <c r="R8">
        <v>-8.8005101330024451E-3</v>
      </c>
      <c r="S8">
        <v>-1.0467826821207121E-2</v>
      </c>
      <c r="T8">
        <v>8.068815275196985E-3</v>
      </c>
      <c r="U8">
        <v>1.0215195102715392E-2</v>
      </c>
      <c r="V8">
        <f t="shared" si="0"/>
        <v>1.0115195102715392E-2</v>
      </c>
      <c r="W8">
        <v>-7.1999999999999799E-5</v>
      </c>
    </row>
    <row r="9" spans="1:23" x14ac:dyDescent="0.25">
      <c r="A9">
        <v>201209</v>
      </c>
      <c r="B9" t="s">
        <v>47</v>
      </c>
      <c r="C9" s="4">
        <v>41182</v>
      </c>
      <c r="D9">
        <v>1.35878022135834E-2</v>
      </c>
      <c r="E9">
        <v>9.808632578036356E-3</v>
      </c>
      <c r="F9">
        <v>7.1691760386707569E-3</v>
      </c>
      <c r="G9">
        <v>7.1691760386707569E-3</v>
      </c>
      <c r="H9">
        <v>1E-4</v>
      </c>
      <c r="I9">
        <v>2.7300000000000001E-2</v>
      </c>
      <c r="J9">
        <v>5.4000000000000003E-3</v>
      </c>
      <c r="K9">
        <v>1.5800000000000002E-2</v>
      </c>
      <c r="L9">
        <v>-1.1399999999999999E-2</v>
      </c>
      <c r="M9">
        <v>-5.4782481887771664E-3</v>
      </c>
      <c r="N9">
        <v>7.4356311643029565E-3</v>
      </c>
      <c r="O9">
        <v>-9.7338422280901504E-3</v>
      </c>
      <c r="P9">
        <v>-9.8473043840281074E-3</v>
      </c>
      <c r="Q9">
        <v>-9.3663307543431842E-3</v>
      </c>
      <c r="R9">
        <v>-7.8392514914390355E-3</v>
      </c>
      <c r="S9">
        <v>-1.2397753088042989E-2</v>
      </c>
      <c r="T9">
        <v>1.8699100006293677E-2</v>
      </c>
      <c r="U9">
        <v>1.2565522881891503E-2</v>
      </c>
      <c r="V9">
        <f t="shared" si="0"/>
        <v>1.2465522881891504E-2</v>
      </c>
      <c r="W9">
        <v>-2.5250000000000034E-4</v>
      </c>
    </row>
    <row r="10" spans="1:23" x14ac:dyDescent="0.25">
      <c r="A10">
        <v>201210</v>
      </c>
      <c r="B10" t="s">
        <v>48</v>
      </c>
      <c r="C10" s="4">
        <v>41213</v>
      </c>
      <c r="D10">
        <v>-1.232103390303101E-2</v>
      </c>
      <c r="E10">
        <v>-1.6056507880509011E-2</v>
      </c>
      <c r="F10">
        <v>-7.884292670778139E-3</v>
      </c>
      <c r="G10">
        <v>-7.884292670778139E-3</v>
      </c>
      <c r="H10">
        <v>1E-4</v>
      </c>
      <c r="I10">
        <v>-1.7600000000000001E-2</v>
      </c>
      <c r="J10">
        <v>-1.1699999999999999E-2</v>
      </c>
      <c r="K10">
        <v>3.56E-2</v>
      </c>
      <c r="L10">
        <v>1.4000000000000002E-3</v>
      </c>
      <c r="M10">
        <v>-1.5040616549115877E-3</v>
      </c>
      <c r="N10">
        <v>2.1863201808372448E-3</v>
      </c>
      <c r="O10">
        <v>-9.9683327740160959E-3</v>
      </c>
      <c r="P10">
        <v>-1.0657665307730879E-2</v>
      </c>
      <c r="Q10">
        <v>-1.3249821468523389E-2</v>
      </c>
      <c r="R10">
        <v>-1.6073349898117272E-2</v>
      </c>
      <c r="S10">
        <v>-1.4616837792865645E-2</v>
      </c>
      <c r="T10">
        <v>-4.6708473539308661E-2</v>
      </c>
      <c r="U10">
        <v>8.7013988324705534E-3</v>
      </c>
      <c r="V10">
        <f t="shared" si="0"/>
        <v>8.601398832470554E-3</v>
      </c>
      <c r="W10">
        <v>-1.9249999999999996E-4</v>
      </c>
    </row>
    <row r="11" spans="1:23" x14ac:dyDescent="0.25">
      <c r="A11">
        <v>201211</v>
      </c>
      <c r="B11" t="s">
        <v>49</v>
      </c>
      <c r="C11" s="4">
        <v>41243</v>
      </c>
      <c r="D11">
        <v>3.811100551543066E-2</v>
      </c>
      <c r="E11">
        <v>3.9170686536229377E-2</v>
      </c>
      <c r="F11">
        <v>3.2240753389443932E-2</v>
      </c>
      <c r="G11">
        <v>3.2240753389443932E-2</v>
      </c>
      <c r="H11">
        <v>1E-4</v>
      </c>
      <c r="I11">
        <v>7.8000000000000005E-3</v>
      </c>
      <c r="J11">
        <v>6.0999999999999995E-3</v>
      </c>
      <c r="K11">
        <v>-8.3000000000000001E-3</v>
      </c>
      <c r="L11">
        <v>4.8999999999999998E-3</v>
      </c>
      <c r="M11">
        <v>-7.2910097983504164E-3</v>
      </c>
      <c r="N11">
        <v>-4.4625249205461071E-3</v>
      </c>
      <c r="O11">
        <v>-9.7902626774902593E-3</v>
      </c>
      <c r="P11">
        <v>-9.1045817796266328E-3</v>
      </c>
      <c r="Q11">
        <v>-5.7424334988548384E-3</v>
      </c>
      <c r="R11">
        <v>-2.534663902284736E-3</v>
      </c>
      <c r="S11">
        <v>3.0250611987743883E-4</v>
      </c>
      <c r="T11">
        <v>-3.2546840266751247E-2</v>
      </c>
      <c r="U11">
        <v>4.7681444274586962E-3</v>
      </c>
      <c r="V11">
        <f t="shared" si="0"/>
        <v>4.668144427458696E-3</v>
      </c>
      <c r="W11">
        <v>9.5000000000000466E-5</v>
      </c>
    </row>
    <row r="12" spans="1:23" x14ac:dyDescent="0.25">
      <c r="A12">
        <v>201212</v>
      </c>
      <c r="B12" t="s">
        <v>50</v>
      </c>
      <c r="C12" s="4">
        <v>41274</v>
      </c>
      <c r="D12">
        <v>-4.8169072846045137E-2</v>
      </c>
      <c r="E12">
        <v>-4.698518463123124E-2</v>
      </c>
      <c r="F12">
        <v>-4.7143646506169111E-2</v>
      </c>
      <c r="G12">
        <v>-4.7143646506169111E-2</v>
      </c>
      <c r="H12">
        <v>1E-4</v>
      </c>
      <c r="I12">
        <v>1.18E-2</v>
      </c>
      <c r="J12">
        <v>1.52E-2</v>
      </c>
      <c r="K12">
        <v>3.5299999999999998E-2</v>
      </c>
      <c r="L12">
        <v>-2.86E-2</v>
      </c>
      <c r="M12">
        <v>-1.2981033907868075E-2</v>
      </c>
      <c r="N12">
        <v>-5.7651941451177949E-3</v>
      </c>
      <c r="O12">
        <v>-9.7199977139314636E-3</v>
      </c>
      <c r="P12">
        <v>-9.6966846655507557E-3</v>
      </c>
      <c r="Q12">
        <v>-1.1715393386001628E-2</v>
      </c>
      <c r="R12">
        <v>-1.441658295504155E-2</v>
      </c>
      <c r="S12">
        <v>-1.8013462865173087E-2</v>
      </c>
      <c r="T12">
        <v>1.781026640675764E-2</v>
      </c>
      <c r="U12">
        <v>6.810360441948906E-3</v>
      </c>
      <c r="V12">
        <f t="shared" si="0"/>
        <v>6.7103604419489057E-3</v>
      </c>
      <c r="W12">
        <v>-1.3800000000000054E-4</v>
      </c>
    </row>
    <row r="13" spans="1:23" x14ac:dyDescent="0.25">
      <c r="A13">
        <v>201301</v>
      </c>
      <c r="B13" t="s">
        <v>51</v>
      </c>
      <c r="C13" s="4">
        <v>41305</v>
      </c>
      <c r="D13">
        <v>-0.1114537039304714</v>
      </c>
      <c r="E13">
        <v>-0.1108986455143581</v>
      </c>
      <c r="F13">
        <v>-0.1061304020874943</v>
      </c>
      <c r="G13">
        <v>-0.1061304020874943</v>
      </c>
      <c r="H13">
        <v>0</v>
      </c>
      <c r="I13">
        <v>5.57E-2</v>
      </c>
      <c r="J13">
        <v>3.0999999999999999E-3</v>
      </c>
      <c r="K13">
        <v>9.4999999999999998E-3</v>
      </c>
      <c r="L13">
        <v>-1.7899999999999999E-2</v>
      </c>
      <c r="M13">
        <v>-1.0035398865799593E-2</v>
      </c>
      <c r="N13">
        <v>6.6386632295696926E-4</v>
      </c>
      <c r="O13">
        <v>2.2278819008850976E-4</v>
      </c>
      <c r="P13">
        <v>2.0638751423998763E-4</v>
      </c>
      <c r="Q13">
        <v>-2.9991602828591648E-3</v>
      </c>
      <c r="R13">
        <v>-8.1954301430049708E-3</v>
      </c>
      <c r="S13">
        <v>-1.4452051313058037E-2</v>
      </c>
      <c r="T13">
        <v>3.6730307244910873E-2</v>
      </c>
      <c r="U13">
        <v>1.0578203144676709E-2</v>
      </c>
      <c r="V13">
        <f t="shared" si="0"/>
        <v>1.0578203144676709E-2</v>
      </c>
      <c r="W13">
        <v>2.2000000000000036E-4</v>
      </c>
    </row>
    <row r="14" spans="1:23" x14ac:dyDescent="0.25">
      <c r="A14">
        <v>201302</v>
      </c>
      <c r="B14" t="s">
        <v>52</v>
      </c>
      <c r="C14" s="4">
        <v>41333</v>
      </c>
      <c r="D14">
        <v>3.5164272137969757E-2</v>
      </c>
      <c r="E14">
        <v>3.2669050941463669E-2</v>
      </c>
      <c r="F14">
        <v>2.906930779839783E-2</v>
      </c>
      <c r="G14">
        <v>2.906930779839783E-2</v>
      </c>
      <c r="H14">
        <v>0</v>
      </c>
      <c r="I14">
        <v>1.29E-2</v>
      </c>
      <c r="J14">
        <v>-3.3E-3</v>
      </c>
      <c r="K14">
        <v>1E-3</v>
      </c>
      <c r="L14">
        <v>1.29E-2</v>
      </c>
      <c r="M14">
        <v>7.8876587126256569E-3</v>
      </c>
      <c r="N14">
        <v>6.8682643899991907E-3</v>
      </c>
      <c r="O14">
        <v>6.3287341791917948E-5</v>
      </c>
      <c r="P14">
        <v>8.3907084150596683E-4</v>
      </c>
      <c r="Q14">
        <v>4.6129452151706576E-3</v>
      </c>
      <c r="R14">
        <v>8.9178656155245641E-3</v>
      </c>
      <c r="S14">
        <v>1.1436180760248525E-2</v>
      </c>
      <c r="T14">
        <v>7.2565400329288226E-3</v>
      </c>
      <c r="U14">
        <v>4.877701427706784E-3</v>
      </c>
      <c r="V14">
        <f t="shared" si="0"/>
        <v>4.877701427706784E-3</v>
      </c>
      <c r="W14">
        <v>-4.9999999999999914E-5</v>
      </c>
    </row>
    <row r="15" spans="1:23" x14ac:dyDescent="0.25">
      <c r="A15">
        <v>201303</v>
      </c>
      <c r="B15" t="s">
        <v>53</v>
      </c>
      <c r="C15" s="4">
        <v>41364</v>
      </c>
      <c r="D15">
        <v>-7.0581577301738778E-3</v>
      </c>
      <c r="E15">
        <v>-9.7743125084821733E-3</v>
      </c>
      <c r="F15">
        <v>-6.7612317906730196E-3</v>
      </c>
      <c r="G15">
        <v>-6.7612317906730196E-3</v>
      </c>
      <c r="H15">
        <v>0</v>
      </c>
      <c r="I15">
        <v>4.0300000000000002E-2</v>
      </c>
      <c r="J15">
        <v>8.3000000000000001E-3</v>
      </c>
      <c r="K15">
        <v>-2.3E-3</v>
      </c>
      <c r="L15">
        <v>1.9199999999999998E-2</v>
      </c>
      <c r="M15">
        <v>2.4266544007360271E-3</v>
      </c>
      <c r="N15">
        <v>1.2835510164639111E-3</v>
      </c>
      <c r="O15">
        <v>2.3792890897891033E-4</v>
      </c>
      <c r="P15">
        <v>2.1170893734163838E-4</v>
      </c>
      <c r="Q15">
        <v>9.7182957283588312E-4</v>
      </c>
      <c r="R15">
        <v>2.9113644513687766E-3</v>
      </c>
      <c r="S15">
        <v>4.3670501710978632E-3</v>
      </c>
      <c r="T15">
        <v>4.1106671509867972E-2</v>
      </c>
      <c r="U15">
        <v>6.058673469387682E-3</v>
      </c>
      <c r="V15">
        <f t="shared" si="0"/>
        <v>6.058673469387682E-3</v>
      </c>
      <c r="W15">
        <v>-5.9999999999999941E-5</v>
      </c>
    </row>
    <row r="16" spans="1:23" x14ac:dyDescent="0.25">
      <c r="A16">
        <v>201304</v>
      </c>
      <c r="B16" t="s">
        <v>54</v>
      </c>
      <c r="C16" s="4">
        <v>41394</v>
      </c>
      <c r="D16">
        <v>7.1566644164091323E-2</v>
      </c>
      <c r="E16">
        <v>7.0692477930737033E-2</v>
      </c>
      <c r="F16">
        <v>6.4277096085775171E-2</v>
      </c>
      <c r="G16">
        <v>6.4277096085775171E-2</v>
      </c>
      <c r="H16">
        <v>0</v>
      </c>
      <c r="I16">
        <v>1.55E-2</v>
      </c>
      <c r="J16">
        <v>-2.3599999999999999E-2</v>
      </c>
      <c r="K16">
        <v>5.0000000000000001E-3</v>
      </c>
      <c r="L16">
        <v>2.2000000000000001E-3</v>
      </c>
      <c r="M16">
        <v>1.7883128236700956E-2</v>
      </c>
      <c r="N16">
        <v>1.308130124008489E-2</v>
      </c>
      <c r="O16">
        <v>2.5019730255252727E-4</v>
      </c>
      <c r="P16">
        <v>1.0423644120311454E-3</v>
      </c>
      <c r="Q16">
        <v>3.7476010567848985E-3</v>
      </c>
      <c r="R16">
        <v>8.2479495777948268E-3</v>
      </c>
      <c r="S16">
        <v>1.4333960044677494E-2</v>
      </c>
      <c r="T16">
        <v>1.1106588358434592E-2</v>
      </c>
      <c r="U16">
        <v>3.3808769149499432E-3</v>
      </c>
      <c r="V16">
        <f t="shared" si="0"/>
        <v>3.3808769149499432E-3</v>
      </c>
      <c r="W16">
        <v>1.6499999999999957E-4</v>
      </c>
    </row>
    <row r="17" spans="1:23" x14ac:dyDescent="0.25">
      <c r="A17">
        <v>201305</v>
      </c>
      <c r="B17" t="s">
        <v>55</v>
      </c>
      <c r="C17" s="4">
        <v>41425</v>
      </c>
      <c r="D17">
        <v>-0.1823044798162605</v>
      </c>
      <c r="E17">
        <v>-0.18143818652453611</v>
      </c>
      <c r="F17">
        <v>-0.1604519464410234</v>
      </c>
      <c r="G17">
        <v>-0.1604519464410234</v>
      </c>
      <c r="H17">
        <v>0</v>
      </c>
      <c r="I17">
        <v>2.7999999999999997E-2</v>
      </c>
      <c r="J17">
        <v>1.72E-2</v>
      </c>
      <c r="K17">
        <v>2.6699999999999998E-2</v>
      </c>
      <c r="L17">
        <v>-2.0199999999999999E-2</v>
      </c>
      <c r="M17">
        <v>-2.8511945734987717E-2</v>
      </c>
      <c r="N17">
        <v>-1.465044217018519E-2</v>
      </c>
      <c r="O17">
        <v>2.5465275222151121E-5</v>
      </c>
      <c r="P17">
        <v>-1.3571434147965711E-3</v>
      </c>
      <c r="Q17">
        <v>-9.9043459863169935E-3</v>
      </c>
      <c r="R17">
        <v>-2.0591545350668105E-2</v>
      </c>
      <c r="S17">
        <v>-3.0477756495970443E-2</v>
      </c>
      <c r="T17">
        <v>6.6482631700023026E-2</v>
      </c>
      <c r="U17">
        <v>1.0529640939234395E-4</v>
      </c>
      <c r="V17">
        <f t="shared" si="0"/>
        <v>1.0529640939234395E-4</v>
      </c>
      <c r="W17">
        <v>1.3580000000000016E-4</v>
      </c>
    </row>
    <row r="18" spans="1:23" x14ac:dyDescent="0.25">
      <c r="A18">
        <v>201306</v>
      </c>
      <c r="B18" t="s">
        <v>56</v>
      </c>
      <c r="C18" s="4">
        <v>41455</v>
      </c>
      <c r="D18">
        <v>-0.145956707723675</v>
      </c>
      <c r="E18">
        <v>-0.1373095717216318</v>
      </c>
      <c r="F18">
        <v>-0.12727241750398219</v>
      </c>
      <c r="G18">
        <v>-0.12727241750398219</v>
      </c>
      <c r="H18">
        <v>0</v>
      </c>
      <c r="I18">
        <v>-1.2E-2</v>
      </c>
      <c r="J18">
        <v>1.32E-2</v>
      </c>
      <c r="K18">
        <v>5.0000000000000001E-4</v>
      </c>
      <c r="L18">
        <v>5.1999999999999998E-3</v>
      </c>
      <c r="M18">
        <v>-2.9901533348854658E-2</v>
      </c>
      <c r="N18">
        <v>-2.463943999233088E-2</v>
      </c>
      <c r="O18">
        <v>8.7483314508662267E-5</v>
      </c>
      <c r="P18">
        <v>-8.3356895201586515E-4</v>
      </c>
      <c r="Q18">
        <v>-8.8968828329545249E-3</v>
      </c>
      <c r="R18">
        <v>-1.8612568572513376E-2</v>
      </c>
      <c r="S18">
        <v>-2.4953173311862895E-2</v>
      </c>
      <c r="T18">
        <v>2.1246764452113879E-2</v>
      </c>
      <c r="U18">
        <v>-1.140591001614375E-2</v>
      </c>
      <c r="V18">
        <f t="shared" si="0"/>
        <v>-1.140591001614375E-2</v>
      </c>
      <c r="W18">
        <v>-2.1299999999999921E-5</v>
      </c>
    </row>
    <row r="19" spans="1:23" x14ac:dyDescent="0.25">
      <c r="A19">
        <v>201307</v>
      </c>
      <c r="B19" t="s">
        <v>57</v>
      </c>
      <c r="C19" s="4">
        <v>41486</v>
      </c>
      <c r="D19">
        <v>-8.0021595698109876E-2</v>
      </c>
      <c r="E19">
        <v>-8.0021595698109876E-2</v>
      </c>
      <c r="F19">
        <v>-8.3601578472633095E-2</v>
      </c>
      <c r="G19">
        <v>-8.3601578472633095E-2</v>
      </c>
      <c r="H19">
        <v>0</v>
      </c>
      <c r="I19">
        <v>5.6500000000000002E-2</v>
      </c>
      <c r="J19">
        <v>1.8700000000000001E-2</v>
      </c>
      <c r="K19">
        <v>5.6999999999999993E-3</v>
      </c>
      <c r="L19">
        <v>1.7500000000000002E-2</v>
      </c>
      <c r="M19">
        <v>7.0094118782329266E-3</v>
      </c>
      <c r="N19">
        <v>1.0162718936141218E-2</v>
      </c>
      <c r="O19">
        <v>3.0842357768894383E-4</v>
      </c>
      <c r="P19">
        <v>1.6320154086249697E-3</v>
      </c>
      <c r="Q19">
        <v>3.3240410690205187E-3</v>
      </c>
      <c r="R19">
        <v>-2.816183277458311E-4</v>
      </c>
      <c r="S19">
        <v>-4.3477737299736962E-3</v>
      </c>
      <c r="T19">
        <v>5.2698278593304566E-2</v>
      </c>
      <c r="U19">
        <v>3.8340019170009019E-3</v>
      </c>
      <c r="V19">
        <f t="shared" si="0"/>
        <v>3.8340019170009019E-3</v>
      </c>
      <c r="W19">
        <v>3.0799999999999773E-5</v>
      </c>
    </row>
    <row r="20" spans="1:23" x14ac:dyDescent="0.25">
      <c r="A20">
        <v>201308</v>
      </c>
      <c r="B20" t="s">
        <v>58</v>
      </c>
      <c r="C20" s="4">
        <v>41517</v>
      </c>
      <c r="D20">
        <v>-5.523817550674247E-3</v>
      </c>
      <c r="E20">
        <v>-5.523817550674247E-3</v>
      </c>
      <c r="F20">
        <v>-3.8301860496639029E-3</v>
      </c>
      <c r="G20">
        <v>-3.8301860496639029E-3</v>
      </c>
      <c r="H20">
        <v>0</v>
      </c>
      <c r="I20">
        <v>-2.7099999999999999E-2</v>
      </c>
      <c r="J20">
        <v>2.5999999999999999E-3</v>
      </c>
      <c r="K20">
        <v>-2.6800000000000001E-2</v>
      </c>
      <c r="L20">
        <v>2.0000000000000001E-4</v>
      </c>
      <c r="M20">
        <v>-7.911449917556386E-3</v>
      </c>
      <c r="N20">
        <v>-3.0890662126707301E-3</v>
      </c>
      <c r="O20">
        <v>9.1143705705998309E-5</v>
      </c>
      <c r="P20">
        <v>-1.1606640977562157E-3</v>
      </c>
      <c r="Q20">
        <v>-6.2928748929445121E-3</v>
      </c>
      <c r="R20">
        <v>-1.0847340719886562E-2</v>
      </c>
      <c r="S20">
        <v>-1.3317982674642946E-2</v>
      </c>
      <c r="T20">
        <v>-5.0310995184590694E-2</v>
      </c>
      <c r="U20">
        <v>2.0865013968951159E-3</v>
      </c>
      <c r="V20">
        <f t="shared" si="0"/>
        <v>2.0865013968951159E-3</v>
      </c>
      <c r="W20">
        <v>3.8300000000000118E-5</v>
      </c>
    </row>
    <row r="21" spans="1:23" x14ac:dyDescent="0.25">
      <c r="A21">
        <v>201309</v>
      </c>
      <c r="B21" t="s">
        <v>59</v>
      </c>
      <c r="C21" s="4">
        <v>41547</v>
      </c>
      <c r="D21">
        <v>4.2857042105538749E-2</v>
      </c>
      <c r="E21">
        <v>4.2857042105538749E-2</v>
      </c>
      <c r="F21">
        <v>2.824981705043543E-2</v>
      </c>
      <c r="G21">
        <v>2.824981705043543E-2</v>
      </c>
      <c r="H21">
        <v>0</v>
      </c>
      <c r="I21">
        <v>3.7699999999999997E-2</v>
      </c>
      <c r="J21">
        <v>2.8999999999999998E-2</v>
      </c>
      <c r="K21">
        <v>-1.23E-2</v>
      </c>
      <c r="L21">
        <v>3.0699999999999998E-2</v>
      </c>
      <c r="M21">
        <v>7.5860966387359561E-3</v>
      </c>
      <c r="N21">
        <v>1.0202539047574784E-2</v>
      </c>
      <c r="O21">
        <v>2.976268670440886E-4</v>
      </c>
      <c r="P21">
        <v>2.6153434569000586E-3</v>
      </c>
      <c r="Q21">
        <v>9.9411748163046685E-3</v>
      </c>
      <c r="R21">
        <v>1.6287024660516618E-2</v>
      </c>
      <c r="S21">
        <v>1.7346544670956952E-2</v>
      </c>
      <c r="T21">
        <v>2.376802408493047E-3</v>
      </c>
      <c r="U21">
        <v>5.0818746470920302E-3</v>
      </c>
      <c r="V21">
        <f t="shared" si="0"/>
        <v>5.0818746470920302E-3</v>
      </c>
      <c r="W21">
        <v>-5.7100000000000033E-5</v>
      </c>
    </row>
    <row r="22" spans="1:23" x14ac:dyDescent="0.25">
      <c r="A22">
        <v>201310</v>
      </c>
      <c r="B22" t="s">
        <v>60</v>
      </c>
      <c r="C22" s="4">
        <v>41578</v>
      </c>
      <c r="D22">
        <v>2.4487629602791851E-2</v>
      </c>
      <c r="E22">
        <v>2.4487629602791851E-2</v>
      </c>
      <c r="F22">
        <v>1.694075381714753E-2</v>
      </c>
      <c r="G22">
        <v>1.694075381714753E-2</v>
      </c>
      <c r="H22">
        <v>0</v>
      </c>
      <c r="I22">
        <v>4.1799999999999997E-2</v>
      </c>
      <c r="J22">
        <v>-1.5600000000000001E-2</v>
      </c>
      <c r="K22">
        <v>1.26E-2</v>
      </c>
      <c r="L22">
        <v>8.0000000000000004E-4</v>
      </c>
      <c r="M22">
        <v>1.3883637761015427E-2</v>
      </c>
      <c r="N22">
        <v>1.5522130835496481E-2</v>
      </c>
      <c r="O22">
        <v>-2.708624630177002E-5</v>
      </c>
      <c r="P22">
        <v>9.7015150938996157E-4</v>
      </c>
      <c r="Q22">
        <v>4.1939435431969201E-3</v>
      </c>
      <c r="R22">
        <v>6.3716991107746635E-3</v>
      </c>
      <c r="S22">
        <v>8.0414207950843929E-3</v>
      </c>
      <c r="T22">
        <v>3.0983243755927894E-2</v>
      </c>
      <c r="U22">
        <v>6.1095505617977846E-3</v>
      </c>
      <c r="V22">
        <f t="shared" si="0"/>
        <v>6.1095505617977846E-3</v>
      </c>
      <c r="W22">
        <v>-2.849999999999988E-5</v>
      </c>
    </row>
    <row r="23" spans="1:23" x14ac:dyDescent="0.25">
      <c r="A23">
        <v>201311</v>
      </c>
      <c r="B23" t="s">
        <v>61</v>
      </c>
      <c r="C23" s="4">
        <v>41608</v>
      </c>
      <c r="D23">
        <v>-6.3652377325589732E-2</v>
      </c>
      <c r="E23">
        <v>-6.3652377325589732E-2</v>
      </c>
      <c r="F23">
        <v>-7.0837343235304967E-2</v>
      </c>
      <c r="G23">
        <v>-7.0837343235304967E-2</v>
      </c>
      <c r="H23">
        <v>0</v>
      </c>
      <c r="I23">
        <v>3.1300000000000001E-2</v>
      </c>
      <c r="J23">
        <v>1.29E-2</v>
      </c>
      <c r="K23">
        <v>2.8000000000000004E-3</v>
      </c>
      <c r="L23">
        <v>4.4000000000000003E-3</v>
      </c>
      <c r="M23">
        <v>-3.4074861994974463E-3</v>
      </c>
      <c r="N23">
        <v>1.1169344097574773E-3</v>
      </c>
      <c r="O23">
        <v>2.019211235350348E-4</v>
      </c>
      <c r="P23">
        <v>1.0825293912900221E-3</v>
      </c>
      <c r="Q23">
        <v>1.7046595461890715E-3</v>
      </c>
      <c r="R23">
        <v>-2.9135086137708501E-3</v>
      </c>
      <c r="S23">
        <v>-9.2326974434632208E-3</v>
      </c>
      <c r="T23">
        <v>3.7820709393846498E-2</v>
      </c>
      <c r="U23">
        <v>4.9556780903188347E-3</v>
      </c>
      <c r="V23">
        <f t="shared" si="0"/>
        <v>4.9556780903188347E-3</v>
      </c>
      <c r="W23">
        <v>-2.500000000000115E-6</v>
      </c>
    </row>
    <row r="24" spans="1:23" x14ac:dyDescent="0.25">
      <c r="A24">
        <v>201312</v>
      </c>
      <c r="B24" t="s">
        <v>62</v>
      </c>
      <c r="C24" s="4">
        <v>41639</v>
      </c>
      <c r="D24">
        <v>-6.7975889708481771E-2</v>
      </c>
      <c r="E24">
        <v>-6.7975889708481771E-2</v>
      </c>
      <c r="F24">
        <v>-5.6887447097597368E-2</v>
      </c>
      <c r="G24">
        <v>-5.6887447097597368E-2</v>
      </c>
      <c r="H24">
        <v>0</v>
      </c>
      <c r="I24">
        <v>2.81E-2</v>
      </c>
      <c r="J24">
        <v>-4.5999999999999999E-3</v>
      </c>
      <c r="K24">
        <v>-1E-4</v>
      </c>
      <c r="L24">
        <v>2.0000000000000001E-4</v>
      </c>
      <c r="M24">
        <v>-5.0389432368483497E-3</v>
      </c>
      <c r="N24">
        <v>-7.8045608559626663E-4</v>
      </c>
      <c r="O24">
        <v>2.0270101149454195E-4</v>
      </c>
      <c r="P24">
        <v>-1.326237578482896E-3</v>
      </c>
      <c r="Q24">
        <v>-9.7373239744166385E-3</v>
      </c>
      <c r="R24">
        <v>-1.7153029530694683E-2</v>
      </c>
      <c r="S24">
        <v>-2.0158132967041185E-2</v>
      </c>
      <c r="T24">
        <v>3.0237368265537211E-2</v>
      </c>
      <c r="U24">
        <v>1.8058063619948558E-3</v>
      </c>
      <c r="V24">
        <f t="shared" si="0"/>
        <v>1.8058063619948558E-3</v>
      </c>
      <c r="W24">
        <v>-5.0499999999999764E-5</v>
      </c>
    </row>
    <row r="25" spans="1:23" x14ac:dyDescent="0.25">
      <c r="A25">
        <v>201401</v>
      </c>
      <c r="B25" t="s">
        <v>63</v>
      </c>
      <c r="C25" s="4">
        <v>41670</v>
      </c>
      <c r="D25">
        <v>0.10060340009199879</v>
      </c>
      <c r="E25">
        <v>0.10060340009199879</v>
      </c>
      <c r="F25">
        <v>9.268064510059322E-2</v>
      </c>
      <c r="G25">
        <v>9.268064510059322E-2</v>
      </c>
      <c r="H25">
        <v>0</v>
      </c>
      <c r="I25">
        <v>-3.32E-2</v>
      </c>
      <c r="J25">
        <v>9.1999999999999998E-3</v>
      </c>
      <c r="K25">
        <v>-2.0199999999999999E-2</v>
      </c>
      <c r="L25">
        <v>1.7100000000000001E-2</v>
      </c>
      <c r="M25">
        <v>2.1537735631919297E-2</v>
      </c>
      <c r="N25">
        <v>7.526559268113164E-3</v>
      </c>
      <c r="O25">
        <v>1.5178982770204443E-4</v>
      </c>
      <c r="P25">
        <v>1.8210049855979099E-3</v>
      </c>
      <c r="Q25">
        <v>9.1117918780943118E-3</v>
      </c>
      <c r="R25">
        <v>1.9546921782027486E-2</v>
      </c>
      <c r="S25">
        <v>2.9780366377853119E-2</v>
      </c>
      <c r="T25">
        <v>-5.2581261950286539E-3</v>
      </c>
      <c r="U25">
        <v>9.9833610648918311E-3</v>
      </c>
      <c r="V25">
        <f t="shared" si="0"/>
        <v>9.9833610648918311E-3</v>
      </c>
      <c r="W25">
        <v>3.7999999999999839E-5</v>
      </c>
    </row>
    <row r="26" spans="1:23" x14ac:dyDescent="0.25">
      <c r="A26">
        <v>201402</v>
      </c>
      <c r="B26" t="s">
        <v>64</v>
      </c>
      <c r="C26" s="4">
        <v>41698</v>
      </c>
      <c r="D26">
        <v>1.8219589792364099E-2</v>
      </c>
      <c r="E26">
        <v>1.8219589792364099E-2</v>
      </c>
      <c r="F26">
        <v>1.453262000741881E-2</v>
      </c>
      <c r="G26">
        <v>1.453262000741881E-2</v>
      </c>
      <c r="H26">
        <v>0</v>
      </c>
      <c r="I26">
        <v>4.6500000000000007E-2</v>
      </c>
      <c r="J26">
        <v>3.7000000000000002E-3</v>
      </c>
      <c r="K26">
        <v>-3.0999999999999999E-3</v>
      </c>
      <c r="L26">
        <v>2.07E-2</v>
      </c>
      <c r="M26">
        <v>9.4156593979160593E-3</v>
      </c>
      <c r="N26">
        <v>9.9197415147367594E-3</v>
      </c>
      <c r="O26">
        <v>1.3330866781161255E-4</v>
      </c>
      <c r="P26">
        <v>8.0235331036388347E-4</v>
      </c>
      <c r="Q26">
        <v>1.6642872938627176E-3</v>
      </c>
      <c r="R26">
        <v>2.0797470143088079E-3</v>
      </c>
      <c r="S26">
        <v>4.626152030659786E-3</v>
      </c>
      <c r="T26">
        <v>2.8111484863046585E-2</v>
      </c>
      <c r="U26">
        <v>6.5554640307522241E-3</v>
      </c>
      <c r="V26">
        <f t="shared" si="0"/>
        <v>6.5554640307522241E-3</v>
      </c>
      <c r="W26">
        <v>-3.0000000000000079E-5</v>
      </c>
    </row>
    <row r="27" spans="1:23" x14ac:dyDescent="0.25">
      <c r="A27">
        <v>201403</v>
      </c>
      <c r="B27" t="s">
        <v>65</v>
      </c>
      <c r="C27" s="4">
        <v>41729</v>
      </c>
      <c r="D27">
        <v>3.0902566222663829E-3</v>
      </c>
      <c r="E27">
        <v>3.0902566222663829E-3</v>
      </c>
      <c r="F27">
        <v>6.889516923371709E-3</v>
      </c>
      <c r="G27">
        <v>6.889516923371709E-3</v>
      </c>
      <c r="H27">
        <v>0</v>
      </c>
      <c r="I27">
        <v>4.3E-3</v>
      </c>
      <c r="J27">
        <v>-1.8700000000000001E-2</v>
      </c>
      <c r="K27">
        <v>4.9200000000000001E-2</v>
      </c>
      <c r="L27">
        <v>-3.2899999999999999E-2</v>
      </c>
      <c r="M27">
        <v>2.1125334617328557E-3</v>
      </c>
      <c r="N27">
        <v>-4.5500157699405905E-4</v>
      </c>
      <c r="O27">
        <v>2.538678968254968E-4</v>
      </c>
      <c r="P27">
        <v>-1.1369706243717884E-3</v>
      </c>
      <c r="Q27">
        <v>-6.00188777895584E-3</v>
      </c>
      <c r="R27">
        <v>-7.9976746613221669E-3</v>
      </c>
      <c r="S27">
        <v>-5.8490049210833317E-3</v>
      </c>
      <c r="T27">
        <v>4.7207291423229839E-2</v>
      </c>
      <c r="U27">
        <v>4.0917925461180669E-3</v>
      </c>
      <c r="V27">
        <f t="shared" si="0"/>
        <v>4.0917925461180669E-3</v>
      </c>
      <c r="W27">
        <v>-9.4999999999999924E-5</v>
      </c>
    </row>
    <row r="28" spans="1:23" x14ac:dyDescent="0.25">
      <c r="A28">
        <v>201404</v>
      </c>
      <c r="B28" t="s">
        <v>66</v>
      </c>
      <c r="C28" s="4">
        <v>41759</v>
      </c>
      <c r="D28">
        <v>2.9171632906978041E-2</v>
      </c>
      <c r="E28">
        <v>2.9171632906978041E-2</v>
      </c>
      <c r="F28">
        <v>2.790263423325182E-2</v>
      </c>
      <c r="G28">
        <v>2.790263423325182E-2</v>
      </c>
      <c r="H28">
        <v>0</v>
      </c>
      <c r="I28">
        <v>-1.9E-3</v>
      </c>
      <c r="J28">
        <v>-4.2000000000000003E-2</v>
      </c>
      <c r="K28">
        <v>1.1399999999999999E-2</v>
      </c>
      <c r="L28">
        <v>-3.8900000000000004E-2</v>
      </c>
      <c r="M28">
        <v>1.0899569474364119E-2</v>
      </c>
      <c r="N28">
        <v>5.9006029525695645E-3</v>
      </c>
      <c r="O28">
        <v>2.2838211567124307E-4</v>
      </c>
      <c r="P28">
        <v>1.2974921529452003E-3</v>
      </c>
      <c r="Q28">
        <v>3.8264183328444485E-3</v>
      </c>
      <c r="R28">
        <v>6.3472517584794398E-3</v>
      </c>
      <c r="S28">
        <v>8.0276092295273917E-3</v>
      </c>
      <c r="T28">
        <v>-4.9810310198616488E-2</v>
      </c>
      <c r="U28">
        <v>4.3807518592724679E-3</v>
      </c>
      <c r="V28">
        <f t="shared" si="0"/>
        <v>4.3807518592724679E-3</v>
      </c>
      <c r="W28">
        <v>-1.3499999999999992E-4</v>
      </c>
    </row>
    <row r="29" spans="1:23" x14ac:dyDescent="0.25">
      <c r="A29">
        <v>201405</v>
      </c>
      <c r="B29" t="s">
        <v>67</v>
      </c>
      <c r="C29" s="4">
        <v>41790</v>
      </c>
      <c r="D29">
        <v>7.5876672360515429E-2</v>
      </c>
      <c r="E29">
        <v>8.961932548080298E-2</v>
      </c>
      <c r="F29">
        <v>7.8164048270171246E-2</v>
      </c>
      <c r="G29">
        <v>7.8164048270171246E-2</v>
      </c>
      <c r="H29">
        <v>0</v>
      </c>
      <c r="I29">
        <v>2.06E-2</v>
      </c>
      <c r="J29">
        <v>-1.89E-2</v>
      </c>
      <c r="K29">
        <v>-1.2999999999999999E-3</v>
      </c>
      <c r="L29">
        <v>8.8000000000000005E-3</v>
      </c>
      <c r="M29">
        <v>1.4423937622047089E-2</v>
      </c>
      <c r="N29">
        <v>1.2664747334018523E-2</v>
      </c>
      <c r="O29">
        <v>1.6807053387375514E-5</v>
      </c>
      <c r="P29">
        <v>1.7527938796013378E-3</v>
      </c>
      <c r="Q29">
        <v>6.8922656092074708E-3</v>
      </c>
      <c r="R29">
        <v>1.2325748326175679E-2</v>
      </c>
      <c r="S29">
        <v>1.8344212090331258E-2</v>
      </c>
      <c r="T29">
        <v>6.4822208652356803E-3</v>
      </c>
      <c r="U29">
        <v>4.5307005680282385E-3</v>
      </c>
      <c r="V29">
        <f t="shared" si="0"/>
        <v>4.5307005680282385E-3</v>
      </c>
      <c r="W29">
        <v>3.4999999999999983E-5</v>
      </c>
    </row>
    <row r="30" spans="1:23" x14ac:dyDescent="0.25">
      <c r="A30">
        <v>201406</v>
      </c>
      <c r="B30" t="s">
        <v>68</v>
      </c>
      <c r="C30" s="4">
        <v>41820</v>
      </c>
      <c r="D30">
        <v>-2.70889564841384E-2</v>
      </c>
      <c r="E30">
        <v>-2.70889564841384E-2</v>
      </c>
      <c r="F30">
        <v>-2.2135309984225759E-2</v>
      </c>
      <c r="G30">
        <v>-2.2135309984225759E-2</v>
      </c>
      <c r="H30">
        <v>0</v>
      </c>
      <c r="I30">
        <v>2.6099999999999998E-2</v>
      </c>
      <c r="J30">
        <v>3.0899999999999997E-2</v>
      </c>
      <c r="K30">
        <v>-6.8999999999999999E-3</v>
      </c>
      <c r="L30">
        <v>6.8999999999999999E-3</v>
      </c>
      <c r="M30">
        <v>8.8278712496090437E-4</v>
      </c>
      <c r="N30">
        <v>2.3472857969873014E-3</v>
      </c>
      <c r="O30">
        <v>9.3052121895880003E-5</v>
      </c>
      <c r="P30">
        <v>-3.9507877974332399E-4</v>
      </c>
      <c r="Q30">
        <v>-1.4734320668082575E-3</v>
      </c>
      <c r="R30">
        <v>-1.6051177999620127E-3</v>
      </c>
      <c r="S30">
        <v>-1.7935461585920605E-3</v>
      </c>
      <c r="T30">
        <v>2.6041909740047529E-2</v>
      </c>
      <c r="U30">
        <v>3.9717266913495454E-3</v>
      </c>
      <c r="V30">
        <f t="shared" si="0"/>
        <v>3.9717266913495454E-3</v>
      </c>
      <c r="W30">
        <v>-4.8000000000000083E-5</v>
      </c>
    </row>
    <row r="31" spans="1:23" x14ac:dyDescent="0.25">
      <c r="A31">
        <v>201407</v>
      </c>
      <c r="B31" t="s">
        <v>69</v>
      </c>
      <c r="C31" s="4">
        <v>41851</v>
      </c>
      <c r="D31">
        <v>-3.8909674365179571E-3</v>
      </c>
      <c r="E31">
        <v>-3.4250052205562109E-3</v>
      </c>
      <c r="F31">
        <v>6.1374132699815358E-3</v>
      </c>
      <c r="G31">
        <v>6.1374132699815358E-3</v>
      </c>
      <c r="H31">
        <v>0</v>
      </c>
      <c r="I31">
        <v>-2.0400000000000001E-2</v>
      </c>
      <c r="J31">
        <v>-4.2599999999999999E-2</v>
      </c>
      <c r="K31">
        <v>-2.0000000000000001E-4</v>
      </c>
      <c r="L31">
        <v>-1.6000000000000001E-3</v>
      </c>
      <c r="M31">
        <v>-9.6997683371342458E-4</v>
      </c>
      <c r="N31">
        <v>-2.5467782962267857E-3</v>
      </c>
      <c r="O31">
        <v>1.2952306002327074E-4</v>
      </c>
      <c r="P31">
        <v>-7.0702418501387141E-4</v>
      </c>
      <c r="Q31">
        <v>-4.1409186165948355E-3</v>
      </c>
      <c r="R31">
        <v>-4.315690748206061E-3</v>
      </c>
      <c r="S31">
        <v>-2.6635348852046205E-3</v>
      </c>
      <c r="T31">
        <v>-1.4055037525585642E-2</v>
      </c>
      <c r="U31">
        <v>2.9502480890440269E-3</v>
      </c>
      <c r="V31">
        <f t="shared" si="0"/>
        <v>2.9502480890440269E-3</v>
      </c>
      <c r="W31">
        <v>6.8000000000000027E-5</v>
      </c>
    </row>
    <row r="32" spans="1:23" x14ac:dyDescent="0.25">
      <c r="A32">
        <v>201408</v>
      </c>
      <c r="B32" t="s">
        <v>70</v>
      </c>
      <c r="C32" s="4">
        <v>41882</v>
      </c>
      <c r="D32">
        <v>4.484607240282025E-2</v>
      </c>
      <c r="E32">
        <v>5.7268928724601119E-2</v>
      </c>
      <c r="F32">
        <v>6.4806034107602925E-2</v>
      </c>
      <c r="G32">
        <v>6.4806034107602925E-2</v>
      </c>
      <c r="H32">
        <v>0</v>
      </c>
      <c r="I32">
        <v>4.24E-2</v>
      </c>
      <c r="J32">
        <v>3.8E-3</v>
      </c>
      <c r="K32">
        <v>-4.3E-3</v>
      </c>
      <c r="L32">
        <v>8.199999999999999E-3</v>
      </c>
      <c r="M32">
        <v>1.5213514814557749E-2</v>
      </c>
      <c r="N32">
        <v>1.0275246419936847E-2</v>
      </c>
      <c r="O32">
        <v>1.5778455727702005E-4</v>
      </c>
      <c r="P32">
        <v>1.6073038788262499E-3</v>
      </c>
      <c r="Q32">
        <v>6.1481913869477914E-3</v>
      </c>
      <c r="R32">
        <v>1.1213942524420758E-2</v>
      </c>
      <c r="S32">
        <v>1.8874527132748852E-2</v>
      </c>
      <c r="T32">
        <v>2.8095589592175695E-2</v>
      </c>
      <c r="U32">
        <v>1.8050541516244269E-3</v>
      </c>
      <c r="V32">
        <f t="shared" si="0"/>
        <v>1.8050541516244269E-3</v>
      </c>
      <c r="W32">
        <v>7.0000000000000075E-5</v>
      </c>
    </row>
    <row r="33" spans="1:23" x14ac:dyDescent="0.25">
      <c r="A33">
        <v>201409</v>
      </c>
      <c r="B33" t="s">
        <v>71</v>
      </c>
      <c r="C33" s="4">
        <v>41912</v>
      </c>
      <c r="D33">
        <v>-1.631885804359904E-2</v>
      </c>
      <c r="E33">
        <v>-3.7916930844782468E-2</v>
      </c>
      <c r="F33">
        <v>-3.208345918454409E-2</v>
      </c>
      <c r="G33">
        <v>-3.208345918454409E-2</v>
      </c>
      <c r="H33">
        <v>0</v>
      </c>
      <c r="I33">
        <v>-1.9699999999999999E-2</v>
      </c>
      <c r="J33">
        <v>-3.7100000000000001E-2</v>
      </c>
      <c r="K33">
        <v>-1.3600000000000001E-2</v>
      </c>
      <c r="L33">
        <v>5.0000000000000001E-3</v>
      </c>
      <c r="M33">
        <v>-1.1357596751631902E-2</v>
      </c>
      <c r="N33">
        <v>-8.6798767553412579E-3</v>
      </c>
      <c r="O33">
        <v>1.5898896133088942E-4</v>
      </c>
      <c r="P33">
        <v>-5.2607564373176427E-4</v>
      </c>
      <c r="Q33">
        <v>-3.3713613597017851E-3</v>
      </c>
      <c r="R33">
        <v>-6.7994044973942328E-3</v>
      </c>
      <c r="S33">
        <v>-1.0475939502197645E-2</v>
      </c>
      <c r="T33">
        <v>1.3237603769351659E-2</v>
      </c>
      <c r="U33">
        <v>4.204204204204174E-3</v>
      </c>
      <c r="V33">
        <f t="shared" si="0"/>
        <v>4.204204204204174E-3</v>
      </c>
      <c r="W33">
        <v>-7.499999999999998E-5</v>
      </c>
    </row>
    <row r="34" spans="1:23" x14ac:dyDescent="0.25">
      <c r="A34">
        <v>201410</v>
      </c>
      <c r="B34" t="s">
        <v>72</v>
      </c>
      <c r="C34" s="4">
        <v>41943</v>
      </c>
      <c r="D34">
        <v>1.337538245075609E-2</v>
      </c>
      <c r="E34">
        <v>3.4304711789069992E-2</v>
      </c>
      <c r="F34">
        <v>1.7887458821413019E-2</v>
      </c>
      <c r="G34">
        <v>1.7887458821413019E-2</v>
      </c>
      <c r="H34">
        <v>0</v>
      </c>
      <c r="I34">
        <v>2.52E-2</v>
      </c>
      <c r="J34">
        <v>4.24E-2</v>
      </c>
      <c r="K34">
        <v>-1.8500000000000003E-2</v>
      </c>
      <c r="L34">
        <v>-5.9999999999999995E-4</v>
      </c>
      <c r="M34">
        <v>1.102352649271532E-2</v>
      </c>
      <c r="N34">
        <v>8.7925480638878315E-3</v>
      </c>
      <c r="O34">
        <v>-5.4899830343212053E-5</v>
      </c>
      <c r="P34">
        <v>2.8218704008814263E-3</v>
      </c>
      <c r="Q34">
        <v>8.279613421303433E-3</v>
      </c>
      <c r="R34">
        <v>1.1368301044836727E-2</v>
      </c>
      <c r="S34">
        <v>1.5842278042122973E-2</v>
      </c>
      <c r="T34">
        <v>1.4260407440212572E-2</v>
      </c>
      <c r="U34">
        <v>-9.6358320042518486E-4</v>
      </c>
      <c r="V34">
        <f t="shared" si="0"/>
        <v>-9.6358320042518486E-4</v>
      </c>
      <c r="W34">
        <v>-6.0000000000000374E-6</v>
      </c>
    </row>
    <row r="35" spans="1:23" x14ac:dyDescent="0.25">
      <c r="A35">
        <v>201411</v>
      </c>
      <c r="B35" t="s">
        <v>73</v>
      </c>
      <c r="C35" s="4">
        <v>41973</v>
      </c>
      <c r="D35">
        <v>-1.855529294746041E-3</v>
      </c>
      <c r="E35">
        <v>6.2943978419272115E-2</v>
      </c>
      <c r="F35">
        <v>4.7838274464532239E-2</v>
      </c>
      <c r="G35">
        <v>4.7838274464532239E-2</v>
      </c>
      <c r="H35">
        <v>0</v>
      </c>
      <c r="I35">
        <v>2.5499999999999998E-2</v>
      </c>
      <c r="J35">
        <v>-2.0299999999999999E-2</v>
      </c>
      <c r="K35">
        <v>-3.1200000000000002E-2</v>
      </c>
      <c r="L35">
        <v>6.8999999999999999E-3</v>
      </c>
      <c r="M35">
        <v>4.4786121042558365E-3</v>
      </c>
      <c r="N35">
        <v>4.8606935063781088E-3</v>
      </c>
      <c r="O35">
        <v>4.5929916928717709E-4</v>
      </c>
      <c r="P35">
        <v>1.7496788870147353E-3</v>
      </c>
      <c r="Q35">
        <v>6.3637138257176583E-3</v>
      </c>
      <c r="R35">
        <v>1.0512477212240731E-2</v>
      </c>
      <c r="S35">
        <v>1.4784953069116541E-2</v>
      </c>
      <c r="T35">
        <v>9.0385119203562712E-3</v>
      </c>
      <c r="U35">
        <v>2.0620613962151345E-3</v>
      </c>
      <c r="V35">
        <f t="shared" si="0"/>
        <v>2.0620613962151345E-3</v>
      </c>
      <c r="W35">
        <v>-1.4900000000000015E-4</v>
      </c>
    </row>
    <row r="36" spans="1:23" x14ac:dyDescent="0.25">
      <c r="A36">
        <v>201412</v>
      </c>
      <c r="B36" t="s">
        <v>74</v>
      </c>
      <c r="C36" s="4">
        <v>42004</v>
      </c>
      <c r="D36">
        <v>-3.1245496788013249E-2</v>
      </c>
      <c r="E36">
        <v>2.1409745006768901E-3</v>
      </c>
      <c r="F36">
        <v>4.9491417581357472E-2</v>
      </c>
      <c r="G36">
        <v>4.9491417581357472E-2</v>
      </c>
      <c r="H36">
        <v>0</v>
      </c>
      <c r="I36">
        <v>-5.9999999999999995E-4</v>
      </c>
      <c r="J36">
        <v>2.4799999999999999E-2</v>
      </c>
      <c r="K36">
        <v>2.29E-2</v>
      </c>
      <c r="L36">
        <v>1.1200000000000002E-2</v>
      </c>
      <c r="M36">
        <v>5.0051280490007342E-3</v>
      </c>
      <c r="N36">
        <v>-1.1453140261715236E-3</v>
      </c>
      <c r="O36">
        <v>-1.7732849099592229E-4</v>
      </c>
      <c r="P36">
        <v>-2.6645090547928484E-3</v>
      </c>
      <c r="Q36">
        <v>-5.0801686259482007E-3</v>
      </c>
      <c r="R36">
        <v>-3.8810053922039159E-3</v>
      </c>
      <c r="S36">
        <v>3.6264184314360233E-4</v>
      </c>
      <c r="T36">
        <v>2.5358085594357111E-2</v>
      </c>
      <c r="U36">
        <v>-6.6381227388909506E-4</v>
      </c>
      <c r="V36">
        <f t="shared" si="0"/>
        <v>-6.6381227388909506E-4</v>
      </c>
      <c r="W36">
        <v>1.1250000000000019E-4</v>
      </c>
    </row>
    <row r="37" spans="1:23" x14ac:dyDescent="0.25">
      <c r="A37">
        <v>201501</v>
      </c>
      <c r="B37" t="s">
        <v>75</v>
      </c>
      <c r="C37" s="4">
        <v>42035</v>
      </c>
      <c r="D37">
        <v>-8.8815449822210638E-2</v>
      </c>
      <c r="E37">
        <v>-8.69484306518883E-2</v>
      </c>
      <c r="F37">
        <v>0.13226803759965031</v>
      </c>
      <c r="G37">
        <v>0.13475616861151021</v>
      </c>
      <c r="H37">
        <v>0</v>
      </c>
      <c r="I37">
        <v>-3.1099999999999999E-2</v>
      </c>
      <c r="J37">
        <v>-5.4000000000000003E-3</v>
      </c>
      <c r="K37">
        <v>-3.61E-2</v>
      </c>
      <c r="L37">
        <v>3.8399999999999997E-2</v>
      </c>
      <c r="M37">
        <v>3.0092125397172313E-2</v>
      </c>
      <c r="N37">
        <v>1.8414618264816999E-2</v>
      </c>
      <c r="O37">
        <v>8.4174291164403113E-4</v>
      </c>
      <c r="P37">
        <v>5.4520049308453833E-3</v>
      </c>
      <c r="Q37">
        <v>1.8779682497174779E-2</v>
      </c>
      <c r="R37">
        <v>2.9772769722723847E-2</v>
      </c>
      <c r="S37">
        <v>4.2624568009952131E-2</v>
      </c>
      <c r="T37">
        <v>-0.10664697193500731</v>
      </c>
      <c r="U37">
        <v>-8.0706765418976055E-3</v>
      </c>
      <c r="V37">
        <f t="shared" si="0"/>
        <v>-8.0706765418976055E-3</v>
      </c>
      <c r="W37">
        <v>-1.4000000000000015E-4</v>
      </c>
    </row>
    <row r="38" spans="1:23" x14ac:dyDescent="0.25">
      <c r="A38">
        <v>201502</v>
      </c>
      <c r="B38" t="s">
        <v>76</v>
      </c>
      <c r="C38" s="4">
        <v>42063</v>
      </c>
      <c r="D38">
        <v>6.7770132418311979E-2</v>
      </c>
      <c r="E38">
        <v>6.7770132418311979E-2</v>
      </c>
      <c r="F38">
        <v>-8.9855534285460989E-2</v>
      </c>
      <c r="G38">
        <v>-9.2446348757686786E-2</v>
      </c>
      <c r="H38">
        <v>0</v>
      </c>
      <c r="I38">
        <v>6.13E-2</v>
      </c>
      <c r="J38">
        <v>6.0000000000000001E-3</v>
      </c>
      <c r="K38">
        <v>-1.8500000000000003E-2</v>
      </c>
      <c r="L38">
        <v>-2.8199999999999999E-2</v>
      </c>
      <c r="M38">
        <v>-1.3575211206303983E-2</v>
      </c>
      <c r="N38">
        <v>-3.0156263241365132E-3</v>
      </c>
      <c r="O38">
        <v>4.4896125018316016E-4</v>
      </c>
      <c r="P38">
        <v>-2.5034060765367393E-3</v>
      </c>
      <c r="Q38">
        <v>-1.0200523366008414E-2</v>
      </c>
      <c r="R38">
        <v>-1.6660474712988784E-2</v>
      </c>
      <c r="S38">
        <v>-2.4456328768476684E-2</v>
      </c>
      <c r="T38">
        <v>8.281368102796674E-2</v>
      </c>
      <c r="U38">
        <v>7.4332016339649443E-3</v>
      </c>
      <c r="V38">
        <f t="shared" si="0"/>
        <v>7.4332016339649443E-3</v>
      </c>
      <c r="W38">
        <v>9.749999999999993E-5</v>
      </c>
    </row>
    <row r="39" spans="1:23" x14ac:dyDescent="0.25">
      <c r="A39">
        <v>201503</v>
      </c>
      <c r="B39" t="s">
        <v>77</v>
      </c>
      <c r="C39" s="4">
        <v>42094</v>
      </c>
      <c r="D39">
        <v>-6.7091844330803441E-3</v>
      </c>
      <c r="E39">
        <v>-6.7091844330803441E-3</v>
      </c>
      <c r="F39">
        <v>1.7006146358580901E-2</v>
      </c>
      <c r="G39">
        <v>1.9686590283480888E-2</v>
      </c>
      <c r="H39">
        <v>0</v>
      </c>
      <c r="I39">
        <v>-1.1200000000000002E-2</v>
      </c>
      <c r="J39">
        <v>3.0600000000000002E-2</v>
      </c>
      <c r="K39">
        <v>-4.0999999999999995E-3</v>
      </c>
      <c r="L39">
        <v>2.7400000000000001E-2</v>
      </c>
      <c r="M39">
        <v>5.6871942541486982E-3</v>
      </c>
      <c r="N39">
        <v>3.4440611385361916E-3</v>
      </c>
      <c r="O39">
        <v>7.2407000979706496E-5</v>
      </c>
      <c r="P39">
        <v>2.3517071514871342E-3</v>
      </c>
      <c r="Q39">
        <v>6.8609239196756548E-3</v>
      </c>
      <c r="R39">
        <v>8.7041175938557883E-3</v>
      </c>
      <c r="S39">
        <v>8.395160887615976E-3</v>
      </c>
      <c r="T39">
        <v>-1.0296234893765601E-2</v>
      </c>
      <c r="U39">
        <v>-7.644243552247347E-4</v>
      </c>
      <c r="V39">
        <f t="shared" si="0"/>
        <v>-7.644243552247347E-4</v>
      </c>
      <c r="W39">
        <v>1.2500000000000141E-5</v>
      </c>
    </row>
    <row r="40" spans="1:23" x14ac:dyDescent="0.25">
      <c r="A40">
        <v>201504</v>
      </c>
      <c r="B40" t="s">
        <v>78</v>
      </c>
      <c r="C40" s="4">
        <v>42124</v>
      </c>
      <c r="D40">
        <v>5.7007966120074222E-2</v>
      </c>
      <c r="E40">
        <v>5.7007966120074222E-2</v>
      </c>
      <c r="F40">
        <v>-5.3228969649093058E-2</v>
      </c>
      <c r="G40">
        <v>-5.5708152171572399E-2</v>
      </c>
      <c r="H40">
        <v>0</v>
      </c>
      <c r="I40">
        <v>5.8999999999999999E-3</v>
      </c>
      <c r="J40">
        <v>-3.04E-2</v>
      </c>
      <c r="K40">
        <v>1.83E-2</v>
      </c>
      <c r="L40">
        <v>-7.2700000000000001E-2</v>
      </c>
      <c r="M40">
        <v>-7.351802266163332E-3</v>
      </c>
      <c r="N40">
        <v>-1.9033126261893529E-3</v>
      </c>
      <c r="O40">
        <v>4.0005039489639818E-4</v>
      </c>
      <c r="P40">
        <v>5.9192415153252608E-4</v>
      </c>
      <c r="Q40">
        <v>9.705343000280602E-5</v>
      </c>
      <c r="R40">
        <v>-2.4176138531903581E-3</v>
      </c>
      <c r="S40">
        <v>-5.7432603263777417E-3</v>
      </c>
      <c r="T40">
        <v>2.1159356402909463E-2</v>
      </c>
      <c r="U40">
        <v>6.2863795110595158E-3</v>
      </c>
      <c r="V40">
        <f t="shared" si="0"/>
        <v>6.2863795110595158E-3</v>
      </c>
      <c r="W40">
        <v>1.7499999999999937E-5</v>
      </c>
    </row>
    <row r="41" spans="1:23" x14ac:dyDescent="0.25">
      <c r="A41">
        <v>201505</v>
      </c>
      <c r="B41" t="s">
        <v>79</v>
      </c>
      <c r="C41" s="4">
        <v>42155</v>
      </c>
      <c r="D41">
        <v>1.9958866206142529E-2</v>
      </c>
      <c r="E41">
        <v>1.9958866206142529E-2</v>
      </c>
      <c r="F41">
        <v>-1.8425963866545901E-2</v>
      </c>
      <c r="G41">
        <v>-2.0367548639793131E-2</v>
      </c>
      <c r="H41">
        <v>0</v>
      </c>
      <c r="I41">
        <v>1.3600000000000001E-2</v>
      </c>
      <c r="J41">
        <v>9.1000000000000004E-3</v>
      </c>
      <c r="K41">
        <v>-1.1000000000000001E-2</v>
      </c>
      <c r="L41">
        <v>5.8099999999999999E-2</v>
      </c>
      <c r="M41">
        <v>-7.0288463046015315E-3</v>
      </c>
      <c r="N41">
        <v>-8.0589428121974858E-4</v>
      </c>
      <c r="O41">
        <v>1.3779455118630827E-4</v>
      </c>
      <c r="P41">
        <v>5.4922703993573181E-4</v>
      </c>
      <c r="Q41">
        <v>3.1481263076566987E-4</v>
      </c>
      <c r="R41">
        <v>-1.0429862566942215E-3</v>
      </c>
      <c r="S41">
        <v>-4.2166684320882252E-3</v>
      </c>
      <c r="T41">
        <v>2.516727822145471E-2</v>
      </c>
      <c r="U41">
        <v>4.7927546770674574E-3</v>
      </c>
      <c r="V41">
        <f t="shared" si="0"/>
        <v>4.7927546770674574E-3</v>
      </c>
      <c r="W41">
        <v>-2.9999999999999862E-5</v>
      </c>
    </row>
    <row r="42" spans="1:23" x14ac:dyDescent="0.25">
      <c r="A42">
        <v>201506</v>
      </c>
      <c r="B42" t="s">
        <v>80</v>
      </c>
      <c r="C42" s="4">
        <v>42185</v>
      </c>
      <c r="D42">
        <v>0.1050388162992419</v>
      </c>
      <c r="E42">
        <v>0.1050388162992419</v>
      </c>
      <c r="F42">
        <v>-8.4895261813108372E-2</v>
      </c>
      <c r="G42">
        <v>-8.4715916150266135E-2</v>
      </c>
      <c r="H42">
        <v>0</v>
      </c>
      <c r="I42">
        <v>-1.5300000000000001E-2</v>
      </c>
      <c r="J42">
        <v>2.8799999999999999E-2</v>
      </c>
      <c r="K42">
        <v>-7.6E-3</v>
      </c>
      <c r="L42">
        <v>3.0099999999999998E-2</v>
      </c>
      <c r="M42">
        <v>-1.4998558264714613E-2</v>
      </c>
      <c r="N42">
        <v>-9.5761490411906021E-3</v>
      </c>
      <c r="O42">
        <v>1.6271417048280658E-4</v>
      </c>
      <c r="P42">
        <v>1.8468523351773892E-4</v>
      </c>
      <c r="Q42">
        <v>-2.8122301957908399E-3</v>
      </c>
      <c r="R42">
        <v>-8.2958991450514143E-3</v>
      </c>
      <c r="S42">
        <v>-1.6146984689212319E-2</v>
      </c>
      <c r="T42">
        <v>1.9959575543203677E-2</v>
      </c>
      <c r="U42">
        <v>-2.1053324122503581E-3</v>
      </c>
      <c r="V42">
        <f t="shared" si="0"/>
        <v>-2.1053324122503581E-3</v>
      </c>
      <c r="W42">
        <v>-1.5000000000000256E-5</v>
      </c>
    </row>
    <row r="43" spans="1:23" x14ac:dyDescent="0.25">
      <c r="A43">
        <v>201507</v>
      </c>
      <c r="B43" t="s">
        <v>81</v>
      </c>
      <c r="C43" s="4">
        <v>42216</v>
      </c>
      <c r="D43">
        <v>-6.0562473557624161E-2</v>
      </c>
      <c r="E43">
        <v>-6.0562473557624161E-2</v>
      </c>
      <c r="F43">
        <v>4.7096100671698032E-2</v>
      </c>
      <c r="G43">
        <v>4.7150987385086808E-2</v>
      </c>
      <c r="H43">
        <v>0</v>
      </c>
      <c r="I43">
        <v>1.54E-2</v>
      </c>
      <c r="J43">
        <v>-4.2000000000000003E-2</v>
      </c>
      <c r="K43">
        <v>-4.07E-2</v>
      </c>
      <c r="L43">
        <v>0.1</v>
      </c>
      <c r="M43">
        <v>6.1303167482986334E-3</v>
      </c>
      <c r="N43">
        <v>6.0300399360930191E-3</v>
      </c>
      <c r="O43">
        <v>2.7387125189799086E-5</v>
      </c>
      <c r="P43">
        <v>8.4920285850213144E-4</v>
      </c>
      <c r="Q43">
        <v>4.933710968511338E-3</v>
      </c>
      <c r="R43">
        <v>9.948183442525297E-3</v>
      </c>
      <c r="S43">
        <v>1.5222672760509299E-2</v>
      </c>
      <c r="T43">
        <v>3.0963586821897447E-2</v>
      </c>
      <c r="U43">
        <v>2.9998351738914392E-3</v>
      </c>
      <c r="V43">
        <f t="shared" si="0"/>
        <v>2.9998351738914392E-3</v>
      </c>
      <c r="W43">
        <v>4.0000000000000105E-5</v>
      </c>
    </row>
    <row r="44" spans="1:23" x14ac:dyDescent="0.25">
      <c r="A44">
        <v>201508</v>
      </c>
      <c r="B44" t="s">
        <v>82</v>
      </c>
      <c r="C44" s="4">
        <v>42247</v>
      </c>
      <c r="D44">
        <v>-1.674987461397711E-2</v>
      </c>
      <c r="E44">
        <v>-1.674987461397711E-2</v>
      </c>
      <c r="F44">
        <v>1.7824157691987572E-2</v>
      </c>
      <c r="G44">
        <v>2.1551129368196569E-2</v>
      </c>
      <c r="H44">
        <v>0</v>
      </c>
      <c r="I44">
        <v>-6.0400000000000002E-2</v>
      </c>
      <c r="J44">
        <v>3.5999999999999999E-3</v>
      </c>
      <c r="K44">
        <v>2.7999999999999997E-2</v>
      </c>
      <c r="L44">
        <v>-2.0899999999999998E-2</v>
      </c>
      <c r="M44">
        <v>-6.5314824052454179E-3</v>
      </c>
      <c r="N44">
        <v>-2.3956557760419599E-3</v>
      </c>
      <c r="O44">
        <v>-1.3080059775842693E-5</v>
      </c>
      <c r="P44">
        <v>-6.0601304593614494E-4</v>
      </c>
      <c r="Q44">
        <v>-3.1567286841491606E-4</v>
      </c>
      <c r="R44">
        <v>5.4923140038872702E-4</v>
      </c>
      <c r="S44">
        <v>1.7931941142315265E-4</v>
      </c>
      <c r="T44">
        <v>-7.6365529392920045E-2</v>
      </c>
      <c r="U44">
        <v>-3.6153289949389877E-4</v>
      </c>
      <c r="V44">
        <f t="shared" si="0"/>
        <v>-3.6153289949389877E-4</v>
      </c>
      <c r="W44">
        <v>-3.2950000000000015E-4</v>
      </c>
    </row>
    <row r="45" spans="1:23" x14ac:dyDescent="0.25">
      <c r="A45">
        <v>201509</v>
      </c>
      <c r="B45" t="s">
        <v>83</v>
      </c>
      <c r="C45" s="4">
        <v>42277</v>
      </c>
      <c r="D45">
        <v>-6.0254484227935008E-2</v>
      </c>
      <c r="E45">
        <v>-6.0254484227935008E-2</v>
      </c>
      <c r="F45">
        <v>5.3909057093382673E-2</v>
      </c>
      <c r="G45">
        <v>5.4704713017005642E-2</v>
      </c>
      <c r="H45">
        <v>0</v>
      </c>
      <c r="I45">
        <v>-3.0699999999999998E-2</v>
      </c>
      <c r="J45">
        <v>-2.63E-2</v>
      </c>
      <c r="K45">
        <v>5.6999999999999993E-3</v>
      </c>
      <c r="L45">
        <v>5.2199999999999996E-2</v>
      </c>
      <c r="M45">
        <v>8.2102013145027297E-3</v>
      </c>
      <c r="N45">
        <v>4.5346378889270563E-3</v>
      </c>
      <c r="O45">
        <v>7.8767515246644956E-4</v>
      </c>
      <c r="P45">
        <v>3.1242057681144454E-3</v>
      </c>
      <c r="Q45">
        <v>8.9933782751266921E-3</v>
      </c>
      <c r="R45">
        <v>1.3100249651122968E-2</v>
      </c>
      <c r="S45">
        <v>1.5963265326989537E-2</v>
      </c>
      <c r="T45">
        <v>-4.4699761543464132E-2</v>
      </c>
      <c r="U45">
        <v>-4.5043564030905958E-3</v>
      </c>
      <c r="V45">
        <f t="shared" si="0"/>
        <v>-4.5043564030905958E-3</v>
      </c>
      <c r="W45">
        <v>3.1450000000000033E-4</v>
      </c>
    </row>
    <row r="46" spans="1:23" x14ac:dyDescent="0.25">
      <c r="A46">
        <v>201510</v>
      </c>
      <c r="B46" t="s">
        <v>84</v>
      </c>
      <c r="C46" s="4">
        <v>42308</v>
      </c>
      <c r="D46">
        <v>7.1832032318064542E-3</v>
      </c>
      <c r="E46">
        <v>7.1832032318064542E-3</v>
      </c>
      <c r="F46">
        <v>-9.0124662676540606E-3</v>
      </c>
      <c r="G46">
        <v>-1.070118569408938E-2</v>
      </c>
      <c r="H46">
        <v>0</v>
      </c>
      <c r="I46">
        <v>7.7499999999999999E-2</v>
      </c>
      <c r="J46">
        <v>-1.8600000000000002E-2</v>
      </c>
      <c r="K46">
        <v>-4.5999999999999999E-3</v>
      </c>
      <c r="L46">
        <v>-3.2799999999999996E-2</v>
      </c>
      <c r="M46">
        <v>5.4831791228654491E-3</v>
      </c>
      <c r="N46">
        <v>6.3852289837900717E-3</v>
      </c>
      <c r="O46">
        <v>2.1524550853686277E-4</v>
      </c>
      <c r="P46">
        <v>-6.9459065957676563E-4</v>
      </c>
      <c r="Q46">
        <v>-3.7249579068046336E-3</v>
      </c>
      <c r="R46">
        <v>-5.3442377140517153E-3</v>
      </c>
      <c r="S46">
        <v>-5.8970899245047777E-3</v>
      </c>
      <c r="T46">
        <v>5.3281292547880589E-2</v>
      </c>
      <c r="U46">
        <v>-1.9816368320231389E-3</v>
      </c>
      <c r="V46">
        <f t="shared" si="0"/>
        <v>-1.9816368320231389E-3</v>
      </c>
      <c r="W46">
        <v>4.9999999999999914E-5</v>
      </c>
    </row>
    <row r="47" spans="1:23" x14ac:dyDescent="0.25">
      <c r="A47">
        <v>201511</v>
      </c>
      <c r="B47" t="s">
        <v>85</v>
      </c>
      <c r="C47" s="4">
        <v>42338</v>
      </c>
      <c r="D47">
        <v>-2.864410771996051E-2</v>
      </c>
      <c r="E47">
        <v>-2.864410771996051E-2</v>
      </c>
      <c r="F47">
        <v>2.6040836788005148E-2</v>
      </c>
      <c r="G47">
        <v>2.725635850626074E-2</v>
      </c>
      <c r="H47">
        <v>0</v>
      </c>
      <c r="I47">
        <v>5.6000000000000008E-3</v>
      </c>
      <c r="J47">
        <v>3.6000000000000004E-2</v>
      </c>
      <c r="K47">
        <v>-3.8E-3</v>
      </c>
      <c r="L47">
        <v>2.2799999999999997E-2</v>
      </c>
      <c r="M47">
        <v>-1.9390436687850496E-3</v>
      </c>
      <c r="N47">
        <v>9.6374485439871312E-4</v>
      </c>
      <c r="O47">
        <v>-5.006341638307154E-4</v>
      </c>
      <c r="P47">
        <v>-2.5120478865321783E-3</v>
      </c>
      <c r="Q47">
        <v>-3.6828813314791703E-3</v>
      </c>
      <c r="R47">
        <v>-4.1243714203715283E-3</v>
      </c>
      <c r="S47">
        <v>-4.1446828580141305E-3</v>
      </c>
      <c r="T47">
        <v>3.3479834539813777E-2</v>
      </c>
      <c r="U47">
        <v>7.6113574690587788E-4</v>
      </c>
      <c r="V47">
        <f t="shared" si="0"/>
        <v>7.6113574690587788E-4</v>
      </c>
      <c r="W47">
        <v>-4.7500000000000038E-4</v>
      </c>
    </row>
    <row r="48" spans="1:23" x14ac:dyDescent="0.25">
      <c r="A48">
        <v>201512</v>
      </c>
      <c r="B48" t="s">
        <v>86</v>
      </c>
      <c r="C48" s="4">
        <v>42369</v>
      </c>
      <c r="D48">
        <v>1.807808831729809E-2</v>
      </c>
      <c r="E48">
        <v>1.807808831729809E-2</v>
      </c>
      <c r="F48">
        <v>-1.538824181939555E-2</v>
      </c>
      <c r="G48">
        <v>-1.3075576223044279E-2</v>
      </c>
      <c r="H48">
        <v>1E-4</v>
      </c>
      <c r="I48">
        <v>-2.1700000000000001E-2</v>
      </c>
      <c r="J48">
        <v>-2.81E-2</v>
      </c>
      <c r="K48">
        <v>-2.5899999999999999E-2</v>
      </c>
      <c r="L48">
        <v>3.3500000000000002E-2</v>
      </c>
      <c r="M48">
        <v>-1.341765640703017E-2</v>
      </c>
      <c r="N48">
        <v>-1.3060732487306149E-2</v>
      </c>
      <c r="O48">
        <v>-9.939125731104009E-3</v>
      </c>
      <c r="P48">
        <v>-1.0825354902608282E-2</v>
      </c>
      <c r="Q48">
        <v>-1.2091596279817745E-2</v>
      </c>
      <c r="R48">
        <v>-1.2644742328994214E-2</v>
      </c>
      <c r="S48">
        <v>-1.3389140098596276E-2</v>
      </c>
      <c r="T48">
        <v>-3.3389618511569671E-2</v>
      </c>
      <c r="U48">
        <v>1.4880460302238306E-3</v>
      </c>
      <c r="V48">
        <f t="shared" si="0"/>
        <v>1.3880460302238306E-3</v>
      </c>
      <c r="W48">
        <v>7.0000000000000053E-4</v>
      </c>
    </row>
    <row r="49" spans="1:23" x14ac:dyDescent="0.25">
      <c r="A49">
        <v>201601</v>
      </c>
      <c r="B49" t="s">
        <v>87</v>
      </c>
      <c r="C49" s="4">
        <v>42400</v>
      </c>
      <c r="D49">
        <v>-0.1028796206157914</v>
      </c>
      <c r="E49">
        <v>-0.1028796206157914</v>
      </c>
      <c r="F49">
        <v>8.2088120064162926E-2</v>
      </c>
      <c r="G49">
        <v>8.3795665078651688E-2</v>
      </c>
      <c r="H49">
        <v>1E-4</v>
      </c>
      <c r="I49">
        <v>-5.7699999999999994E-2</v>
      </c>
      <c r="J49">
        <v>-3.39E-2</v>
      </c>
      <c r="K49">
        <v>2.06E-2</v>
      </c>
      <c r="L49">
        <v>1.44E-2</v>
      </c>
      <c r="M49">
        <v>1.3514796950671159E-3</v>
      </c>
      <c r="N49">
        <v>-5.6162077417626442E-3</v>
      </c>
      <c r="O49">
        <v>-8.8839034944197103E-3</v>
      </c>
      <c r="P49">
        <v>-4.0810863264464795E-3</v>
      </c>
      <c r="Q49">
        <v>7.3346048606712875E-3</v>
      </c>
      <c r="R49">
        <v>1.5963020681102079E-2</v>
      </c>
      <c r="S49">
        <v>2.1817220916273181E-2</v>
      </c>
      <c r="T49">
        <v>-0.1285109289617487</v>
      </c>
      <c r="U49">
        <v>-7.5612494221753293E-3</v>
      </c>
      <c r="V49">
        <f t="shared" si="0"/>
        <v>-7.6612494221753296E-3</v>
      </c>
      <c r="W49">
        <v>-2.5500000000000002E-4</v>
      </c>
    </row>
    <row r="50" spans="1:23" x14ac:dyDescent="0.25">
      <c r="A50">
        <v>201602</v>
      </c>
      <c r="B50" t="s">
        <v>88</v>
      </c>
      <c r="C50" s="4">
        <v>42429</v>
      </c>
      <c r="D50">
        <v>-0.102838324895639</v>
      </c>
      <c r="E50">
        <v>-0.1052886642484518</v>
      </c>
      <c r="F50">
        <v>9.1793649435848612E-2</v>
      </c>
      <c r="G50">
        <v>8.5634062130430122E-2</v>
      </c>
      <c r="H50">
        <v>2.0000000000000001E-4</v>
      </c>
      <c r="I50">
        <v>-7.000000000000001E-4</v>
      </c>
      <c r="J50">
        <v>8.1000000000000013E-3</v>
      </c>
      <c r="K50">
        <v>-5.6999999999999993E-3</v>
      </c>
      <c r="L50">
        <v>-4.3799999999999999E-2</v>
      </c>
      <c r="M50">
        <v>-1.0691540647376051E-2</v>
      </c>
      <c r="N50">
        <v>-2.0623092367890332E-2</v>
      </c>
      <c r="O50">
        <v>-1.9604578402635471E-2</v>
      </c>
      <c r="P50">
        <v>-1.8829305689937736E-2</v>
      </c>
      <c r="Q50">
        <v>-1.5517633368749641E-2</v>
      </c>
      <c r="R50">
        <v>-1.17864794611284E-2</v>
      </c>
      <c r="S50">
        <v>-5.1371867424074534E-3</v>
      </c>
      <c r="T50">
        <v>-8.9159240604416906E-2</v>
      </c>
      <c r="U50">
        <v>-1.0480087833117002E-2</v>
      </c>
      <c r="V50">
        <f t="shared" si="0"/>
        <v>-1.0680087833117002E-2</v>
      </c>
      <c r="W50">
        <v>-5.00000000000023E-6</v>
      </c>
    </row>
    <row r="51" spans="1:23" x14ac:dyDescent="0.25">
      <c r="A51">
        <v>201603</v>
      </c>
      <c r="B51" t="s">
        <v>89</v>
      </c>
      <c r="C51" s="4">
        <v>42460</v>
      </c>
      <c r="D51">
        <v>5.076761899229254E-2</v>
      </c>
      <c r="E51">
        <v>0</v>
      </c>
      <c r="F51">
        <v>-3.6290018379418143E-2</v>
      </c>
      <c r="G51">
        <v>-3.8645618397604983E-2</v>
      </c>
      <c r="H51">
        <v>2.0000000000000001E-4</v>
      </c>
      <c r="I51">
        <v>6.9599999999999995E-2</v>
      </c>
      <c r="J51">
        <v>7.6E-3</v>
      </c>
      <c r="K51">
        <v>1.1000000000000001E-2</v>
      </c>
      <c r="L51">
        <v>-5.0099999999999999E-2</v>
      </c>
      <c r="M51">
        <v>1.5258561428489505E-3</v>
      </c>
      <c r="N51">
        <v>-4.4152390022497087E-3</v>
      </c>
      <c r="O51">
        <v>-1.9023462197707751E-2</v>
      </c>
      <c r="P51">
        <v>-1.8187880106401971E-2</v>
      </c>
      <c r="Q51">
        <v>-1.6902068198959938E-2</v>
      </c>
      <c r="R51">
        <v>-1.8299856439490652E-2</v>
      </c>
      <c r="S51">
        <v>-2.0527371681988097E-2</v>
      </c>
      <c r="T51">
        <v>3.6243496357960467E-2</v>
      </c>
      <c r="U51">
        <v>5.8839351758456053E-3</v>
      </c>
      <c r="V51">
        <f t="shared" si="0"/>
        <v>5.6839351758456056E-3</v>
      </c>
      <c r="W51">
        <v>1.8750000000000147E-4</v>
      </c>
    </row>
    <row r="52" spans="1:23" x14ac:dyDescent="0.25">
      <c r="A52">
        <v>201604</v>
      </c>
      <c r="B52" t="s">
        <v>90</v>
      </c>
      <c r="C52" s="4">
        <v>42490</v>
      </c>
      <c r="D52">
        <v>1.2697535432193589E-2</v>
      </c>
      <c r="E52">
        <v>0</v>
      </c>
      <c r="F52">
        <v>-6.4905558051483224E-3</v>
      </c>
      <c r="G52">
        <v>-7.3602466970728257E-3</v>
      </c>
      <c r="H52">
        <v>1E-4</v>
      </c>
      <c r="I52">
        <v>9.1000000000000004E-3</v>
      </c>
      <c r="J52">
        <v>6.7000000000000002E-3</v>
      </c>
      <c r="K52">
        <v>3.2099999999999997E-2</v>
      </c>
      <c r="L52">
        <v>-6.0199999999999997E-2</v>
      </c>
      <c r="M52">
        <v>1.9960502227469677E-3</v>
      </c>
      <c r="N52">
        <v>-2.3900733765336215E-3</v>
      </c>
      <c r="O52">
        <v>-9.3508324666899158E-3</v>
      </c>
      <c r="P52">
        <v>-9.7338722446875733E-3</v>
      </c>
      <c r="Q52">
        <v>-1.1097220720918254E-2</v>
      </c>
      <c r="R52">
        <v>-1.1424264480495843E-2</v>
      </c>
      <c r="S52">
        <v>-1.1495736369953127E-2</v>
      </c>
      <c r="T52">
        <v>5.8272498891680284E-2</v>
      </c>
      <c r="U52">
        <v>1.4172544038506565E-2</v>
      </c>
      <c r="V52">
        <f t="shared" si="0"/>
        <v>1.4072544038506565E-2</v>
      </c>
      <c r="W52">
        <v>-1.5000000000001124E-5</v>
      </c>
    </row>
    <row r="53" spans="1:23" x14ac:dyDescent="0.25">
      <c r="A53">
        <v>201605</v>
      </c>
      <c r="B53" t="s">
        <v>91</v>
      </c>
      <c r="C53" s="4">
        <v>42521</v>
      </c>
      <c r="D53">
        <v>-4.1606659380014323E-2</v>
      </c>
      <c r="E53">
        <v>0</v>
      </c>
      <c r="F53">
        <v>3.7539974762536017E-2</v>
      </c>
      <c r="G53">
        <v>3.8945491843615947E-2</v>
      </c>
      <c r="H53">
        <v>1E-4</v>
      </c>
      <c r="I53">
        <v>1.78E-2</v>
      </c>
      <c r="J53">
        <v>-1.9E-3</v>
      </c>
      <c r="K53">
        <v>-1.66E-2</v>
      </c>
      <c r="L53">
        <v>1.4199999999999999E-2</v>
      </c>
      <c r="M53">
        <v>-1.1182801294047874E-2</v>
      </c>
      <c r="N53">
        <v>-8.2277597469532209E-3</v>
      </c>
      <c r="O53">
        <v>-1.0076562662262952E-2</v>
      </c>
      <c r="P53">
        <v>-1.1205997692901542E-2</v>
      </c>
      <c r="Q53">
        <v>-1.233947519146621E-2</v>
      </c>
      <c r="R53">
        <v>-1.2146653118310011E-2</v>
      </c>
      <c r="S53">
        <v>-1.1021875747852555E-2</v>
      </c>
      <c r="T53">
        <v>1.0196431041637826E-2</v>
      </c>
      <c r="U53">
        <v>1.1535545960909854E-3</v>
      </c>
      <c r="V53">
        <f t="shared" si="0"/>
        <v>1.0535545960909853E-3</v>
      </c>
      <c r="W53">
        <v>-1.83E-4</v>
      </c>
    </row>
    <row r="54" spans="1:23" x14ac:dyDescent="0.25">
      <c r="A54">
        <v>201606</v>
      </c>
      <c r="B54" t="s">
        <v>92</v>
      </c>
      <c r="C54" s="4">
        <v>42551</v>
      </c>
      <c r="D54">
        <v>-8.4314967791081039E-2</v>
      </c>
      <c r="E54">
        <v>-7.1567823652522025E-2</v>
      </c>
      <c r="F54">
        <v>7.3249081873072816E-2</v>
      </c>
      <c r="G54">
        <v>7.0933692652964855E-2</v>
      </c>
      <c r="H54">
        <v>2.0000000000000001E-4</v>
      </c>
      <c r="I54">
        <v>-5.0000000000000001E-4</v>
      </c>
      <c r="J54">
        <v>5.8999999999999999E-3</v>
      </c>
      <c r="K54">
        <v>-1.4499999999999999E-2</v>
      </c>
      <c r="L54">
        <v>4.1299999999999996E-2</v>
      </c>
      <c r="M54">
        <v>5.9967542231207857E-3</v>
      </c>
      <c r="N54">
        <v>-7.9301030814177657E-3</v>
      </c>
      <c r="O54">
        <v>-1.8583889575154642E-2</v>
      </c>
      <c r="P54">
        <v>-1.3802967332230237E-2</v>
      </c>
      <c r="Q54">
        <v>-4.5732688041650749E-3</v>
      </c>
      <c r="R54">
        <v>3.1091961660791451E-3</v>
      </c>
      <c r="S54">
        <v>1.0675501883273111E-2</v>
      </c>
      <c r="T54">
        <v>-9.2903954802259867E-2</v>
      </c>
      <c r="U54">
        <v>-5.0368712141163176E-3</v>
      </c>
      <c r="V54">
        <f t="shared" si="0"/>
        <v>-5.2368712141163173E-3</v>
      </c>
      <c r="W54">
        <v>3.0599999999999985E-4</v>
      </c>
    </row>
    <row r="55" spans="1:23" x14ac:dyDescent="0.25">
      <c r="A55">
        <v>201607</v>
      </c>
      <c r="B55" t="s">
        <v>93</v>
      </c>
      <c r="C55" s="4">
        <v>42582</v>
      </c>
      <c r="D55">
        <v>-2.6451141439618811E-2</v>
      </c>
      <c r="E55">
        <v>-2.409145700043817E-2</v>
      </c>
      <c r="F55">
        <v>2.715158006458079E-2</v>
      </c>
      <c r="G55">
        <v>2.7562947651656049E-2</v>
      </c>
      <c r="H55">
        <v>2.0000000000000001E-4</v>
      </c>
      <c r="I55">
        <v>3.95E-2</v>
      </c>
      <c r="J55">
        <v>2.4900000000000002E-2</v>
      </c>
      <c r="K55">
        <v>-1.3100000000000001E-2</v>
      </c>
      <c r="L55">
        <v>-3.3399999999999999E-2</v>
      </c>
      <c r="M55">
        <v>-6.2963665918913756E-3</v>
      </c>
      <c r="N55">
        <v>-1.0604191585021577E-2</v>
      </c>
      <c r="O55">
        <v>-1.9801528716923825E-2</v>
      </c>
      <c r="P55">
        <v>-2.057755183179779E-2</v>
      </c>
      <c r="Q55">
        <v>-2.0256766661899264E-2</v>
      </c>
      <c r="R55">
        <v>-1.8836882585164572E-2</v>
      </c>
      <c r="S55">
        <v>-1.7015869487400383E-2</v>
      </c>
      <c r="T55">
        <v>1.8514040561622491E-2</v>
      </c>
      <c r="U55">
        <v>1.0753399728683452E-2</v>
      </c>
      <c r="V55">
        <f t="shared" si="0"/>
        <v>1.0553399728683452E-2</v>
      </c>
      <c r="W55">
        <v>1.7849999999999984E-4</v>
      </c>
    </row>
    <row r="56" spans="1:23" x14ac:dyDescent="0.25">
      <c r="A56">
        <v>201608</v>
      </c>
      <c r="B56" t="s">
        <v>94</v>
      </c>
      <c r="C56" s="4">
        <v>42613</v>
      </c>
      <c r="D56">
        <v>-7.2699011079116714E-3</v>
      </c>
      <c r="E56">
        <v>-8.8836224690198827E-3</v>
      </c>
      <c r="F56">
        <v>1.069822754576991E-2</v>
      </c>
      <c r="G56">
        <v>1.1395697465975669E-2</v>
      </c>
      <c r="H56">
        <v>2.0000000000000001E-4</v>
      </c>
      <c r="I56">
        <v>4.8999999999999998E-3</v>
      </c>
      <c r="J56">
        <v>1.1599999999999999E-2</v>
      </c>
      <c r="K56">
        <v>3.1600000000000003E-2</v>
      </c>
      <c r="L56">
        <v>-3.49E-2</v>
      </c>
      <c r="M56">
        <v>-2.1134448367572285E-2</v>
      </c>
      <c r="N56">
        <v>-1.7468586660527401E-2</v>
      </c>
      <c r="O56">
        <v>-1.9814173405083346E-2</v>
      </c>
      <c r="P56">
        <v>-2.1695046672331554E-2</v>
      </c>
      <c r="Q56">
        <v>-2.5043441369183822E-2</v>
      </c>
      <c r="R56">
        <v>-2.7338300769913622E-2</v>
      </c>
      <c r="S56">
        <v>-2.8738672099267858E-2</v>
      </c>
      <c r="T56">
        <v>5.0885362876725154E-2</v>
      </c>
      <c r="U56">
        <v>7.5946052114704496E-3</v>
      </c>
      <c r="V56">
        <f t="shared" si="0"/>
        <v>7.3946052114704499E-3</v>
      </c>
      <c r="W56">
        <v>6.9900000000000344E-5</v>
      </c>
    </row>
    <row r="57" spans="1:23" x14ac:dyDescent="0.25">
      <c r="A57">
        <v>201609</v>
      </c>
      <c r="B57" t="s">
        <v>95</v>
      </c>
      <c r="C57" s="4">
        <v>42643</v>
      </c>
      <c r="D57">
        <v>3.569217293509396E-3</v>
      </c>
      <c r="E57">
        <v>4.579311329488002E-3</v>
      </c>
      <c r="F57">
        <v>-2.7025112420429138E-3</v>
      </c>
      <c r="G57">
        <v>-3.8450102107741449E-3</v>
      </c>
      <c r="H57">
        <v>2.0000000000000001E-4</v>
      </c>
      <c r="I57">
        <v>2.5000000000000001E-3</v>
      </c>
      <c r="J57">
        <v>2.1299999999999999E-2</v>
      </c>
      <c r="K57">
        <v>-1.2199999999999999E-2</v>
      </c>
      <c r="L57">
        <v>1.9E-3</v>
      </c>
      <c r="M57">
        <v>-2.3137455624473637E-2</v>
      </c>
      <c r="N57">
        <v>-2.1821732838591311E-2</v>
      </c>
      <c r="O57">
        <v>-1.9451161281745667E-2</v>
      </c>
      <c r="P57">
        <v>-1.8870797628358003E-2</v>
      </c>
      <c r="Q57">
        <v>-1.7601303747690492E-2</v>
      </c>
      <c r="R57">
        <v>-1.7044663078501773E-2</v>
      </c>
      <c r="S57">
        <v>-1.912291719549197E-2</v>
      </c>
      <c r="T57">
        <v>-6.1118709451166028E-2</v>
      </c>
      <c r="U57">
        <v>7.5048732943469856E-3</v>
      </c>
      <c r="V57">
        <f t="shared" si="0"/>
        <v>7.3048732943469859E-3</v>
      </c>
      <c r="W57">
        <v>2.3489999999999969E-4</v>
      </c>
    </row>
    <row r="58" spans="1:23" x14ac:dyDescent="0.25">
      <c r="A58">
        <v>201610</v>
      </c>
      <c r="B58" t="s">
        <v>96</v>
      </c>
      <c r="C58" s="4">
        <v>42674</v>
      </c>
      <c r="D58">
        <v>0.11135127972478991</v>
      </c>
      <c r="E58">
        <v>0.1116862581479664</v>
      </c>
      <c r="F58">
        <v>-9.754602974105113E-2</v>
      </c>
      <c r="G58">
        <v>-9.7327915484532276E-2</v>
      </c>
      <c r="H58">
        <v>2.0000000000000001E-4</v>
      </c>
      <c r="I58">
        <v>-2.0199999999999999E-2</v>
      </c>
      <c r="J58">
        <v>-4.4000000000000004E-2</v>
      </c>
      <c r="K58">
        <v>4.1200000000000001E-2</v>
      </c>
      <c r="L58">
        <v>6.0000000000000001E-3</v>
      </c>
      <c r="M58">
        <v>-3.1985666325405337E-2</v>
      </c>
      <c r="N58">
        <v>-2.3059496806059229E-2</v>
      </c>
      <c r="O58">
        <v>-1.9488437841947197E-2</v>
      </c>
      <c r="P58">
        <v>-2.068017711204008E-2</v>
      </c>
      <c r="Q58">
        <v>-2.3807841823281651E-2</v>
      </c>
      <c r="R58">
        <v>-2.8592111835044023E-2</v>
      </c>
      <c r="S58">
        <v>-3.4462715910432928E-2</v>
      </c>
      <c r="T58">
        <v>2.7087866873914155E-2</v>
      </c>
      <c r="U58">
        <v>4.1920608816226864E-3</v>
      </c>
      <c r="V58">
        <f t="shared" si="0"/>
        <v>3.9920608816226867E-3</v>
      </c>
      <c r="W58">
        <v>-1.5599999999999989E-4</v>
      </c>
    </row>
    <row r="59" spans="1:23" x14ac:dyDescent="0.25">
      <c r="A59">
        <v>201611</v>
      </c>
      <c r="B59" t="s">
        <v>97</v>
      </c>
      <c r="C59" s="4">
        <v>42704</v>
      </c>
      <c r="D59">
        <v>0.1591255714072736</v>
      </c>
      <c r="E59">
        <v>0.15923333419897601</v>
      </c>
      <c r="F59">
        <v>-0.1378185994907285</v>
      </c>
      <c r="G59">
        <v>-0.13344747085012101</v>
      </c>
      <c r="H59">
        <v>1E-4</v>
      </c>
      <c r="I59">
        <v>4.8600000000000004E-2</v>
      </c>
      <c r="J59">
        <v>5.6799999999999996E-2</v>
      </c>
      <c r="K59">
        <v>8.199999999999999E-2</v>
      </c>
      <c r="L59">
        <v>-4.6199999999999998E-2</v>
      </c>
      <c r="M59">
        <v>-3.8470501897015091E-2</v>
      </c>
      <c r="N59">
        <v>-2.7196362913895003E-2</v>
      </c>
      <c r="O59">
        <v>-1.0073913191799077E-2</v>
      </c>
      <c r="P59">
        <v>-1.4291708137229454E-2</v>
      </c>
      <c r="Q59">
        <v>-2.7140491647084077E-2</v>
      </c>
      <c r="R59">
        <v>-3.9880750426267389E-2</v>
      </c>
      <c r="S59">
        <v>-5.2078183984866598E-2</v>
      </c>
      <c r="T59">
        <v>0.1665193852602167</v>
      </c>
      <c r="U59">
        <v>5.041585048649668E-3</v>
      </c>
      <c r="V59">
        <f t="shared" si="0"/>
        <v>4.9415850486496677E-3</v>
      </c>
      <c r="W59">
        <v>-2.8110000000000114E-4</v>
      </c>
    </row>
    <row r="60" spans="1:23" x14ac:dyDescent="0.25">
      <c r="A60">
        <v>201612</v>
      </c>
      <c r="B60" t="s">
        <v>98</v>
      </c>
      <c r="C60" s="4">
        <v>42735</v>
      </c>
      <c r="D60">
        <v>2.64481342165028E-2</v>
      </c>
      <c r="E60">
        <v>2.6402741329327181E-2</v>
      </c>
      <c r="F60">
        <v>-3.674299039087027E-2</v>
      </c>
      <c r="G60">
        <v>-2.924377818092927E-2</v>
      </c>
      <c r="H60">
        <v>2.9999999999999997E-4</v>
      </c>
      <c r="I60">
        <v>1.8100000000000002E-2</v>
      </c>
      <c r="J60">
        <v>1.1000000000000001E-3</v>
      </c>
      <c r="K60">
        <v>3.56E-2</v>
      </c>
      <c r="L60">
        <v>-2.5999999999999999E-3</v>
      </c>
      <c r="M60">
        <v>-2.6867877638323337E-2</v>
      </c>
      <c r="N60">
        <v>-2.7606056292347921E-2</v>
      </c>
      <c r="O60">
        <v>-2.9444797791862973E-2</v>
      </c>
      <c r="P60">
        <v>-2.9561787208068985E-2</v>
      </c>
      <c r="Q60">
        <v>-2.9983061198516431E-2</v>
      </c>
      <c r="R60">
        <v>-3.0834694283042051E-2</v>
      </c>
      <c r="S60">
        <v>-3.1582257833559502E-2</v>
      </c>
      <c r="T60">
        <v>2.4885516012914097E-2</v>
      </c>
      <c r="U60">
        <v>9.1379640871619809E-3</v>
      </c>
      <c r="V60">
        <f t="shared" si="0"/>
        <v>8.837964087161981E-3</v>
      </c>
      <c r="W60">
        <v>3.5000000000000135E-4</v>
      </c>
    </row>
    <row r="61" spans="1:23" x14ac:dyDescent="0.25">
      <c r="A61">
        <v>201701</v>
      </c>
      <c r="B61" t="s">
        <v>99</v>
      </c>
      <c r="C61" s="4">
        <v>42766</v>
      </c>
      <c r="D61">
        <v>1.5283874086808519E-3</v>
      </c>
      <c r="E61">
        <v>1.761093753700641E-3</v>
      </c>
      <c r="F61">
        <v>-7.8764149141556487E-3</v>
      </c>
      <c r="G61">
        <v>-7.8764149141556487E-3</v>
      </c>
      <c r="H61">
        <v>4.0000000000000002E-4</v>
      </c>
      <c r="I61">
        <v>1.9400000000000001E-2</v>
      </c>
      <c r="J61">
        <v>-1.1599999999999999E-2</v>
      </c>
      <c r="K61">
        <v>-2.7300000000000001E-2</v>
      </c>
      <c r="L61">
        <v>-9.300000000000001E-3</v>
      </c>
      <c r="M61">
        <v>-3.4332872151843989E-2</v>
      </c>
      <c r="N61">
        <v>-3.5944590218776169E-2</v>
      </c>
      <c r="O61">
        <v>-3.9081400573891201E-2</v>
      </c>
      <c r="P61">
        <v>-3.8879977198740562E-2</v>
      </c>
      <c r="Q61">
        <v>-3.7101453919686715E-2</v>
      </c>
      <c r="R61">
        <v>-3.6156151099172543E-2</v>
      </c>
      <c r="S61">
        <v>-3.7259683859006437E-2</v>
      </c>
      <c r="T61">
        <v>-4.0809118412720814E-2</v>
      </c>
      <c r="U61">
        <v>9.6251266464033071E-3</v>
      </c>
      <c r="V61">
        <f t="shared" si="0"/>
        <v>9.2251266464033078E-3</v>
      </c>
      <c r="W61">
        <v>-5.2300000000000783E-5</v>
      </c>
    </row>
    <row r="62" spans="1:23" x14ac:dyDescent="0.25">
      <c r="A62">
        <v>201702</v>
      </c>
      <c r="B62" t="s">
        <v>100</v>
      </c>
      <c r="C62" s="4">
        <v>42794</v>
      </c>
      <c r="D62">
        <v>-2.175374591471118E-2</v>
      </c>
      <c r="E62">
        <v>-2.2616671784892749E-2</v>
      </c>
      <c r="F62">
        <v>1.257526871660079E-2</v>
      </c>
      <c r="G62">
        <v>1.257526871660079E-2</v>
      </c>
      <c r="H62">
        <v>4.0000000000000002E-4</v>
      </c>
      <c r="I62">
        <v>3.5699999999999996E-2</v>
      </c>
      <c r="J62">
        <v>-2.0499999999999997E-2</v>
      </c>
      <c r="K62">
        <v>-1.66E-2</v>
      </c>
      <c r="L62">
        <v>-1.6500000000000001E-2</v>
      </c>
      <c r="M62">
        <v>-2.860422132488117E-2</v>
      </c>
      <c r="N62">
        <v>-3.1277445262578987E-2</v>
      </c>
      <c r="O62">
        <v>-3.9592423704150663E-2</v>
      </c>
      <c r="P62">
        <v>-3.9260296510525053E-2</v>
      </c>
      <c r="Q62">
        <v>-3.8280460263317363E-2</v>
      </c>
      <c r="R62">
        <v>-3.5352012124580598E-2</v>
      </c>
      <c r="S62">
        <v>-3.2665943010513863E-2</v>
      </c>
      <c r="T62">
        <v>1.9219096574305712E-2</v>
      </c>
      <c r="U62">
        <v>7.2127446061214604E-3</v>
      </c>
      <c r="V62">
        <f t="shared" si="0"/>
        <v>6.8127446061214602E-3</v>
      </c>
      <c r="W62">
        <v>-7.8550000000000061E-4</v>
      </c>
    </row>
    <row r="63" spans="1:23" x14ac:dyDescent="0.25">
      <c r="A63">
        <v>201703</v>
      </c>
      <c r="B63" t="s">
        <v>101</v>
      </c>
      <c r="C63" s="4">
        <v>42825</v>
      </c>
      <c r="D63">
        <v>1.966355173314174E-2</v>
      </c>
      <c r="E63">
        <v>1.966355173314174E-2</v>
      </c>
      <c r="F63">
        <v>-1.2727115638833541E-2</v>
      </c>
      <c r="G63">
        <v>-1.2727115638833541E-2</v>
      </c>
      <c r="H63">
        <v>2.9999999999999997E-4</v>
      </c>
      <c r="I63">
        <v>1.7000000000000001E-3</v>
      </c>
      <c r="J63">
        <v>1.1299999999999999E-2</v>
      </c>
      <c r="K63">
        <v>-3.3700000000000001E-2</v>
      </c>
      <c r="L63">
        <v>-1.0200000000000001E-2</v>
      </c>
      <c r="M63">
        <v>-3.3040010031820603E-2</v>
      </c>
      <c r="N63">
        <v>-2.9150392767171882E-2</v>
      </c>
      <c r="O63">
        <v>-3.0066482865865565E-2</v>
      </c>
      <c r="P63">
        <v>-2.9337362499543693E-2</v>
      </c>
      <c r="Q63">
        <v>-2.8811785718598496E-2</v>
      </c>
      <c r="R63">
        <v>-2.9270727610318091E-2</v>
      </c>
      <c r="S63">
        <v>-2.9397720793297083E-2</v>
      </c>
      <c r="T63">
        <v>-6.9421638690377305E-2</v>
      </c>
      <c r="U63">
        <v>6.1647674201382964E-3</v>
      </c>
      <c r="V63">
        <f t="shared" si="0"/>
        <v>5.8647674201382964E-3</v>
      </c>
      <c r="W63">
        <v>3.8890000000000018E-4</v>
      </c>
    </row>
    <row r="64" spans="1:23" x14ac:dyDescent="0.25">
      <c r="A64">
        <v>201704</v>
      </c>
      <c r="B64" t="s">
        <v>102</v>
      </c>
      <c r="C64" s="4">
        <v>42855</v>
      </c>
      <c r="D64">
        <v>-4.0001511252728959E-2</v>
      </c>
      <c r="E64">
        <v>-4.0001511252728959E-2</v>
      </c>
      <c r="F64">
        <v>2.9653212309104379E-2</v>
      </c>
      <c r="G64">
        <v>2.9653212309104379E-2</v>
      </c>
      <c r="H64">
        <v>5.0000000000000001E-4</v>
      </c>
      <c r="I64">
        <v>1.09E-2</v>
      </c>
      <c r="J64">
        <v>7.1999999999999998E-3</v>
      </c>
      <c r="K64">
        <v>-2.1499999999999998E-2</v>
      </c>
      <c r="L64">
        <v>4.7999999999999996E-3</v>
      </c>
      <c r="M64">
        <v>-3.9295187133474296E-2</v>
      </c>
      <c r="N64">
        <v>-4.1866798194049877E-2</v>
      </c>
      <c r="O64">
        <v>-4.941499296410462E-2</v>
      </c>
      <c r="P64">
        <v>-4.842208234363133E-2</v>
      </c>
      <c r="Q64">
        <v>-4.4127652330801341E-2</v>
      </c>
      <c r="R64">
        <v>-4.077761137135745E-2</v>
      </c>
      <c r="S64">
        <v>-3.8752899665954348E-2</v>
      </c>
      <c r="T64">
        <v>-6.3391466832762394E-2</v>
      </c>
      <c r="U64">
        <v>3.6823864339645923E-3</v>
      </c>
      <c r="V64">
        <f t="shared" si="0"/>
        <v>3.1823864339645923E-3</v>
      </c>
      <c r="W64">
        <v>6.2200000000001837E-5</v>
      </c>
    </row>
    <row r="65" spans="1:23" x14ac:dyDescent="0.25">
      <c r="A65">
        <v>201705</v>
      </c>
      <c r="B65" t="s">
        <v>103</v>
      </c>
      <c r="C65" s="4">
        <v>42886</v>
      </c>
      <c r="D65">
        <v>-3.6846894043787097E-2</v>
      </c>
      <c r="E65">
        <v>-3.6846894043787097E-2</v>
      </c>
      <c r="F65">
        <v>2.7875502911600871E-2</v>
      </c>
      <c r="G65">
        <v>2.7875502911600871E-2</v>
      </c>
      <c r="H65">
        <v>5.9999999999999995E-4</v>
      </c>
      <c r="I65">
        <v>1.06E-2</v>
      </c>
      <c r="J65">
        <v>-2.5499999999999998E-2</v>
      </c>
      <c r="K65">
        <v>-3.7599999999999995E-2</v>
      </c>
      <c r="L65">
        <v>1.4800000000000001E-2</v>
      </c>
      <c r="M65">
        <v>-4.8824293924936889E-2</v>
      </c>
      <c r="N65">
        <v>-5.0668819933260195E-2</v>
      </c>
      <c r="O65">
        <v>-5.9547421477423687E-2</v>
      </c>
      <c r="P65">
        <v>-5.8902615001290889E-2</v>
      </c>
      <c r="Q65">
        <v>-5.6573496852232535E-2</v>
      </c>
      <c r="R65">
        <v>-5.3583930512548353E-2</v>
      </c>
      <c r="S65">
        <v>-5.2054611079179941E-2</v>
      </c>
      <c r="T65">
        <v>-9.2793209876543284E-2</v>
      </c>
      <c r="U65">
        <v>8.817635270540948E-3</v>
      </c>
      <c r="V65">
        <f t="shared" si="0"/>
        <v>8.2176352705409482E-3</v>
      </c>
      <c r="W65">
        <v>-5.3670000000000107E-4</v>
      </c>
    </row>
    <row r="66" spans="1:23" x14ac:dyDescent="0.25">
      <c r="A66">
        <v>201706</v>
      </c>
      <c r="B66" t="s">
        <v>104</v>
      </c>
      <c r="C66" s="4">
        <v>42916</v>
      </c>
      <c r="D66">
        <v>3.2358556387840971E-2</v>
      </c>
      <c r="E66">
        <v>3.2358556387840971E-2</v>
      </c>
      <c r="F66">
        <v>-2.640578515260036E-2</v>
      </c>
      <c r="G66">
        <v>-2.640578515260036E-2</v>
      </c>
      <c r="H66">
        <v>5.9999999999999995E-4</v>
      </c>
      <c r="I66">
        <v>7.8000000000000005E-3</v>
      </c>
      <c r="J66">
        <v>2.2400000000000003E-2</v>
      </c>
      <c r="K66">
        <v>1.4800000000000001E-2</v>
      </c>
      <c r="L66">
        <v>-8.9999999999999998E-4</v>
      </c>
      <c r="M66">
        <v>-5.707407261904214E-2</v>
      </c>
      <c r="N66">
        <v>-5.779070221320122E-2</v>
      </c>
      <c r="O66">
        <v>-5.9297747405330607E-2</v>
      </c>
      <c r="P66">
        <v>-6.0808529207840689E-2</v>
      </c>
      <c r="Q66">
        <v>-6.2445264518095726E-2</v>
      </c>
      <c r="R66">
        <v>-6.4607682675900543E-2</v>
      </c>
      <c r="S66">
        <v>-6.5050546912809343E-2</v>
      </c>
      <c r="T66">
        <v>2.5143416615295427E-2</v>
      </c>
      <c r="U66">
        <v>3.6062467528498727E-3</v>
      </c>
      <c r="V66">
        <f t="shared" si="0"/>
        <v>3.0062467528498729E-3</v>
      </c>
      <c r="W66">
        <v>3.2560000000000054E-4</v>
      </c>
    </row>
    <row r="67" spans="1:23" x14ac:dyDescent="0.25">
      <c r="A67">
        <v>201707</v>
      </c>
      <c r="B67" t="s">
        <v>105</v>
      </c>
      <c r="C67" s="4">
        <v>42947</v>
      </c>
      <c r="D67">
        <v>1.487515372519547E-4</v>
      </c>
      <c r="E67">
        <v>1.487515372519547E-4</v>
      </c>
      <c r="F67">
        <v>-3.579660262648434E-3</v>
      </c>
      <c r="G67">
        <v>-3.579660262648434E-3</v>
      </c>
      <c r="H67">
        <v>7.000000000000001E-4</v>
      </c>
      <c r="I67">
        <v>1.8700000000000001E-2</v>
      </c>
      <c r="J67">
        <v>-1.46E-2</v>
      </c>
      <c r="K67">
        <v>-2.2000000000000001E-3</v>
      </c>
      <c r="L67">
        <v>1.6200000000000003E-2</v>
      </c>
      <c r="M67">
        <v>-6.4094847802371638E-2</v>
      </c>
      <c r="N67">
        <v>-6.2843576993509148E-2</v>
      </c>
      <c r="O67">
        <v>-6.8841732124450231E-2</v>
      </c>
      <c r="P67">
        <v>-6.7820747020431449E-2</v>
      </c>
      <c r="Q67">
        <v>-6.6244341989097344E-2</v>
      </c>
      <c r="R67">
        <v>-6.5297976703974928E-2</v>
      </c>
      <c r="S67">
        <v>-6.5904471095484682E-2</v>
      </c>
      <c r="T67">
        <v>-6.836257309941518E-2</v>
      </c>
      <c r="U67">
        <v>8.6787051980877095E-3</v>
      </c>
      <c r="V67">
        <f t="shared" ref="V67:V120" si="1">U67-H67</f>
        <v>7.9787051980877086E-3</v>
      </c>
      <c r="W67">
        <v>7.7799999999999397E-5</v>
      </c>
    </row>
    <row r="68" spans="1:23" x14ac:dyDescent="0.25">
      <c r="A68">
        <v>201708</v>
      </c>
      <c r="B68" t="s">
        <v>106</v>
      </c>
      <c r="C68" s="4">
        <v>42978</v>
      </c>
      <c r="D68">
        <v>-6.1462563078797383E-2</v>
      </c>
      <c r="E68">
        <v>-6.1462563078797383E-2</v>
      </c>
      <c r="F68">
        <v>5.13579587619813E-2</v>
      </c>
      <c r="G68">
        <v>5.13579587619813E-2</v>
      </c>
      <c r="H68">
        <v>8.9999999999999998E-4</v>
      </c>
      <c r="I68">
        <v>1.6000000000000001E-3</v>
      </c>
      <c r="J68">
        <v>-1.6500000000000001E-2</v>
      </c>
      <c r="K68">
        <v>-2.07E-2</v>
      </c>
      <c r="L68">
        <v>3.2599999999999997E-2</v>
      </c>
      <c r="M68">
        <v>-8.211387123320539E-2</v>
      </c>
      <c r="N68">
        <v>-8.3782096713409152E-2</v>
      </c>
      <c r="O68">
        <v>-8.8928366278019255E-2</v>
      </c>
      <c r="P68">
        <v>-8.7989182732189641E-2</v>
      </c>
      <c r="Q68">
        <v>-8.4294591560129806E-2</v>
      </c>
      <c r="R68">
        <v>-7.9759598862110342E-2</v>
      </c>
      <c r="S68">
        <v>-7.55812921011286E-2</v>
      </c>
      <c r="T68">
        <v>-0.11442116500967503</v>
      </c>
      <c r="U68">
        <v>5.4643159038763505E-3</v>
      </c>
      <c r="V68">
        <f t="shared" si="1"/>
        <v>4.5643159038763507E-3</v>
      </c>
      <c r="W68">
        <v>7.0000000000000617E-5</v>
      </c>
    </row>
    <row r="69" spans="1:23" x14ac:dyDescent="0.25">
      <c r="A69">
        <v>201709</v>
      </c>
      <c r="B69" t="s">
        <v>107</v>
      </c>
      <c r="C69" s="4">
        <v>43008</v>
      </c>
      <c r="D69">
        <v>5.1342637212744499E-2</v>
      </c>
      <c r="E69">
        <v>5.1508952850130713E-2</v>
      </c>
      <c r="F69">
        <v>-3.8762745929465818E-2</v>
      </c>
      <c r="G69">
        <v>-3.8762745929465818E-2</v>
      </c>
      <c r="H69">
        <v>8.9999999999999998E-4</v>
      </c>
      <c r="I69">
        <v>2.5099999999999997E-2</v>
      </c>
      <c r="J69">
        <v>4.4500000000000005E-2</v>
      </c>
      <c r="K69">
        <v>3.0899999999999997E-2</v>
      </c>
      <c r="L69">
        <v>-1.32E-2</v>
      </c>
      <c r="M69">
        <v>-9.3737492682980178E-2</v>
      </c>
      <c r="N69">
        <v>-9.120640832362352E-2</v>
      </c>
      <c r="O69">
        <v>-8.9294956800961389E-2</v>
      </c>
      <c r="P69">
        <v>-9.1850667413493542E-2</v>
      </c>
      <c r="Q69">
        <v>-9.6129580532581166E-2</v>
      </c>
      <c r="R69">
        <v>-0.10044474999438018</v>
      </c>
      <c r="S69">
        <v>-0.10430840537444008</v>
      </c>
      <c r="T69">
        <v>-2.4477805895629687E-2</v>
      </c>
      <c r="U69">
        <v>-1.1860081068908538E-2</v>
      </c>
      <c r="V69">
        <f t="shared" si="1"/>
        <v>-1.2760081068908538E-2</v>
      </c>
      <c r="W69">
        <v>-1.6700000000001436E-5</v>
      </c>
    </row>
    <row r="70" spans="1:23" x14ac:dyDescent="0.25">
      <c r="A70">
        <v>201710</v>
      </c>
      <c r="B70" t="s">
        <v>108</v>
      </c>
      <c r="C70" s="4">
        <v>43039</v>
      </c>
      <c r="D70">
        <v>-1.6224038747249081E-3</v>
      </c>
      <c r="E70">
        <v>-1.240087575520393E-3</v>
      </c>
      <c r="F70">
        <v>5.2650991158173926E-3</v>
      </c>
      <c r="G70">
        <v>5.2650991158173926E-3</v>
      </c>
      <c r="H70">
        <v>8.9999999999999998E-4</v>
      </c>
      <c r="I70">
        <v>2.2499999999999999E-2</v>
      </c>
      <c r="J70">
        <v>-1.9299999999999998E-2</v>
      </c>
      <c r="K70">
        <v>2.3E-3</v>
      </c>
      <c r="L70">
        <v>4.2699999999999995E-2</v>
      </c>
      <c r="M70">
        <v>-8.6344925125877006E-2</v>
      </c>
      <c r="N70">
        <v>-8.7328214101068904E-2</v>
      </c>
      <c r="O70">
        <v>-8.9297874658520904E-2</v>
      </c>
      <c r="P70">
        <v>-9.0668587750562343E-2</v>
      </c>
      <c r="Q70">
        <v>-9.141253279295132E-2</v>
      </c>
      <c r="R70">
        <v>-9.1763551242465019E-2</v>
      </c>
      <c r="S70">
        <v>-9.1469188197318335E-2</v>
      </c>
      <c r="T70">
        <v>-5.3797419603312052E-2</v>
      </c>
      <c r="U70">
        <v>8.2345791552718914E-3</v>
      </c>
      <c r="V70">
        <f t="shared" si="1"/>
        <v>7.3345791552718916E-3</v>
      </c>
      <c r="W70">
        <v>6.3300000000000509E-5</v>
      </c>
    </row>
    <row r="71" spans="1:23" x14ac:dyDescent="0.25">
      <c r="A71">
        <v>201711</v>
      </c>
      <c r="B71" t="s">
        <v>109</v>
      </c>
      <c r="C71" s="4">
        <v>43069</v>
      </c>
      <c r="D71">
        <v>-9.981414406225084E-3</v>
      </c>
      <c r="E71">
        <v>-9.4457950473460124E-3</v>
      </c>
      <c r="F71">
        <v>1.317610851236193E-2</v>
      </c>
      <c r="G71">
        <v>1.317610851236193E-2</v>
      </c>
      <c r="H71">
        <v>8.0000000000000004E-4</v>
      </c>
      <c r="I71">
        <v>3.1200000000000002E-2</v>
      </c>
      <c r="J71">
        <v>-5.6000000000000008E-3</v>
      </c>
      <c r="K71">
        <v>-5.0000000000000001E-4</v>
      </c>
      <c r="L71">
        <v>-8.6999999999999994E-3</v>
      </c>
      <c r="M71">
        <v>-8.2293114467309025E-2</v>
      </c>
      <c r="N71">
        <v>-8.1490022327658368E-2</v>
      </c>
      <c r="O71">
        <v>-7.9540309605513046E-2</v>
      </c>
      <c r="P71">
        <v>-8.1975803442811496E-2</v>
      </c>
      <c r="Q71">
        <v>-8.3702596577828026E-2</v>
      </c>
      <c r="R71">
        <v>-8.3756347892278926E-2</v>
      </c>
      <c r="S71">
        <v>-8.2895893346466201E-2</v>
      </c>
      <c r="T71">
        <v>-5.2681657684445299E-2</v>
      </c>
      <c r="U71">
        <v>4.8220367077545061E-3</v>
      </c>
      <c r="V71">
        <f t="shared" si="1"/>
        <v>4.0220367077545057E-3</v>
      </c>
      <c r="W71">
        <v>-2.5449999999999952E-4</v>
      </c>
    </row>
    <row r="72" spans="1:23" x14ac:dyDescent="0.25">
      <c r="A72">
        <v>201712</v>
      </c>
      <c r="B72" t="s">
        <v>110</v>
      </c>
      <c r="C72" s="4">
        <v>43100</v>
      </c>
      <c r="D72">
        <v>1.128478867493792E-2</v>
      </c>
      <c r="E72">
        <v>1.168005249040013E-2</v>
      </c>
      <c r="F72">
        <v>-6.7708001180775213E-3</v>
      </c>
      <c r="G72">
        <v>-6.7708001180775213E-3</v>
      </c>
      <c r="H72">
        <v>8.9999999999999998E-4</v>
      </c>
      <c r="I72">
        <v>1.06E-2</v>
      </c>
      <c r="J72">
        <v>-1.32E-2</v>
      </c>
      <c r="K72">
        <v>2.9999999999999997E-4</v>
      </c>
      <c r="L72">
        <v>-1.54E-2</v>
      </c>
      <c r="M72">
        <v>-8.3421532912385479E-2</v>
      </c>
      <c r="N72">
        <v>-8.6372280913963026E-2</v>
      </c>
      <c r="O72">
        <v>-8.9154397094801829E-2</v>
      </c>
      <c r="P72">
        <v>-8.9956597703479857E-2</v>
      </c>
      <c r="Q72">
        <v>-9.0532590243136868E-2</v>
      </c>
      <c r="R72">
        <v>-8.9575512920301553E-2</v>
      </c>
      <c r="S72">
        <v>-8.7979097039739537E-2</v>
      </c>
      <c r="T72">
        <v>-6.1388084901109474E-2</v>
      </c>
      <c r="U72">
        <v>9.0579166791637366E-3</v>
      </c>
      <c r="V72">
        <f t="shared" si="1"/>
        <v>8.1579166791637368E-3</v>
      </c>
      <c r="W72">
        <v>9.324999999999993E-4</v>
      </c>
    </row>
    <row r="73" spans="1:23" x14ac:dyDescent="0.25">
      <c r="A73">
        <v>201801</v>
      </c>
      <c r="B73" t="s">
        <v>111</v>
      </c>
      <c r="C73" s="4">
        <v>43131</v>
      </c>
      <c r="D73">
        <v>6.3321858525860059E-2</v>
      </c>
      <c r="E73">
        <v>6.4357723951755735E-2</v>
      </c>
      <c r="F73">
        <v>-4.8385675933512708E-2</v>
      </c>
      <c r="G73">
        <v>-4.8385675933512708E-2</v>
      </c>
      <c r="H73">
        <v>1.1000000000000001E-3</v>
      </c>
      <c r="I73">
        <v>5.5800000000000002E-2</v>
      </c>
      <c r="J73">
        <v>-3.1800000000000002E-2</v>
      </c>
      <c r="K73">
        <v>-1.3600000000000001E-2</v>
      </c>
      <c r="L73">
        <v>4.0500000000000001E-2</v>
      </c>
      <c r="M73">
        <v>-0.12130479639210807</v>
      </c>
      <c r="N73">
        <v>-0.11688352215760964</v>
      </c>
      <c r="O73">
        <v>-0.1089211362259823</v>
      </c>
      <c r="P73">
        <v>-0.11318090179088494</v>
      </c>
      <c r="Q73">
        <v>-0.11965018586021442</v>
      </c>
      <c r="R73">
        <v>-0.1257404565657127</v>
      </c>
      <c r="S73">
        <v>-0.13131128730671926</v>
      </c>
      <c r="T73">
        <v>-2.9013981299645358E-2</v>
      </c>
      <c r="U73">
        <v>8.6793686651012569E-3</v>
      </c>
      <c r="V73">
        <f t="shared" si="1"/>
        <v>7.5793686651012566E-3</v>
      </c>
      <c r="W73">
        <v>3.5699999999999621E-5</v>
      </c>
    </row>
    <row r="74" spans="1:23" x14ac:dyDescent="0.25">
      <c r="A74">
        <v>201802</v>
      </c>
      <c r="B74" t="s">
        <v>112</v>
      </c>
      <c r="C74" s="4">
        <v>43159</v>
      </c>
      <c r="D74">
        <v>2.406439729348658E-2</v>
      </c>
      <c r="E74">
        <v>2.3322354843997219E-2</v>
      </c>
      <c r="F74">
        <v>-2.0728552703193719E-2</v>
      </c>
      <c r="G74">
        <v>-2.0728552703193719E-2</v>
      </c>
      <c r="H74">
        <v>1.1000000000000001E-3</v>
      </c>
      <c r="I74">
        <v>-3.6499999999999998E-2</v>
      </c>
      <c r="J74">
        <v>2.5999999999999999E-3</v>
      </c>
      <c r="K74">
        <v>-1.03E-2</v>
      </c>
      <c r="L74">
        <v>3.5799999999999998E-2</v>
      </c>
      <c r="M74">
        <v>-0.12701797778967056</v>
      </c>
      <c r="N74">
        <v>-0.12149596931229965</v>
      </c>
      <c r="O74">
        <v>-0.10941428414540395</v>
      </c>
      <c r="P74">
        <v>-0.1103403661908002</v>
      </c>
      <c r="Q74">
        <v>-0.1125565021285883</v>
      </c>
      <c r="R74">
        <v>-0.11479846616107055</v>
      </c>
      <c r="S74">
        <v>-0.11926068848491074</v>
      </c>
      <c r="T74">
        <v>-0.13917570498915399</v>
      </c>
      <c r="U74">
        <v>3.9487255046411519E-3</v>
      </c>
      <c r="V74">
        <f t="shared" si="1"/>
        <v>2.8487255046411517E-3</v>
      </c>
      <c r="W74">
        <v>1.4370000000000008E-4</v>
      </c>
    </row>
    <row r="75" spans="1:23" x14ac:dyDescent="0.25">
      <c r="A75">
        <v>201803</v>
      </c>
      <c r="B75" t="s">
        <v>113</v>
      </c>
      <c r="C75" s="4">
        <v>43190</v>
      </c>
      <c r="D75">
        <v>-4.5772587122497023E-2</v>
      </c>
      <c r="E75">
        <v>-4.5914616761118542E-2</v>
      </c>
      <c r="F75">
        <v>3.8486712028959473E-2</v>
      </c>
      <c r="G75">
        <v>3.8486712028959473E-2</v>
      </c>
      <c r="H75">
        <v>1.1999999999999999E-3</v>
      </c>
      <c r="I75">
        <v>-2.35E-2</v>
      </c>
      <c r="J75">
        <v>4.0599999999999997E-2</v>
      </c>
      <c r="K75">
        <v>-2.3E-3</v>
      </c>
      <c r="L75">
        <v>-1.1299999999999999E-2</v>
      </c>
      <c r="M75">
        <v>-0.11795254773622355</v>
      </c>
      <c r="N75">
        <v>-0.11972942725103759</v>
      </c>
      <c r="O75">
        <v>-0.11850118783276499</v>
      </c>
      <c r="P75">
        <v>-0.11806837617706324</v>
      </c>
      <c r="Q75">
        <v>-0.11524774130098127</v>
      </c>
      <c r="R75">
        <v>-0.11229965495880891</v>
      </c>
      <c r="S75">
        <v>-0.10825186670172442</v>
      </c>
      <c r="T75">
        <v>-0.18728298514132508</v>
      </c>
      <c r="U75">
        <v>4.8137603099591602E-3</v>
      </c>
      <c r="V75">
        <f t="shared" si="1"/>
        <v>3.6137603099591605E-3</v>
      </c>
      <c r="W75">
        <v>2.7059999999999931E-4</v>
      </c>
    </row>
    <row r="76" spans="1:23" x14ac:dyDescent="0.25">
      <c r="A76">
        <v>201804</v>
      </c>
      <c r="B76" t="s">
        <v>114</v>
      </c>
      <c r="C76" s="4">
        <v>43220</v>
      </c>
      <c r="D76">
        <v>4.579137679542121E-2</v>
      </c>
      <c r="E76">
        <v>4.6232416120859127E-2</v>
      </c>
      <c r="F76">
        <v>-3.2611581400344897E-2</v>
      </c>
      <c r="G76">
        <v>-3.2611581400344897E-2</v>
      </c>
      <c r="H76">
        <v>1.4000000000000002E-3</v>
      </c>
      <c r="I76">
        <v>2.8999999999999998E-3</v>
      </c>
      <c r="J76">
        <v>1.1000000000000001E-2</v>
      </c>
      <c r="K76">
        <v>4.7999999999999996E-3</v>
      </c>
      <c r="L76">
        <v>3.5999999999999999E-3</v>
      </c>
      <c r="M76">
        <v>-0.15002544296171871</v>
      </c>
      <c r="N76">
        <v>-0.14620659997653071</v>
      </c>
      <c r="O76">
        <v>-0.13876516992361806</v>
      </c>
      <c r="P76">
        <v>-0.14181462462431982</v>
      </c>
      <c r="Q76">
        <v>-0.14624892712484069</v>
      </c>
      <c r="R76">
        <v>-0.14947294217520873</v>
      </c>
      <c r="S76">
        <v>-0.15270002922351109</v>
      </c>
      <c r="T76">
        <v>-0.14242551280131757</v>
      </c>
      <c r="U76">
        <v>3.5930242748225929E-3</v>
      </c>
      <c r="V76">
        <f t="shared" si="1"/>
        <v>2.1930242748225926E-3</v>
      </c>
      <c r="W76">
        <v>-8.0999999999969985E-6</v>
      </c>
    </row>
    <row r="77" spans="1:23" x14ac:dyDescent="0.25">
      <c r="A77">
        <v>201805</v>
      </c>
      <c r="B77" t="s">
        <v>115</v>
      </c>
      <c r="C77" s="4">
        <v>43251</v>
      </c>
      <c r="D77">
        <v>-1.194544128035613E-2</v>
      </c>
      <c r="E77">
        <v>-1.157512094089685E-2</v>
      </c>
      <c r="F77">
        <v>2.0069991146558831E-3</v>
      </c>
      <c r="G77">
        <v>2.0069991146558831E-3</v>
      </c>
      <c r="H77">
        <v>1.4000000000000002E-3</v>
      </c>
      <c r="I77">
        <v>2.6499999999999999E-2</v>
      </c>
      <c r="J77">
        <v>5.3099999999999994E-2</v>
      </c>
      <c r="K77">
        <v>-3.1300000000000001E-2</v>
      </c>
      <c r="L77">
        <v>3.8900000000000004E-2</v>
      </c>
      <c r="M77">
        <v>-0.13397481642791373</v>
      </c>
      <c r="N77">
        <v>-0.13733019406392694</v>
      </c>
      <c r="O77">
        <v>-0.13822862451370371</v>
      </c>
      <c r="P77">
        <v>-0.13647668057790827</v>
      </c>
      <c r="Q77">
        <v>-0.13395894267829317</v>
      </c>
      <c r="R77">
        <v>-0.13123979776514119</v>
      </c>
      <c r="S77">
        <v>-0.13027950689356407</v>
      </c>
      <c r="T77">
        <v>-0.15047607612415204</v>
      </c>
      <c r="U77">
        <v>-7.9462102689487075E-3</v>
      </c>
      <c r="V77">
        <f t="shared" si="1"/>
        <v>-9.3462102689487077E-3</v>
      </c>
      <c r="W77">
        <v>-3.4860000000000099E-4</v>
      </c>
    </row>
    <row r="78" spans="1:23" x14ac:dyDescent="0.25">
      <c r="A78">
        <v>201806</v>
      </c>
      <c r="B78" t="s">
        <v>116</v>
      </c>
      <c r="C78" s="4">
        <v>43281</v>
      </c>
      <c r="D78">
        <v>-1.913422481921162E-2</v>
      </c>
      <c r="E78">
        <v>-1.9176379993456581E-2</v>
      </c>
      <c r="F78">
        <v>2.3798289507288951E-2</v>
      </c>
      <c r="G78">
        <v>2.3798289507288951E-2</v>
      </c>
      <c r="H78">
        <v>1.4000000000000002E-3</v>
      </c>
      <c r="I78">
        <v>4.7999999999999996E-3</v>
      </c>
      <c r="J78">
        <v>1.1200000000000002E-2</v>
      </c>
      <c r="K78">
        <v>-2.3300000000000001E-2</v>
      </c>
      <c r="L78">
        <v>-2.35E-2</v>
      </c>
      <c r="M78">
        <v>-0.14395294520747534</v>
      </c>
      <c r="N78">
        <v>-0.14236952997917945</v>
      </c>
      <c r="O78">
        <v>-0.1383850471778349</v>
      </c>
      <c r="P78">
        <v>-0.13961102078219673</v>
      </c>
      <c r="Q78">
        <v>-0.13973011702235508</v>
      </c>
      <c r="R78">
        <v>-0.13947989763860802</v>
      </c>
      <c r="S78">
        <v>-0.13770187718502599</v>
      </c>
      <c r="T78">
        <v>-0.15547095404216585</v>
      </c>
      <c r="U78">
        <v>1.6723879940145913E-3</v>
      </c>
      <c r="V78">
        <f t="shared" si="1"/>
        <v>2.7238799401459114E-4</v>
      </c>
      <c r="W78">
        <v>8.7900000000001866E-5</v>
      </c>
    </row>
    <row r="79" spans="1:23" x14ac:dyDescent="0.25">
      <c r="A79">
        <v>201807</v>
      </c>
      <c r="B79" t="s">
        <v>117</v>
      </c>
      <c r="C79" s="4">
        <v>43312</v>
      </c>
      <c r="D79">
        <v>3.2279407829707597E-2</v>
      </c>
      <c r="E79">
        <v>3.2281572916840223E-2</v>
      </c>
      <c r="F79">
        <v>-2.8540226403320951E-2</v>
      </c>
      <c r="G79">
        <v>-2.8540226403320951E-2</v>
      </c>
      <c r="H79">
        <v>1.6000000000000001E-3</v>
      </c>
      <c r="I79">
        <v>3.1899999999999998E-2</v>
      </c>
      <c r="J79">
        <v>-2.2400000000000003E-2</v>
      </c>
      <c r="K79">
        <v>4.5000000000000005E-3</v>
      </c>
      <c r="L79">
        <v>-1.41E-2</v>
      </c>
      <c r="M79">
        <v>-0.15317648891584759</v>
      </c>
      <c r="N79">
        <v>-0.15366410558540164</v>
      </c>
      <c r="O79">
        <v>-0.15835967968799944</v>
      </c>
      <c r="P79">
        <v>-0.16019916351324442</v>
      </c>
      <c r="Q79">
        <v>-0.16210392576066146</v>
      </c>
      <c r="R79">
        <v>-0.1632510709483907</v>
      </c>
      <c r="S79">
        <v>-0.16516770853174939</v>
      </c>
      <c r="T79">
        <v>-8.8146664612540462E-2</v>
      </c>
      <c r="U79">
        <v>4.2179261862917332E-3</v>
      </c>
      <c r="V79">
        <f t="shared" si="1"/>
        <v>2.6179261862917334E-3</v>
      </c>
      <c r="W79">
        <v>-8.8700000000000584E-5</v>
      </c>
    </row>
    <row r="80" spans="1:23" x14ac:dyDescent="0.25">
      <c r="A80">
        <v>201808</v>
      </c>
      <c r="B80" t="s">
        <v>118</v>
      </c>
      <c r="C80" s="4">
        <v>43343</v>
      </c>
      <c r="D80">
        <v>-3.3318348285100552E-2</v>
      </c>
      <c r="E80">
        <v>-3.3919993540943771E-2</v>
      </c>
      <c r="F80">
        <v>2.5722661639255191E-2</v>
      </c>
      <c r="G80">
        <v>2.5722661639255191E-2</v>
      </c>
      <c r="H80">
        <v>1.6000000000000001E-3</v>
      </c>
      <c r="I80">
        <v>3.44E-2</v>
      </c>
      <c r="J80">
        <v>1.1299999999999999E-2</v>
      </c>
      <c r="K80">
        <v>-3.9800000000000002E-2</v>
      </c>
      <c r="L80">
        <v>5.2900000000000003E-2</v>
      </c>
      <c r="M80">
        <v>-0.15576945952351212</v>
      </c>
      <c r="N80">
        <v>-0.15487240368702127</v>
      </c>
      <c r="O80">
        <v>-0.15807513169889081</v>
      </c>
      <c r="P80">
        <v>-0.15669145358154019</v>
      </c>
      <c r="Q80">
        <v>-0.15439432469409084</v>
      </c>
      <c r="R80">
        <v>-0.15167451730655018</v>
      </c>
      <c r="S80">
        <v>-0.15001802767144004</v>
      </c>
      <c r="T80">
        <v>-0.15361830568890686</v>
      </c>
      <c r="U80">
        <v>2.9751487574379847E-3</v>
      </c>
      <c r="V80">
        <f t="shared" si="1"/>
        <v>1.3751487574379846E-3</v>
      </c>
      <c r="W80">
        <v>-3.16300000000002E-4</v>
      </c>
    </row>
    <row r="81" spans="1:23" x14ac:dyDescent="0.25">
      <c r="A81">
        <v>201809</v>
      </c>
      <c r="B81" t="s">
        <v>119</v>
      </c>
      <c r="C81" s="4">
        <v>43373</v>
      </c>
      <c r="D81">
        <v>4.8172863009530588E-2</v>
      </c>
      <c r="E81">
        <v>4.8172863009530588E-2</v>
      </c>
      <c r="F81">
        <v>-3.6693450297203639E-2</v>
      </c>
      <c r="G81">
        <v>-3.6693450297203639E-2</v>
      </c>
      <c r="H81">
        <v>1.5E-3</v>
      </c>
      <c r="I81">
        <v>5.9999999999999995E-4</v>
      </c>
      <c r="J81">
        <v>-2.29E-2</v>
      </c>
      <c r="K81">
        <v>-1.7000000000000001E-2</v>
      </c>
      <c r="L81">
        <v>4.0000000000000002E-4</v>
      </c>
      <c r="M81">
        <v>-0.15466937219515217</v>
      </c>
      <c r="N81">
        <v>-0.15239752434456799</v>
      </c>
      <c r="O81">
        <v>-0.14869838223524681</v>
      </c>
      <c r="P81">
        <v>-0.15115908103055947</v>
      </c>
      <c r="Q81">
        <v>-0.15485516066682944</v>
      </c>
      <c r="R81">
        <v>-0.15824235275880824</v>
      </c>
      <c r="S81">
        <v>-0.16197469186909433</v>
      </c>
      <c r="T81">
        <v>-0.19367448370419024</v>
      </c>
      <c r="U81">
        <v>2.1229570173906861E-3</v>
      </c>
      <c r="V81">
        <f t="shared" si="1"/>
        <v>6.2295701739068605E-4</v>
      </c>
      <c r="W81">
        <v>-5.3749999999999978E-4</v>
      </c>
    </row>
    <row r="82" spans="1:23" x14ac:dyDescent="0.25">
      <c r="A82">
        <v>201810</v>
      </c>
      <c r="B82" t="s">
        <v>120</v>
      </c>
      <c r="C82" s="4">
        <v>43404</v>
      </c>
      <c r="D82">
        <v>2.9306558283341659E-2</v>
      </c>
      <c r="E82">
        <v>2.9306558283341659E-2</v>
      </c>
      <c r="F82">
        <v>-3.0282375080594112E-2</v>
      </c>
      <c r="G82">
        <v>-3.0282375080594112E-2</v>
      </c>
      <c r="H82">
        <v>1.9E-3</v>
      </c>
      <c r="I82">
        <v>-7.6799999999999993E-2</v>
      </c>
      <c r="J82">
        <v>-4.7800000000000002E-2</v>
      </c>
      <c r="K82">
        <v>3.4300000000000004E-2</v>
      </c>
      <c r="L82">
        <v>-0.02</v>
      </c>
      <c r="M82">
        <v>-0.20553287414032639</v>
      </c>
      <c r="N82">
        <v>-0.19532327911448788</v>
      </c>
      <c r="O82">
        <v>-0.18815051859840246</v>
      </c>
      <c r="P82">
        <v>-0.18853872274128533</v>
      </c>
      <c r="Q82">
        <v>-0.18903218499210134</v>
      </c>
      <c r="R82">
        <v>-0.19009401286970432</v>
      </c>
      <c r="S82">
        <v>-0.19311045571525301</v>
      </c>
      <c r="T82">
        <v>-0.23259259259259257</v>
      </c>
      <c r="U82">
        <v>-2.3796395716648576E-3</v>
      </c>
      <c r="V82">
        <f t="shared" si="1"/>
        <v>-4.2796395716648578E-3</v>
      </c>
      <c r="W82">
        <v>2.6879999999999959E-4</v>
      </c>
    </row>
    <row r="83" spans="1:23" x14ac:dyDescent="0.25">
      <c r="A83">
        <v>201811</v>
      </c>
      <c r="B83" t="s">
        <v>121</v>
      </c>
      <c r="C83" s="4">
        <v>43434</v>
      </c>
      <c r="D83">
        <v>-1.7671150021032249E-2</v>
      </c>
      <c r="E83">
        <v>-1.7671150021032249E-2</v>
      </c>
      <c r="F83">
        <v>1.1635781063305321E-2</v>
      </c>
      <c r="G83">
        <v>1.1635781063305321E-2</v>
      </c>
      <c r="H83">
        <v>1.8E-3</v>
      </c>
      <c r="I83">
        <v>1.6899999999999998E-2</v>
      </c>
      <c r="J83">
        <v>-6.8999999999999999E-3</v>
      </c>
      <c r="K83">
        <v>2.5999999999999999E-3</v>
      </c>
      <c r="L83">
        <v>-1.37E-2</v>
      </c>
      <c r="M83">
        <v>-0.18189046542305307</v>
      </c>
      <c r="N83">
        <v>-0.18127345218176402</v>
      </c>
      <c r="O83">
        <v>-0.17793999388745774</v>
      </c>
      <c r="P83">
        <v>-0.17629091893635135</v>
      </c>
      <c r="Q83">
        <v>-0.17288313846172121</v>
      </c>
      <c r="R83">
        <v>-0.16974389531166348</v>
      </c>
      <c r="S83">
        <v>-0.16655576727575597</v>
      </c>
      <c r="T83">
        <v>-0.15919136457228439</v>
      </c>
      <c r="U83">
        <v>-5.8178433254792447E-3</v>
      </c>
      <c r="V83">
        <f t="shared" si="1"/>
        <v>-7.6178433254792451E-3</v>
      </c>
      <c r="W83">
        <v>-3.2570000000000168E-4</v>
      </c>
    </row>
    <row r="84" spans="1:23" x14ac:dyDescent="0.25">
      <c r="A84">
        <v>201812</v>
      </c>
      <c r="B84" t="s">
        <v>122</v>
      </c>
      <c r="C84" s="4">
        <v>43465</v>
      </c>
      <c r="D84">
        <v>-6.6625531768072579E-2</v>
      </c>
      <c r="E84">
        <v>-6.6625531768072579E-2</v>
      </c>
      <c r="F84">
        <v>4.9717048695844278E-2</v>
      </c>
      <c r="G84">
        <v>4.9717048695844278E-2</v>
      </c>
      <c r="H84">
        <v>1.9E-3</v>
      </c>
      <c r="I84">
        <v>-9.5500000000000002E-2</v>
      </c>
      <c r="J84">
        <v>-2.41E-2</v>
      </c>
      <c r="K84">
        <v>-1.9E-2</v>
      </c>
      <c r="L84">
        <v>2.1099999999999997E-2</v>
      </c>
      <c r="M84">
        <v>-0.17235728537649597</v>
      </c>
      <c r="N84">
        <v>-0.17879754718652577</v>
      </c>
      <c r="O84">
        <v>-0.187600411946447</v>
      </c>
      <c r="P84">
        <v>-0.18210307812696006</v>
      </c>
      <c r="Q84">
        <v>-0.17412521694017641</v>
      </c>
      <c r="R84">
        <v>-0.16868071687789021</v>
      </c>
      <c r="S84">
        <v>-0.16295147986204936</v>
      </c>
      <c r="T84">
        <v>-0.33886464350111545</v>
      </c>
      <c r="U84">
        <v>-4.7985487316030851E-3</v>
      </c>
      <c r="V84">
        <f t="shared" si="1"/>
        <v>-6.6985487316030849E-3</v>
      </c>
      <c r="W84">
        <v>7.0700000000003399E-5</v>
      </c>
    </row>
    <row r="85" spans="1:23" x14ac:dyDescent="0.25">
      <c r="A85">
        <v>201901</v>
      </c>
      <c r="B85" t="s">
        <v>123</v>
      </c>
      <c r="C85" s="4">
        <v>43496</v>
      </c>
      <c r="D85">
        <v>-3.2682548046063908E-2</v>
      </c>
      <c r="E85">
        <v>-3.2682548046063908E-2</v>
      </c>
      <c r="F85">
        <v>1.9350553566743822E-2</v>
      </c>
      <c r="G85">
        <v>1.9350553566743822E-2</v>
      </c>
      <c r="H85">
        <v>2.0999999999999999E-3</v>
      </c>
      <c r="I85">
        <v>8.4100000000000008E-2</v>
      </c>
      <c r="J85">
        <v>2.8999999999999998E-2</v>
      </c>
      <c r="K85">
        <v>-4.4000000000000003E-3</v>
      </c>
      <c r="L85">
        <v>-8.6800000000000002E-2</v>
      </c>
      <c r="M85">
        <v>-0.18814252435876025</v>
      </c>
      <c r="N85">
        <v>-0.18711889064529044</v>
      </c>
      <c r="O85">
        <v>-0.20745520730181632</v>
      </c>
      <c r="P85">
        <v>-0.20728465234348073</v>
      </c>
      <c r="Q85">
        <v>-0.20578680745759181</v>
      </c>
      <c r="R85">
        <v>-0.20382247186250041</v>
      </c>
      <c r="S85">
        <v>-0.20272987135770706</v>
      </c>
      <c r="T85">
        <v>-9.6068222621184848E-2</v>
      </c>
      <c r="U85">
        <v>1.0878193631846613E-2</v>
      </c>
      <c r="V85">
        <f t="shared" si="1"/>
        <v>8.7781936318466133E-3</v>
      </c>
      <c r="W85">
        <v>3.4369999999999887E-4</v>
      </c>
    </row>
    <row r="86" spans="1:23" x14ac:dyDescent="0.25">
      <c r="A86">
        <v>201902</v>
      </c>
      <c r="B86" t="s">
        <v>124</v>
      </c>
      <c r="C86" s="4">
        <v>43524</v>
      </c>
      <c r="D86">
        <v>1.8738521258178129E-2</v>
      </c>
      <c r="E86">
        <v>1.7965483529648021E-2</v>
      </c>
      <c r="F86">
        <v>-1.6434201246143379E-2</v>
      </c>
      <c r="G86">
        <v>-1.6434201246143379E-2</v>
      </c>
      <c r="H86">
        <v>1.8E-3</v>
      </c>
      <c r="I86">
        <v>3.4000000000000002E-2</v>
      </c>
      <c r="J86">
        <v>2.0400000000000001E-2</v>
      </c>
      <c r="K86">
        <v>-2.6800000000000001E-2</v>
      </c>
      <c r="L86">
        <v>8.6E-3</v>
      </c>
      <c r="M86">
        <v>-0.17827560145725552</v>
      </c>
      <c r="N86">
        <v>-0.17699484338927463</v>
      </c>
      <c r="O86">
        <v>-0.17808757880066126</v>
      </c>
      <c r="P86">
        <v>-0.1791855795948181</v>
      </c>
      <c r="Q86">
        <v>-0.18109977819954215</v>
      </c>
      <c r="R86">
        <v>-0.18322530752043756</v>
      </c>
      <c r="S86">
        <v>-0.18470440190692836</v>
      </c>
      <c r="T86">
        <v>-0.15785513973503529</v>
      </c>
      <c r="U86">
        <v>7.5327923683216474E-3</v>
      </c>
      <c r="V86">
        <f t="shared" si="1"/>
        <v>5.7327923683216479E-3</v>
      </c>
      <c r="W86">
        <v>-2.7369999999999825E-4</v>
      </c>
    </row>
    <row r="87" spans="1:23" x14ac:dyDescent="0.25">
      <c r="A87">
        <v>201903</v>
      </c>
      <c r="B87" t="s">
        <v>125</v>
      </c>
      <c r="C87" s="4">
        <v>43555</v>
      </c>
      <c r="D87">
        <v>-4.5845242861354163E-2</v>
      </c>
      <c r="E87">
        <v>-3.8385212673441409E-2</v>
      </c>
      <c r="F87">
        <v>2.0868955410883641E-2</v>
      </c>
      <c r="G87">
        <v>2.0868955410883641E-2</v>
      </c>
      <c r="H87">
        <v>1.9E-3</v>
      </c>
      <c r="I87">
        <v>1.1000000000000001E-2</v>
      </c>
      <c r="J87">
        <v>-2.98E-2</v>
      </c>
      <c r="K87">
        <v>-4.0500000000000001E-2</v>
      </c>
      <c r="L87">
        <v>2.2099999999999998E-2</v>
      </c>
      <c r="M87">
        <v>-0.16439103255011858</v>
      </c>
      <c r="N87">
        <v>-0.17306558169154204</v>
      </c>
      <c r="O87">
        <v>-0.18733944412753989</v>
      </c>
      <c r="P87">
        <v>-0.18339606748034148</v>
      </c>
      <c r="Q87">
        <v>-0.17672582813934856</v>
      </c>
      <c r="R87">
        <v>-0.17076650560235346</v>
      </c>
      <c r="S87">
        <v>-0.16333678535969673</v>
      </c>
      <c r="T87">
        <v>-0.23847051403342795</v>
      </c>
      <c r="U87">
        <v>3.377403152242824E-3</v>
      </c>
      <c r="V87">
        <f t="shared" si="1"/>
        <v>1.477403152242824E-3</v>
      </c>
      <c r="W87">
        <v>1.1199999999995935E-5</v>
      </c>
    </row>
    <row r="88" spans="1:23" x14ac:dyDescent="0.25">
      <c r="A88">
        <v>201904</v>
      </c>
      <c r="B88" t="s">
        <v>126</v>
      </c>
      <c r="C88" s="4">
        <v>43585</v>
      </c>
      <c r="D88">
        <v>9.4778333840720846E-2</v>
      </c>
      <c r="E88">
        <v>0</v>
      </c>
      <c r="F88">
        <v>1.7301532625497901E-2</v>
      </c>
      <c r="G88">
        <v>1.7301532625497901E-2</v>
      </c>
      <c r="H88">
        <v>2.0999999999999999E-3</v>
      </c>
      <c r="I88">
        <v>3.9699999999999999E-2</v>
      </c>
      <c r="J88">
        <v>-1.72E-2</v>
      </c>
      <c r="K88">
        <v>2.1700000000000001E-2</v>
      </c>
      <c r="L88">
        <v>-2.9700000000000001E-2</v>
      </c>
      <c r="M88">
        <v>-0.20580271527389937</v>
      </c>
      <c r="N88">
        <v>-0.20424573969255991</v>
      </c>
      <c r="O88">
        <v>-0.20802135430705615</v>
      </c>
      <c r="P88">
        <v>-0.20816577219755314</v>
      </c>
      <c r="Q88">
        <v>-0.20954806944622253</v>
      </c>
      <c r="R88">
        <v>-0.21134724119120704</v>
      </c>
      <c r="S88">
        <v>-0.21504388862547752</v>
      </c>
      <c r="T88">
        <v>-0.1064305836343751</v>
      </c>
      <c r="U88">
        <v>3.5098823326333538E-3</v>
      </c>
      <c r="V88">
        <f t="shared" si="1"/>
        <v>1.4098823326333539E-3</v>
      </c>
      <c r="W88">
        <v>-2.4999999999999675E-4</v>
      </c>
    </row>
    <row r="89" spans="1:23" x14ac:dyDescent="0.25">
      <c r="A89">
        <v>201905</v>
      </c>
      <c r="B89" t="s">
        <v>127</v>
      </c>
      <c r="C89" s="4">
        <v>43616</v>
      </c>
      <c r="D89">
        <v>-5.320495779826797E-2</v>
      </c>
      <c r="E89">
        <v>0</v>
      </c>
      <c r="F89">
        <v>4.9211847710114193E-2</v>
      </c>
      <c r="G89">
        <v>4.9211847710114193E-2</v>
      </c>
      <c r="H89">
        <v>2.0999999999999999E-3</v>
      </c>
      <c r="I89">
        <v>-6.9400000000000003E-2</v>
      </c>
      <c r="J89">
        <v>-1.3300000000000001E-2</v>
      </c>
      <c r="K89">
        <v>-2.3700000000000002E-2</v>
      </c>
      <c r="L89">
        <v>7.5600000000000001E-2</v>
      </c>
      <c r="M89">
        <v>-0.19395445839611028</v>
      </c>
      <c r="N89">
        <v>-0.19901465506171118</v>
      </c>
      <c r="O89">
        <v>-0.20742927672025038</v>
      </c>
      <c r="P89">
        <v>-0.20242654945813648</v>
      </c>
      <c r="Q89">
        <v>-0.19491413796093168</v>
      </c>
      <c r="R89">
        <v>-0.18800804733258325</v>
      </c>
      <c r="S89">
        <v>-0.17981356008716665</v>
      </c>
      <c r="T89">
        <v>-0.30823412817586648</v>
      </c>
      <c r="U89">
        <v>1.8921475875118977E-3</v>
      </c>
      <c r="V89">
        <f t="shared" si="1"/>
        <v>-2.0785241248810218E-4</v>
      </c>
      <c r="W89">
        <v>-1.0500000000000093E-4</v>
      </c>
    </row>
    <row r="90" spans="1:23" x14ac:dyDescent="0.25">
      <c r="A90">
        <v>201906</v>
      </c>
      <c r="B90" t="s">
        <v>128</v>
      </c>
      <c r="C90" s="4">
        <v>43646</v>
      </c>
      <c r="D90">
        <v>-4.0014980928579739E-2</v>
      </c>
      <c r="E90">
        <v>0</v>
      </c>
      <c r="F90">
        <v>5.5124022798594408E-2</v>
      </c>
      <c r="G90">
        <v>5.5124022798594408E-2</v>
      </c>
      <c r="H90">
        <v>1.8E-3</v>
      </c>
      <c r="I90">
        <v>6.93E-2</v>
      </c>
      <c r="J90">
        <v>2.8000000000000004E-3</v>
      </c>
      <c r="K90">
        <v>-7.0999999999999995E-3</v>
      </c>
      <c r="L90">
        <v>-2.3E-2</v>
      </c>
      <c r="M90">
        <v>-0.15649707974254923</v>
      </c>
      <c r="N90">
        <v>-0.16095658483797373</v>
      </c>
      <c r="O90">
        <v>-0.17689335829374531</v>
      </c>
      <c r="P90">
        <v>-0.17527735519654597</v>
      </c>
      <c r="Q90">
        <v>-0.17192424659169336</v>
      </c>
      <c r="R90">
        <v>-0.1695686282826166</v>
      </c>
      <c r="S90">
        <v>-0.16730190144023013</v>
      </c>
      <c r="T90">
        <v>-0.10613314683451557</v>
      </c>
      <c r="U90">
        <v>6.6958537213494002E-3</v>
      </c>
      <c r="V90">
        <f t="shared" si="1"/>
        <v>4.8958537213494007E-3</v>
      </c>
      <c r="W90">
        <v>-6.9999999999997148E-5</v>
      </c>
    </row>
    <row r="91" spans="1:23" x14ac:dyDescent="0.25">
      <c r="A91">
        <v>201907</v>
      </c>
      <c r="B91" t="s">
        <v>129</v>
      </c>
      <c r="C91" s="4">
        <v>43677</v>
      </c>
      <c r="D91">
        <v>-2.911028069126808E-2</v>
      </c>
      <c r="E91">
        <v>0</v>
      </c>
      <c r="F91">
        <v>1.247458402913749E-2</v>
      </c>
      <c r="G91">
        <v>1.247458402913749E-2</v>
      </c>
      <c r="H91">
        <v>1.9E-3</v>
      </c>
      <c r="I91">
        <v>1.1899999999999999E-2</v>
      </c>
      <c r="J91">
        <v>-2.0400000000000001E-2</v>
      </c>
      <c r="K91">
        <v>5.6999999999999993E-3</v>
      </c>
      <c r="L91">
        <v>2.75E-2</v>
      </c>
      <c r="M91">
        <v>-0.18444464594747118</v>
      </c>
      <c r="N91">
        <v>-0.18715699488564452</v>
      </c>
      <c r="O91">
        <v>-0.18862670469478532</v>
      </c>
      <c r="P91">
        <v>-0.1906351296093709</v>
      </c>
      <c r="Q91">
        <v>-0.19176171633599898</v>
      </c>
      <c r="R91">
        <v>-0.19086690253625016</v>
      </c>
      <c r="S91">
        <v>-0.18964581039007589</v>
      </c>
      <c r="T91">
        <v>-0.1507691114901534</v>
      </c>
      <c r="U91">
        <v>1.2790995139421524E-3</v>
      </c>
      <c r="V91">
        <f t="shared" si="1"/>
        <v>-6.2090048605784758E-4</v>
      </c>
      <c r="W91">
        <v>2.6249999999999538E-4</v>
      </c>
    </row>
    <row r="92" spans="1:23" x14ac:dyDescent="0.25">
      <c r="A92">
        <v>201908</v>
      </c>
      <c r="B92" t="s">
        <v>130</v>
      </c>
      <c r="C92" s="4">
        <v>43708</v>
      </c>
      <c r="D92">
        <v>-0.15000017704905241</v>
      </c>
      <c r="E92">
        <v>0</v>
      </c>
      <c r="F92">
        <v>0.17029857688326119</v>
      </c>
      <c r="G92">
        <v>0.17029857688326119</v>
      </c>
      <c r="H92">
        <v>1.6000000000000001E-3</v>
      </c>
      <c r="I92">
        <v>-2.58E-2</v>
      </c>
      <c r="J92">
        <v>-2.3300000000000001E-2</v>
      </c>
      <c r="K92">
        <v>-4.8899999999999999E-2</v>
      </c>
      <c r="L92">
        <v>6.9199999999999998E-2</v>
      </c>
      <c r="M92">
        <v>-0.12942711179453276</v>
      </c>
      <c r="N92">
        <v>-0.13831500856742307</v>
      </c>
      <c r="O92">
        <v>-0.15720818321161598</v>
      </c>
      <c r="P92">
        <v>-0.15209757354865505</v>
      </c>
      <c r="Q92">
        <v>-0.14262314132485035</v>
      </c>
      <c r="R92">
        <v>-0.13357213479017679</v>
      </c>
      <c r="S92">
        <v>-0.12062101382847998</v>
      </c>
      <c r="T92">
        <v>-0.23672336615935552</v>
      </c>
      <c r="U92">
        <v>-3.9743371373416716E-3</v>
      </c>
      <c r="V92">
        <f t="shared" si="1"/>
        <v>-5.5743371373416714E-3</v>
      </c>
      <c r="W92">
        <v>2.375000000000016E-4</v>
      </c>
    </row>
    <row r="93" spans="1:23" x14ac:dyDescent="0.25">
      <c r="A93">
        <v>201909</v>
      </c>
      <c r="B93" t="s">
        <v>131</v>
      </c>
      <c r="C93" s="4">
        <v>43738</v>
      </c>
      <c r="D93">
        <v>6.2924306422354387E-2</v>
      </c>
      <c r="E93">
        <v>0</v>
      </c>
      <c r="F93">
        <v>-2.2801202134436479E-2</v>
      </c>
      <c r="G93">
        <v>-2.2801202134436479E-2</v>
      </c>
      <c r="H93">
        <v>1.8E-3</v>
      </c>
      <c r="I93">
        <v>1.43E-2</v>
      </c>
      <c r="J93">
        <v>-9.7000000000000003E-3</v>
      </c>
      <c r="K93">
        <v>6.88E-2</v>
      </c>
      <c r="L93">
        <v>-6.8099999999999994E-2</v>
      </c>
      <c r="M93">
        <v>-0.18608331612095724</v>
      </c>
      <c r="N93">
        <v>-0.18428871685034998</v>
      </c>
      <c r="O93">
        <v>-0.17846606141493038</v>
      </c>
      <c r="P93">
        <v>-0.18121273639215746</v>
      </c>
      <c r="Q93">
        <v>-0.18453070332457863</v>
      </c>
      <c r="R93">
        <v>-0.18784786552799482</v>
      </c>
      <c r="S93">
        <v>-0.19136977221411752</v>
      </c>
      <c r="T93">
        <v>-0.10705000161608327</v>
      </c>
      <c r="U93">
        <v>5.5292709342757724E-3</v>
      </c>
      <c r="V93">
        <f t="shared" si="1"/>
        <v>3.7292709342757724E-3</v>
      </c>
      <c r="W93">
        <v>8.1629999999999897E-4</v>
      </c>
    </row>
    <row r="94" spans="1:23" x14ac:dyDescent="0.25">
      <c r="A94">
        <v>201910</v>
      </c>
      <c r="B94" t="s">
        <v>132</v>
      </c>
      <c r="C94" s="4">
        <v>43769</v>
      </c>
      <c r="D94">
        <v>6.1014721505477246E-3</v>
      </c>
      <c r="E94">
        <v>3.6514446814762763E-2</v>
      </c>
      <c r="F94">
        <v>4.1768436542900751E-2</v>
      </c>
      <c r="G94">
        <v>4.1768436542900751E-2</v>
      </c>
      <c r="H94">
        <v>1.5E-3</v>
      </c>
      <c r="I94">
        <v>2.07E-2</v>
      </c>
      <c r="J94">
        <v>2.5000000000000001E-3</v>
      </c>
      <c r="K94">
        <v>-1.9099999999999999E-2</v>
      </c>
      <c r="L94">
        <v>1.5E-3</v>
      </c>
      <c r="M94">
        <v>-0.14467658295123198</v>
      </c>
      <c r="N94">
        <v>-0.14297617456397765</v>
      </c>
      <c r="O94">
        <v>-0.14717376104265756</v>
      </c>
      <c r="P94">
        <v>-0.14659918606843578</v>
      </c>
      <c r="Q94">
        <v>-0.14701642261815595</v>
      </c>
      <c r="R94">
        <v>-0.14728544785740214</v>
      </c>
      <c r="S94">
        <v>-0.14846804500776017</v>
      </c>
      <c r="T94">
        <v>-0.10478370888058787</v>
      </c>
      <c r="U94">
        <v>6.3775510204081634E-3</v>
      </c>
      <c r="V94">
        <f t="shared" si="1"/>
        <v>4.8775510204081638E-3</v>
      </c>
      <c r="W94">
        <v>2.2250000000000394E-4</v>
      </c>
    </row>
    <row r="95" spans="1:23" x14ac:dyDescent="0.25">
      <c r="A95">
        <v>201911</v>
      </c>
      <c r="B95" t="s">
        <v>133</v>
      </c>
      <c r="C95" s="4">
        <v>43799</v>
      </c>
      <c r="D95">
        <v>-9.8253902953696539E-3</v>
      </c>
      <c r="E95">
        <v>1.0469701134572179E-2</v>
      </c>
      <c r="F95">
        <v>2.20932297953692E-2</v>
      </c>
      <c r="G95">
        <v>2.20932297953692E-2</v>
      </c>
      <c r="H95">
        <v>1.1999999999999999E-3</v>
      </c>
      <c r="I95">
        <v>3.8699999999999998E-2</v>
      </c>
      <c r="J95">
        <v>8.5000000000000006E-3</v>
      </c>
      <c r="K95">
        <v>-2.0899999999999998E-2</v>
      </c>
      <c r="L95">
        <v>-2.6600000000000002E-2</v>
      </c>
      <c r="M95">
        <v>-0.11774614682125871</v>
      </c>
      <c r="N95">
        <v>-0.11814518985661655</v>
      </c>
      <c r="O95">
        <v>-0.11902016725876149</v>
      </c>
      <c r="P95">
        <v>-0.12059810957560466</v>
      </c>
      <c r="Q95">
        <v>-0.12269060136283753</v>
      </c>
      <c r="R95">
        <v>-0.124906577166887</v>
      </c>
      <c r="S95">
        <v>-0.12637735587788598</v>
      </c>
      <c r="T95">
        <v>-6.6306597112142276E-2</v>
      </c>
      <c r="U95">
        <v>4.9852133502323107E-3</v>
      </c>
      <c r="V95">
        <f t="shared" si="1"/>
        <v>3.785213350232311E-3</v>
      </c>
      <c r="W95">
        <v>-6.6750000000000143E-4</v>
      </c>
    </row>
    <row r="96" spans="1:23" x14ac:dyDescent="0.25">
      <c r="A96">
        <v>201912</v>
      </c>
      <c r="B96" t="s">
        <v>134</v>
      </c>
      <c r="C96" s="4">
        <v>43830</v>
      </c>
      <c r="D96">
        <v>4.0486738725409302E-3</v>
      </c>
      <c r="E96">
        <v>-5.2792560514192659E-3</v>
      </c>
      <c r="F96">
        <v>-3.7158095239277677E-4</v>
      </c>
      <c r="G96">
        <v>-3.7158095239277677E-4</v>
      </c>
      <c r="H96">
        <v>1.4000000000000002E-3</v>
      </c>
      <c r="I96">
        <v>2.7699999999999999E-2</v>
      </c>
      <c r="J96">
        <v>6.9999999999999993E-3</v>
      </c>
      <c r="K96">
        <v>1.8000000000000002E-2</v>
      </c>
      <c r="L96">
        <v>-1.77E-2</v>
      </c>
      <c r="M96">
        <v>-0.14049752853482067</v>
      </c>
      <c r="N96">
        <v>-0.13575645315106757</v>
      </c>
      <c r="O96">
        <v>-0.13843989608049451</v>
      </c>
      <c r="P96">
        <v>-0.13799001829807669</v>
      </c>
      <c r="Q96">
        <v>-0.14019981007437307</v>
      </c>
      <c r="R96">
        <v>-0.14305674476654229</v>
      </c>
      <c r="S96">
        <v>-0.14839318079632852</v>
      </c>
      <c r="T96">
        <v>-0.10031181619256022</v>
      </c>
      <c r="U96">
        <v>1.1350260635614628E-2</v>
      </c>
      <c r="V96">
        <f t="shared" si="1"/>
        <v>9.9502606356146276E-3</v>
      </c>
      <c r="W96">
        <v>7.8369999999999655E-4</v>
      </c>
    </row>
    <row r="97" spans="1:23" x14ac:dyDescent="0.25">
      <c r="A97">
        <v>202001</v>
      </c>
      <c r="B97" t="s">
        <v>135</v>
      </c>
      <c r="C97" s="4">
        <v>43861</v>
      </c>
      <c r="D97">
        <v>0.13458982408372819</v>
      </c>
      <c r="E97">
        <v>0.1233948024417143</v>
      </c>
      <c r="F97">
        <v>-9.8909561052728912E-2</v>
      </c>
      <c r="G97">
        <v>-9.8909561052728912E-2</v>
      </c>
      <c r="H97">
        <v>1.2999999999999999E-3</v>
      </c>
      <c r="I97">
        <v>-1E-3</v>
      </c>
      <c r="J97">
        <v>-3.1300000000000001E-2</v>
      </c>
      <c r="K97">
        <v>-6.1699999999999998E-2</v>
      </c>
      <c r="L97">
        <v>5.9800000000000006E-2</v>
      </c>
      <c r="M97">
        <v>-0.10350680293164974</v>
      </c>
      <c r="N97">
        <v>-0.11245841615363469</v>
      </c>
      <c r="O97">
        <v>-0.12819433068355493</v>
      </c>
      <c r="P97">
        <v>-0.1240806409883007</v>
      </c>
      <c r="Q97">
        <v>-0.11489795875070408</v>
      </c>
      <c r="R97">
        <v>-0.10603321978320328</v>
      </c>
      <c r="S97">
        <v>-9.6246576073450718E-2</v>
      </c>
      <c r="T97">
        <v>-0.20460998132119654</v>
      </c>
      <c r="U97">
        <v>6.2626430570565323E-3</v>
      </c>
      <c r="V97">
        <f t="shared" si="1"/>
        <v>4.9626430570565323E-3</v>
      </c>
      <c r="W97">
        <v>-1.3461999999999971E-3</v>
      </c>
    </row>
    <row r="98" spans="1:23" x14ac:dyDescent="0.25">
      <c r="A98">
        <v>202002</v>
      </c>
      <c r="B98" t="s">
        <v>136</v>
      </c>
      <c r="C98" s="4">
        <v>43890</v>
      </c>
      <c r="D98">
        <v>0.15713336815550411</v>
      </c>
      <c r="E98">
        <v>0.1306516140969525</v>
      </c>
      <c r="F98">
        <v>5.2901318435469739E-2</v>
      </c>
      <c r="G98">
        <v>5.2901318435469739E-2</v>
      </c>
      <c r="H98">
        <v>1.1999999999999999E-3</v>
      </c>
      <c r="I98">
        <v>-8.1300000000000011E-2</v>
      </c>
      <c r="J98">
        <v>1.0200000000000001E-2</v>
      </c>
      <c r="K98">
        <v>-3.7499999999999999E-2</v>
      </c>
      <c r="L98">
        <v>-4.0000000000000001E-3</v>
      </c>
      <c r="M98">
        <v>-0.10528591959627123</v>
      </c>
      <c r="N98">
        <v>-0.10995409939952334</v>
      </c>
      <c r="O98">
        <v>-0.11701519502135299</v>
      </c>
      <c r="P98">
        <v>-0.1112838465813276</v>
      </c>
      <c r="Q98">
        <v>-0.10359778285830366</v>
      </c>
      <c r="R98">
        <v>-9.7267258969927731E-2</v>
      </c>
      <c r="S98">
        <v>-9.0029286604015935E-2</v>
      </c>
      <c r="T98">
        <v>-0.24969438521677328</v>
      </c>
      <c r="U98">
        <v>1.7073775232010701E-3</v>
      </c>
      <c r="V98">
        <f t="shared" si="1"/>
        <v>5.0737752320107019E-4</v>
      </c>
      <c r="W98">
        <v>6.0369999999999868E-4</v>
      </c>
    </row>
    <row r="99" spans="1:23" x14ac:dyDescent="0.25">
      <c r="A99">
        <v>202003</v>
      </c>
      <c r="B99" t="s">
        <v>137</v>
      </c>
      <c r="C99" s="4">
        <v>43921</v>
      </c>
      <c r="D99">
        <v>5.627537401999381E-3</v>
      </c>
      <c r="E99">
        <v>1.6731638318141691E-3</v>
      </c>
      <c r="F99">
        <v>-1.336427624408571E-2</v>
      </c>
      <c r="G99">
        <v>-1.336427624408571E-2</v>
      </c>
      <c r="H99">
        <v>1.1999999999999999E-3</v>
      </c>
      <c r="I99">
        <v>-0.1338</v>
      </c>
      <c r="J99">
        <v>-4.8899999999999999E-2</v>
      </c>
      <c r="K99">
        <v>-0.13919999999999999</v>
      </c>
      <c r="L99">
        <v>7.9699999999999993E-2</v>
      </c>
      <c r="M99">
        <v>-0.18877675769543845</v>
      </c>
      <c r="N99">
        <v>-0.16492848547529715</v>
      </c>
      <c r="O99">
        <v>-0.11423939600080475</v>
      </c>
      <c r="P99">
        <v>-0.10758966613889573</v>
      </c>
      <c r="Q99">
        <v>-9.8433742892281448E-2</v>
      </c>
      <c r="R99">
        <v>-9.1062515511123321E-2</v>
      </c>
      <c r="S99">
        <v>-8.4013876723736447E-2</v>
      </c>
      <c r="T99">
        <v>-0.39161663345637476</v>
      </c>
      <c r="U99">
        <v>-6.5099656357388333E-2</v>
      </c>
      <c r="V99">
        <f t="shared" si="1"/>
        <v>-6.629965635738834E-2</v>
      </c>
      <c r="W99">
        <v>7.8463000000000005E-3</v>
      </c>
    </row>
    <row r="100" spans="1:23" x14ac:dyDescent="0.25">
      <c r="A100">
        <v>202004</v>
      </c>
      <c r="B100" t="s">
        <v>138</v>
      </c>
      <c r="C100" s="4">
        <v>43951</v>
      </c>
      <c r="D100">
        <v>1.5724847028162051E-3</v>
      </c>
      <c r="E100">
        <v>2.17886134762302E-3</v>
      </c>
      <c r="F100">
        <v>-1.598954460062775E-2</v>
      </c>
      <c r="G100">
        <v>-1.598954460062775E-2</v>
      </c>
      <c r="H100">
        <v>0</v>
      </c>
      <c r="I100">
        <v>0.13650000000000001</v>
      </c>
      <c r="J100">
        <v>2.5600000000000001E-2</v>
      </c>
      <c r="K100">
        <v>-1.3000000000000001E-2</v>
      </c>
      <c r="L100">
        <v>-5.2300000000000006E-2</v>
      </c>
      <c r="M100">
        <v>4.5420195150141014E-2</v>
      </c>
      <c r="N100">
        <v>3.3359903129836443E-2</v>
      </c>
      <c r="O100">
        <v>4.9155853014077721E-4</v>
      </c>
      <c r="P100">
        <v>1.8312983131003702E-3</v>
      </c>
      <c r="Q100">
        <v>2.294649039467936E-3</v>
      </c>
      <c r="R100">
        <v>2.7081399452436559E-3</v>
      </c>
      <c r="S100">
        <v>4.5655441414217115E-3</v>
      </c>
      <c r="T100">
        <v>0.10211678177415019</v>
      </c>
      <c r="U100">
        <v>-1.9054900461669709E-2</v>
      </c>
      <c r="V100">
        <f t="shared" si="1"/>
        <v>-1.9054900461669709E-2</v>
      </c>
      <c r="W100">
        <v>-6.3324999999999996E-3</v>
      </c>
    </row>
    <row r="101" spans="1:23" x14ac:dyDescent="0.25">
      <c r="A101">
        <v>202005</v>
      </c>
      <c r="B101" t="s">
        <v>139</v>
      </c>
      <c r="C101" s="4">
        <v>43982</v>
      </c>
      <c r="D101">
        <v>-2.3792265248353692E-2</v>
      </c>
      <c r="E101">
        <v>5.8567678890257963E-2</v>
      </c>
      <c r="F101">
        <v>0.1524364631587122</v>
      </c>
      <c r="G101">
        <v>0.1524364631587122</v>
      </c>
      <c r="H101">
        <v>1E-4</v>
      </c>
      <c r="I101">
        <v>5.5800000000000002E-2</v>
      </c>
      <c r="J101">
        <v>2.53E-2</v>
      </c>
      <c r="K101">
        <v>-4.9200000000000001E-2</v>
      </c>
      <c r="L101">
        <v>4.1999999999999997E-3</v>
      </c>
      <c r="M101">
        <v>4.7559314363472549E-4</v>
      </c>
      <c r="N101">
        <v>4.5351174285141616E-3</v>
      </c>
      <c r="O101">
        <v>-1.0039610054250556E-2</v>
      </c>
      <c r="P101">
        <v>-9.1463124473030368E-3</v>
      </c>
      <c r="Q101">
        <v>-7.019367484154884E-3</v>
      </c>
      <c r="R101">
        <v>-6.2826645241353066E-3</v>
      </c>
      <c r="S101">
        <v>-7.3534777933618777E-3</v>
      </c>
      <c r="T101">
        <v>-1.2360122075279808E-2</v>
      </c>
      <c r="U101">
        <v>2.0024581072574141E-2</v>
      </c>
      <c r="V101">
        <f t="shared" si="1"/>
        <v>1.9924581072574141E-2</v>
      </c>
      <c r="W101">
        <v>-1.5712999999999999E-3</v>
      </c>
    </row>
    <row r="102" spans="1:23" x14ac:dyDescent="0.25">
      <c r="A102">
        <v>202006</v>
      </c>
      <c r="B102" t="s">
        <v>140</v>
      </c>
      <c r="C102" s="4">
        <v>44012</v>
      </c>
      <c r="D102">
        <v>-7.315643460762424E-4</v>
      </c>
      <c r="E102">
        <v>-1.1737953943828899E-2</v>
      </c>
      <c r="F102">
        <v>-1.3231978449988691E-2</v>
      </c>
      <c r="G102">
        <v>-1.3231978449988691E-2</v>
      </c>
      <c r="H102">
        <v>1E-4</v>
      </c>
      <c r="I102">
        <v>2.46E-2</v>
      </c>
      <c r="J102">
        <v>2.6699999999999998E-2</v>
      </c>
      <c r="K102">
        <v>-2.12E-2</v>
      </c>
      <c r="L102">
        <v>-7.3000000000000001E-3</v>
      </c>
      <c r="M102">
        <v>1.1002403134444791E-2</v>
      </c>
      <c r="N102">
        <v>1.0400789009188888E-2</v>
      </c>
      <c r="O102">
        <v>-9.7630920223713558E-3</v>
      </c>
      <c r="P102">
        <v>-9.5999833911232756E-3</v>
      </c>
      <c r="Q102">
        <v>-8.6766972574055714E-3</v>
      </c>
      <c r="R102">
        <v>-8.3776634789233338E-3</v>
      </c>
      <c r="S102">
        <v>-9.1894996008232768E-3</v>
      </c>
      <c r="T102">
        <v>-2.0319370232899626E-2</v>
      </c>
      <c r="U102">
        <v>2.6714079995297946E-2</v>
      </c>
      <c r="V102">
        <f t="shared" si="1"/>
        <v>2.6614079995297947E-2</v>
      </c>
      <c r="W102">
        <v>-2.400000000000002E-4</v>
      </c>
    </row>
    <row r="103" spans="1:23" x14ac:dyDescent="0.25">
      <c r="A103">
        <v>202007</v>
      </c>
      <c r="B103" t="s">
        <v>141</v>
      </c>
      <c r="C103" s="4">
        <v>44043</v>
      </c>
      <c r="D103">
        <v>-1.6475556969153579E-2</v>
      </c>
      <c r="E103">
        <v>1.8709704193107891E-2</v>
      </c>
      <c r="F103">
        <v>5.4294165825710221E-2</v>
      </c>
      <c r="G103">
        <v>5.4294165825710221E-2</v>
      </c>
      <c r="H103">
        <v>1E-4</v>
      </c>
      <c r="I103">
        <v>5.7699999999999994E-2</v>
      </c>
      <c r="J103">
        <v>-2.2799999999999997E-2</v>
      </c>
      <c r="K103">
        <v>-1.5300000000000001E-2</v>
      </c>
      <c r="L103">
        <v>7.6399999999999996E-2</v>
      </c>
      <c r="M103">
        <v>2.3875042761110653E-2</v>
      </c>
      <c r="N103">
        <v>7.9216037031783499E-3</v>
      </c>
      <c r="O103">
        <v>-9.71973798547969E-3</v>
      </c>
      <c r="P103">
        <v>-9.0833695289349262E-3</v>
      </c>
      <c r="Q103">
        <v>-7.3139001517917379E-3</v>
      </c>
      <c r="R103">
        <v>-4.3701691440618425E-3</v>
      </c>
      <c r="S103">
        <v>-1.2465696723249885E-3</v>
      </c>
      <c r="T103">
        <v>2.1167161226509495E-3</v>
      </c>
      <c r="U103">
        <v>1.7975727043737042E-2</v>
      </c>
      <c r="V103">
        <f t="shared" si="1"/>
        <v>1.7875727043737043E-2</v>
      </c>
      <c r="W103">
        <v>-2.6869999999999986E-4</v>
      </c>
    </row>
    <row r="104" spans="1:23" x14ac:dyDescent="0.25">
      <c r="A104">
        <v>202008</v>
      </c>
      <c r="B104" t="s">
        <v>142</v>
      </c>
      <c r="C104" s="4">
        <v>44074</v>
      </c>
      <c r="D104">
        <v>3.3258343557576377E-2</v>
      </c>
      <c r="E104">
        <v>-3.3659745050968602E-2</v>
      </c>
      <c r="F104">
        <v>-8.6349474860945227E-2</v>
      </c>
      <c r="G104">
        <v>-8.6349474860945227E-2</v>
      </c>
      <c r="H104">
        <v>1E-4</v>
      </c>
      <c r="I104">
        <v>7.6299999999999993E-2</v>
      </c>
      <c r="J104">
        <v>-2.8000000000000004E-3</v>
      </c>
      <c r="K104">
        <v>-2.9500000000000002E-2</v>
      </c>
      <c r="L104">
        <v>5.5000000000000005E-3</v>
      </c>
      <c r="M104">
        <v>-2.2776193931165395E-2</v>
      </c>
      <c r="N104">
        <v>-1.3091740992461815E-2</v>
      </c>
      <c r="O104">
        <v>-9.7922987608733622E-3</v>
      </c>
      <c r="P104">
        <v>-1.0214346497245305E-2</v>
      </c>
      <c r="Q104">
        <v>-1.1377223512293855E-2</v>
      </c>
      <c r="R104">
        <v>-1.3506892842813822E-2</v>
      </c>
      <c r="S104">
        <v>-1.9342199305414896E-2</v>
      </c>
      <c r="T104">
        <v>1.7526671553058031E-2</v>
      </c>
      <c r="U104">
        <v>1.1922168484984843E-2</v>
      </c>
      <c r="V104">
        <f t="shared" si="1"/>
        <v>1.1822168484984843E-2</v>
      </c>
      <c r="W104">
        <v>-4.8799999999999994E-5</v>
      </c>
    </row>
    <row r="105" spans="1:23" x14ac:dyDescent="0.25">
      <c r="A105">
        <v>202009</v>
      </c>
      <c r="B105" t="s">
        <v>143</v>
      </c>
      <c r="C105" s="4">
        <v>44104</v>
      </c>
      <c r="D105">
        <v>-7.9018730333819606E-3</v>
      </c>
      <c r="E105">
        <v>3.0592256877181052E-3</v>
      </c>
      <c r="F105">
        <v>1.331789456425812E-2</v>
      </c>
      <c r="G105">
        <v>1.331789456425812E-2</v>
      </c>
      <c r="H105">
        <v>1E-4</v>
      </c>
      <c r="I105">
        <v>-3.6299999999999999E-2</v>
      </c>
      <c r="J105">
        <v>5.0000000000000001E-4</v>
      </c>
      <c r="K105">
        <v>-2.58E-2</v>
      </c>
      <c r="L105">
        <v>3.1400000000000004E-2</v>
      </c>
      <c r="M105">
        <v>-7.9725847539757998E-3</v>
      </c>
      <c r="N105">
        <v>-1.4119248719475293E-2</v>
      </c>
      <c r="O105">
        <v>-9.8293367013325972E-3</v>
      </c>
      <c r="P105">
        <v>-9.8329257734776597E-3</v>
      </c>
      <c r="Q105">
        <v>-9.7354146607836461E-3</v>
      </c>
      <c r="R105">
        <v>-8.3009701763150541E-3</v>
      </c>
      <c r="S105">
        <v>-6.7110555620743251E-3</v>
      </c>
      <c r="T105">
        <v>-6.1993342315922982E-2</v>
      </c>
      <c r="U105">
        <v>5.9464265866399531E-3</v>
      </c>
      <c r="V105">
        <f t="shared" si="1"/>
        <v>5.8464265866399528E-3</v>
      </c>
      <c r="W105">
        <v>-6.5000000000000062E-5</v>
      </c>
    </row>
    <row r="106" spans="1:23" x14ac:dyDescent="0.25">
      <c r="A106">
        <v>202010</v>
      </c>
      <c r="B106" t="s">
        <v>144</v>
      </c>
      <c r="C106" s="4">
        <v>44135</v>
      </c>
      <c r="D106">
        <v>2.9889214906546859E-2</v>
      </c>
      <c r="E106">
        <v>-2.8936158437245452E-2</v>
      </c>
      <c r="F106">
        <v>-6.3106653301220797E-2</v>
      </c>
      <c r="G106">
        <v>-6.3106653301220797E-2</v>
      </c>
      <c r="H106">
        <v>1E-4</v>
      </c>
      <c r="I106">
        <v>-2.1000000000000001E-2</v>
      </c>
      <c r="J106">
        <v>4.4000000000000004E-2</v>
      </c>
      <c r="K106">
        <v>4.1399999999999999E-2</v>
      </c>
      <c r="L106">
        <v>-3.04E-2</v>
      </c>
      <c r="M106">
        <v>-1.0628336746780844E-2</v>
      </c>
      <c r="N106">
        <v>-8.3374739720403421E-3</v>
      </c>
      <c r="O106">
        <v>-9.9535741086609134E-3</v>
      </c>
      <c r="P106">
        <v>-1.0361252263302501E-2</v>
      </c>
      <c r="Q106">
        <v>-1.2547125718962078E-2</v>
      </c>
      <c r="R106">
        <v>-1.7485556133773908E-2</v>
      </c>
      <c r="S106">
        <v>-2.357196526966095E-2</v>
      </c>
      <c r="T106">
        <v>7.1390351977259191E-3</v>
      </c>
      <c r="U106">
        <v>7.7620020993315357E-3</v>
      </c>
      <c r="V106">
        <f t="shared" si="1"/>
        <v>7.6620020993315354E-3</v>
      </c>
      <c r="W106">
        <v>-1.3999999999999983E-4</v>
      </c>
    </row>
    <row r="107" spans="1:23" x14ac:dyDescent="0.25">
      <c r="A107">
        <v>202011</v>
      </c>
      <c r="B107" t="s">
        <v>145</v>
      </c>
      <c r="C107" s="4">
        <v>44165</v>
      </c>
      <c r="D107">
        <v>-7.4718352163214248E-3</v>
      </c>
      <c r="E107">
        <v>3.268010215931419E-3</v>
      </c>
      <c r="F107">
        <v>9.1977051270126422E-3</v>
      </c>
      <c r="G107">
        <v>9.1977051270126422E-3</v>
      </c>
      <c r="H107">
        <v>1E-4</v>
      </c>
      <c r="I107">
        <v>0.12470000000000001</v>
      </c>
      <c r="J107">
        <v>5.6299999999999996E-2</v>
      </c>
      <c r="K107">
        <v>2.1000000000000001E-2</v>
      </c>
      <c r="L107">
        <v>-0.12429999999999999</v>
      </c>
      <c r="M107">
        <v>2.0187849584708914E-2</v>
      </c>
      <c r="N107">
        <v>5.7666838400280678E-3</v>
      </c>
      <c r="O107">
        <v>-9.7720670663167999E-3</v>
      </c>
      <c r="P107">
        <v>-9.6137848992232412E-3</v>
      </c>
      <c r="Q107">
        <v>-8.9093329196711698E-3</v>
      </c>
      <c r="R107">
        <v>-7.5649661699821406E-3</v>
      </c>
      <c r="S107">
        <v>-6.7065678637026165E-3</v>
      </c>
      <c r="T107">
        <v>0.18854512576031565</v>
      </c>
      <c r="U107">
        <v>1.1128470794616678E-2</v>
      </c>
      <c r="V107">
        <f t="shared" si="1"/>
        <v>1.1028470794616678E-2</v>
      </c>
      <c r="W107">
        <v>2.1129999999999988E-4</v>
      </c>
    </row>
    <row r="108" spans="1:23" x14ac:dyDescent="0.25">
      <c r="A108">
        <v>202012</v>
      </c>
      <c r="B108" t="s">
        <v>146</v>
      </c>
      <c r="C108" s="4">
        <v>44196</v>
      </c>
      <c r="D108">
        <v>3.7465761454537498E-2</v>
      </c>
      <c r="E108">
        <v>-3.77299677265725E-2</v>
      </c>
      <c r="F108">
        <v>-5.3355202341356413E-2</v>
      </c>
      <c r="G108">
        <v>-5.3355202341356413E-2</v>
      </c>
      <c r="H108">
        <v>1E-4</v>
      </c>
      <c r="I108">
        <v>4.6300000000000001E-2</v>
      </c>
      <c r="J108">
        <v>4.8300000000000003E-2</v>
      </c>
      <c r="K108">
        <v>-1.41E-2</v>
      </c>
      <c r="L108">
        <v>-2.3199999999999998E-2</v>
      </c>
      <c r="M108">
        <v>-3.6893091231994237E-3</v>
      </c>
      <c r="N108">
        <v>-5.7725400860713779E-3</v>
      </c>
      <c r="O108">
        <v>-1.0037663135589035E-2</v>
      </c>
      <c r="P108">
        <v>-9.4512723094017786E-3</v>
      </c>
      <c r="Q108">
        <v>-8.8145494708160316E-3</v>
      </c>
      <c r="R108">
        <v>-9.3531960828273069E-3</v>
      </c>
      <c r="S108">
        <v>-1.2594969019103912E-2</v>
      </c>
      <c r="T108">
        <v>7.4010561327709778E-2</v>
      </c>
      <c r="U108">
        <v>1.382525956247126E-2</v>
      </c>
      <c r="V108">
        <f t="shared" si="1"/>
        <v>1.3725259562471261E-2</v>
      </c>
      <c r="W108">
        <v>-1.2630000000000009E-4</v>
      </c>
    </row>
    <row r="109" spans="1:23" x14ac:dyDescent="0.25">
      <c r="A109">
        <v>202101</v>
      </c>
      <c r="B109" t="s">
        <v>147</v>
      </c>
      <c r="C109" s="4">
        <v>44227</v>
      </c>
      <c r="D109">
        <v>6.948023188178995E-2</v>
      </c>
      <c r="E109">
        <v>0</v>
      </c>
      <c r="F109">
        <v>-8.6182512521055438E-2</v>
      </c>
      <c r="G109">
        <v>-8.6182512521055438E-2</v>
      </c>
      <c r="H109">
        <v>0</v>
      </c>
      <c r="I109">
        <v>-2.9999999999999997E-4</v>
      </c>
      <c r="J109">
        <v>7.1199999999999999E-2</v>
      </c>
      <c r="K109">
        <v>0.03</v>
      </c>
      <c r="L109">
        <v>4.4999999999999998E-2</v>
      </c>
      <c r="M109">
        <v>-1.2393309624360967E-2</v>
      </c>
      <c r="N109">
        <v>-6.4197589657532693E-3</v>
      </c>
      <c r="O109">
        <v>3.4202458772531234E-4</v>
      </c>
      <c r="P109">
        <v>3.4907844458114458E-4</v>
      </c>
      <c r="Q109">
        <v>-1.0416577215773886E-3</v>
      </c>
      <c r="R109">
        <v>-4.7516562321679081E-3</v>
      </c>
      <c r="S109">
        <v>-1.0417312738717819E-2</v>
      </c>
      <c r="T109">
        <v>-7.9397716129440132E-3</v>
      </c>
      <c r="U109">
        <v>1.3369341426241342E-2</v>
      </c>
      <c r="V109">
        <f t="shared" si="1"/>
        <v>1.3369341426241342E-2</v>
      </c>
      <c r="W109">
        <v>-4.2499999999999895E-5</v>
      </c>
    </row>
    <row r="110" spans="1:23" x14ac:dyDescent="0.25">
      <c r="A110">
        <v>202102</v>
      </c>
      <c r="B110" t="s">
        <v>148</v>
      </c>
      <c r="C110" s="4">
        <v>44255</v>
      </c>
      <c r="D110">
        <v>0.1146854011695648</v>
      </c>
      <c r="E110">
        <v>0</v>
      </c>
      <c r="F110">
        <v>-0.12518971738800011</v>
      </c>
      <c r="G110">
        <v>-0.12518971738800011</v>
      </c>
      <c r="H110">
        <v>0</v>
      </c>
      <c r="I110">
        <v>2.7799999999999998E-2</v>
      </c>
      <c r="J110">
        <v>2.0400000000000001E-2</v>
      </c>
      <c r="K110">
        <v>7.2000000000000008E-2</v>
      </c>
      <c r="L110">
        <v>-7.8899999999999998E-2</v>
      </c>
      <c r="M110">
        <v>-2.3000180330018064E-2</v>
      </c>
      <c r="N110">
        <v>-1.1608797548540408E-2</v>
      </c>
      <c r="O110">
        <v>1.3425294700412344E-4</v>
      </c>
      <c r="P110">
        <v>-6.5327248961303934E-4</v>
      </c>
      <c r="Q110">
        <v>-7.6256645343327021E-3</v>
      </c>
      <c r="R110">
        <v>-1.7543548611662275E-2</v>
      </c>
      <c r="S110">
        <v>-2.3707702717139602E-2</v>
      </c>
      <c r="T110">
        <v>0.16446655187806894</v>
      </c>
      <c r="U110">
        <v>3.6412570252513138E-3</v>
      </c>
      <c r="V110">
        <f t="shared" si="1"/>
        <v>3.6412570252513138E-3</v>
      </c>
      <c r="W110">
        <v>-6.0000000000000049E-5</v>
      </c>
    </row>
    <row r="111" spans="1:23" x14ac:dyDescent="0.25">
      <c r="A111">
        <v>202103</v>
      </c>
      <c r="B111" t="s">
        <v>149</v>
      </c>
      <c r="C111" s="4">
        <v>44286</v>
      </c>
      <c r="D111">
        <v>6.249939974059953E-2</v>
      </c>
      <c r="E111">
        <v>0</v>
      </c>
      <c r="F111">
        <v>-7.2690297654323013E-2</v>
      </c>
      <c r="G111">
        <v>-7.2690297654323013E-2</v>
      </c>
      <c r="H111">
        <v>0</v>
      </c>
      <c r="I111">
        <v>3.0800000000000001E-2</v>
      </c>
      <c r="J111">
        <v>-2.41E-2</v>
      </c>
      <c r="K111">
        <v>7.4099999999999999E-2</v>
      </c>
      <c r="L111">
        <v>-6.1399999999999996E-2</v>
      </c>
      <c r="M111">
        <v>-9.9151472093687229E-3</v>
      </c>
      <c r="N111">
        <v>-9.6646256105844819E-3</v>
      </c>
      <c r="O111">
        <v>1.7416316122125064E-4</v>
      </c>
      <c r="P111">
        <v>-1.9561352722998818E-4</v>
      </c>
      <c r="Q111">
        <v>-4.748146772327929E-3</v>
      </c>
      <c r="R111">
        <v>-1.3556806688770663E-2</v>
      </c>
      <c r="S111">
        <v>-2.3951620527892858E-2</v>
      </c>
      <c r="T111">
        <v>6.1664841182913578E-2</v>
      </c>
      <c r="U111">
        <v>4.1012698162315696E-3</v>
      </c>
      <c r="V111">
        <f t="shared" si="1"/>
        <v>4.1012698162315696E-3</v>
      </c>
      <c r="W111">
        <v>-1.3700000000000062E-5</v>
      </c>
    </row>
    <row r="112" spans="1:23" x14ac:dyDescent="0.25">
      <c r="A112">
        <v>202104</v>
      </c>
      <c r="B112" t="s">
        <v>150</v>
      </c>
      <c r="C112" s="4">
        <v>44316</v>
      </c>
      <c r="D112">
        <v>-2.7500647692600841E-2</v>
      </c>
      <c r="E112">
        <v>0</v>
      </c>
      <c r="F112">
        <v>3.8904395050046628E-2</v>
      </c>
      <c r="G112">
        <v>3.8904395050046628E-2</v>
      </c>
      <c r="H112">
        <v>0</v>
      </c>
      <c r="I112">
        <v>4.9299999999999997E-2</v>
      </c>
      <c r="J112">
        <v>-3.1200000000000002E-2</v>
      </c>
      <c r="K112">
        <v>-9.4999999999999998E-3</v>
      </c>
      <c r="L112">
        <v>1.1000000000000001E-2</v>
      </c>
      <c r="M112">
        <v>1.0924836057659267E-2</v>
      </c>
      <c r="N112">
        <v>7.111786025977839E-3</v>
      </c>
      <c r="O112">
        <v>1.9390337376549517E-5</v>
      </c>
      <c r="P112">
        <v>4.067805321203064E-4</v>
      </c>
      <c r="Q112">
        <v>3.6474247804663623E-3</v>
      </c>
      <c r="R112">
        <v>7.6749731929784629E-3</v>
      </c>
      <c r="S112">
        <v>1.0128622458314791E-2</v>
      </c>
      <c r="T112">
        <v>4.4078200763437464E-2</v>
      </c>
      <c r="U112">
        <v>1.2358285549707984E-2</v>
      </c>
      <c r="V112">
        <f t="shared" si="1"/>
        <v>1.2358285549707984E-2</v>
      </c>
      <c r="W112">
        <v>-1.2879999999999999E-4</v>
      </c>
    </row>
    <row r="113" spans="1:23" x14ac:dyDescent="0.25">
      <c r="A113">
        <v>202105</v>
      </c>
      <c r="B113" t="s">
        <v>151</v>
      </c>
      <c r="C113" s="4">
        <v>44347</v>
      </c>
      <c r="D113">
        <v>-4.1182294253238943E-3</v>
      </c>
      <c r="E113">
        <v>0</v>
      </c>
      <c r="F113">
        <v>8.3250770326221708E-3</v>
      </c>
      <c r="G113">
        <v>8.3250770326221708E-3</v>
      </c>
      <c r="H113">
        <v>0</v>
      </c>
      <c r="I113">
        <v>2.8999999999999998E-3</v>
      </c>
      <c r="J113">
        <v>-2.8000000000000004E-3</v>
      </c>
      <c r="K113">
        <v>7.0400000000000004E-2</v>
      </c>
      <c r="L113">
        <v>8.8000000000000005E-3</v>
      </c>
      <c r="M113">
        <v>8.2610081565768906E-3</v>
      </c>
      <c r="N113">
        <v>7.4944086179621165E-3</v>
      </c>
      <c r="O113">
        <v>1.4523461283006203E-4</v>
      </c>
      <c r="P113">
        <v>9.3349259335797697E-4</v>
      </c>
      <c r="Q113">
        <v>3.1434960467819403E-3</v>
      </c>
      <c r="R113">
        <v>4.935662669424988E-3</v>
      </c>
      <c r="S113">
        <v>4.3595085870878954E-3</v>
      </c>
      <c r="T113">
        <v>5.5186383735579596E-2</v>
      </c>
      <c r="U113">
        <v>4.9657312815207964E-3</v>
      </c>
      <c r="V113">
        <f t="shared" si="1"/>
        <v>4.9657312815207964E-3</v>
      </c>
      <c r="W113">
        <v>-1.512000000000001E-4</v>
      </c>
    </row>
    <row r="114" spans="1:23" x14ac:dyDescent="0.25">
      <c r="A114">
        <v>202106</v>
      </c>
      <c r="B114" t="s">
        <v>152</v>
      </c>
      <c r="C114" s="4">
        <v>44377</v>
      </c>
      <c r="D114">
        <v>-6.9903858362989568E-2</v>
      </c>
      <c r="E114">
        <v>0</v>
      </c>
      <c r="F114">
        <v>0.1247415683149395</v>
      </c>
      <c r="G114">
        <v>0.1247415683149395</v>
      </c>
      <c r="H114">
        <v>0</v>
      </c>
      <c r="I114">
        <v>2.75E-2</v>
      </c>
      <c r="J114">
        <v>1.7600000000000001E-2</v>
      </c>
      <c r="K114">
        <v>-7.8200000000000006E-2</v>
      </c>
      <c r="L114">
        <v>2.1899999999999999E-2</v>
      </c>
      <c r="M114">
        <v>1.6549570959770075E-2</v>
      </c>
      <c r="N114">
        <v>6.0382652993664857E-3</v>
      </c>
      <c r="O114">
        <v>-6.6144379495429326E-5</v>
      </c>
      <c r="P114">
        <v>-1.7503430987431165E-3</v>
      </c>
      <c r="Q114">
        <v>-3.7367721743060355E-3</v>
      </c>
      <c r="R114">
        <v>1.5768126011093957E-3</v>
      </c>
      <c r="S114">
        <v>1.0401404358296441E-2</v>
      </c>
      <c r="T114">
        <v>-5.5249912208825865E-2</v>
      </c>
      <c r="U114">
        <v>-7.205908845252405E-4</v>
      </c>
      <c r="V114">
        <f t="shared" si="1"/>
        <v>-7.205908845252405E-4</v>
      </c>
      <c r="W114">
        <v>-1.8629999999999992E-4</v>
      </c>
    </row>
    <row r="115" spans="1:23" x14ac:dyDescent="0.25">
      <c r="A115">
        <v>202107</v>
      </c>
      <c r="B115" t="s">
        <v>153</v>
      </c>
      <c r="C115" s="4">
        <v>44408</v>
      </c>
      <c r="D115">
        <v>-1.4621609326511111E-2</v>
      </c>
      <c r="E115">
        <v>-4.0316706257280462E-2</v>
      </c>
      <c r="F115">
        <v>4.0605589060192397E-2</v>
      </c>
      <c r="G115">
        <v>4.0605589060192397E-2</v>
      </c>
      <c r="H115">
        <v>0</v>
      </c>
      <c r="I115">
        <v>1.2699999999999999E-2</v>
      </c>
      <c r="J115">
        <v>-3.9599999999999996E-2</v>
      </c>
      <c r="K115">
        <v>-1.7399999999999999E-2</v>
      </c>
      <c r="L115">
        <v>-2.2799999999999997E-2</v>
      </c>
      <c r="M115">
        <v>1.3047185773422527E-2</v>
      </c>
      <c r="N115">
        <v>8.0389675232615081E-3</v>
      </c>
      <c r="O115">
        <v>5.9685945480428801E-5</v>
      </c>
      <c r="P115">
        <v>1.7712325885763326E-3</v>
      </c>
      <c r="Q115">
        <v>7.3003851080780955E-3</v>
      </c>
      <c r="R115">
        <v>1.4130581371970668E-2</v>
      </c>
      <c r="S115">
        <v>2.0169989930681389E-2</v>
      </c>
      <c r="T115">
        <v>-3.2214099863709579E-2</v>
      </c>
      <c r="U115">
        <v>5.5628525071466381E-3</v>
      </c>
      <c r="V115">
        <f t="shared" si="1"/>
        <v>5.5628525071466381E-3</v>
      </c>
      <c r="W115">
        <v>-5.0000000000000023E-5</v>
      </c>
    </row>
    <row r="116" spans="1:23" x14ac:dyDescent="0.25">
      <c r="A116">
        <v>202108</v>
      </c>
      <c r="B116" t="s">
        <v>154</v>
      </c>
      <c r="C116" s="4">
        <v>44439</v>
      </c>
      <c r="D116">
        <v>3.0501222145613779E-3</v>
      </c>
      <c r="E116">
        <v>8.9300642054065422E-3</v>
      </c>
      <c r="F116">
        <v>-1.501448227019443E-2</v>
      </c>
      <c r="G116">
        <v>-1.501448227019443E-2</v>
      </c>
      <c r="H116">
        <v>0</v>
      </c>
      <c r="I116">
        <v>2.9100000000000001E-2</v>
      </c>
      <c r="J116">
        <v>-4.5999999999999999E-3</v>
      </c>
      <c r="K116">
        <v>-1.5E-3</v>
      </c>
      <c r="L116">
        <v>2.52E-2</v>
      </c>
      <c r="M116">
        <v>-2.8053564714516912E-3</v>
      </c>
      <c r="N116">
        <v>-7.2685995628390932E-4</v>
      </c>
      <c r="O116">
        <v>1.2658747536675014E-4</v>
      </c>
      <c r="P116">
        <v>-4.7242675416941959E-5</v>
      </c>
      <c r="Q116">
        <v>-1.632720438795116E-3</v>
      </c>
      <c r="R116">
        <v>-2.4684271233932644E-3</v>
      </c>
      <c r="S116">
        <v>-2.1787420416307414E-3</v>
      </c>
      <c r="T116">
        <v>5.1721930610677216E-2</v>
      </c>
      <c r="U116">
        <v>2.637981815853578E-3</v>
      </c>
      <c r="V116">
        <f t="shared" si="1"/>
        <v>2.637981815853578E-3</v>
      </c>
      <c r="W116">
        <v>5.0000000000000023E-5</v>
      </c>
    </row>
    <row r="117" spans="1:23" x14ac:dyDescent="0.25">
      <c r="A117">
        <v>202109</v>
      </c>
      <c r="B117" t="s">
        <v>155</v>
      </c>
      <c r="C117" s="4">
        <v>44469</v>
      </c>
      <c r="D117">
        <v>2.6144422019017951E-2</v>
      </c>
      <c r="E117">
        <v>6.6832242669358805E-2</v>
      </c>
      <c r="F117">
        <v>-6.8537203394748294E-2</v>
      </c>
      <c r="G117">
        <v>-6.8537203394748294E-2</v>
      </c>
      <c r="H117">
        <v>0</v>
      </c>
      <c r="I117">
        <v>-4.3700000000000003E-2</v>
      </c>
      <c r="J117">
        <v>7.4999999999999997E-3</v>
      </c>
      <c r="K117">
        <v>5.0599999999999999E-2</v>
      </c>
      <c r="L117">
        <v>1.4999999999999999E-2</v>
      </c>
      <c r="M117">
        <v>-1.0716740732672828E-2</v>
      </c>
      <c r="N117">
        <v>-7.0081937937630963E-3</v>
      </c>
      <c r="O117">
        <v>2.6606611743037156E-5</v>
      </c>
      <c r="P117">
        <v>-1.0644685924894955E-3</v>
      </c>
      <c r="Q117">
        <v>-5.9199132179489937E-3</v>
      </c>
      <c r="R117">
        <v>-1.2530361230142388E-2</v>
      </c>
      <c r="S117">
        <v>-1.7724565069339941E-2</v>
      </c>
      <c r="T117">
        <v>2.2544126597687137E-2</v>
      </c>
      <c r="U117">
        <v>-7.6632267293423825E-5</v>
      </c>
      <c r="V117">
        <f t="shared" si="1"/>
        <v>-7.6632267293423825E-5</v>
      </c>
      <c r="W117">
        <v>-1.2499999999999924E-5</v>
      </c>
    </row>
    <row r="118" spans="1:23" x14ac:dyDescent="0.25">
      <c r="A118">
        <v>202110</v>
      </c>
      <c r="B118" t="s">
        <v>156</v>
      </c>
      <c r="C118" s="4">
        <v>44500</v>
      </c>
      <c r="D118">
        <v>-4.1395387528656971E-2</v>
      </c>
      <c r="E118">
        <v>-6.1695994495199691E-2</v>
      </c>
      <c r="F118">
        <v>7.4084076918816591E-2</v>
      </c>
      <c r="G118">
        <v>7.4084076918816591E-2</v>
      </c>
      <c r="H118">
        <v>0</v>
      </c>
      <c r="I118">
        <v>6.6500000000000004E-2</v>
      </c>
      <c r="J118">
        <v>-2.3E-2</v>
      </c>
      <c r="K118">
        <v>-4.7999999999999996E-3</v>
      </c>
      <c r="L118">
        <v>3.1899999999999998E-2</v>
      </c>
      <c r="M118">
        <v>4.1154377846532829E-3</v>
      </c>
      <c r="N118">
        <v>-3.5285325487011826E-3</v>
      </c>
      <c r="O118">
        <v>-5.5492313744317571E-5</v>
      </c>
      <c r="P118">
        <v>-3.2791374513874991E-3</v>
      </c>
      <c r="Q118">
        <v>-7.7910511812939523E-3</v>
      </c>
      <c r="R118">
        <v>-8.8189784535587425E-3</v>
      </c>
      <c r="S118">
        <v>-4.5206146122446491E-3</v>
      </c>
      <c r="T118">
        <v>6.4260374752982088E-2</v>
      </c>
      <c r="U118">
        <v>-3.0910716566610796E-3</v>
      </c>
      <c r="V118">
        <f t="shared" si="1"/>
        <v>-3.0910716566610796E-3</v>
      </c>
      <c r="W118">
        <v>7.2499999999999865E-5</v>
      </c>
    </row>
    <row r="119" spans="1:23" x14ac:dyDescent="0.25">
      <c r="A119">
        <v>202111</v>
      </c>
      <c r="B119" t="s">
        <v>157</v>
      </c>
      <c r="C119" s="4">
        <v>44530</v>
      </c>
      <c r="D119">
        <v>-1.3864168440331859E-2</v>
      </c>
      <c r="E119">
        <v>-1.5743694831336769E-2</v>
      </c>
      <c r="F119">
        <v>1.017997548532395E-2</v>
      </c>
      <c r="G119">
        <v>1.017997548532395E-2</v>
      </c>
      <c r="H119">
        <v>0</v>
      </c>
      <c r="I119">
        <v>-1.55E-2</v>
      </c>
      <c r="J119">
        <v>-1.3600000000000001E-2</v>
      </c>
      <c r="K119">
        <v>-4.1999999999999997E-3</v>
      </c>
      <c r="L119">
        <v>8.8999999999999999E-3</v>
      </c>
      <c r="M119">
        <v>3.2896724801740761E-4</v>
      </c>
      <c r="N119">
        <v>-8.1626041620877824E-4</v>
      </c>
      <c r="O119">
        <v>-1.1061068119085551E-4</v>
      </c>
      <c r="P119">
        <v>-4.2588602013027629E-4</v>
      </c>
      <c r="Q119">
        <v>8.4692661054403331E-4</v>
      </c>
      <c r="R119">
        <v>6.3312759416194056E-3</v>
      </c>
      <c r="S119">
        <v>1.1016268535884501E-2</v>
      </c>
      <c r="T119">
        <v>-6.2953020134228155E-2</v>
      </c>
      <c r="U119">
        <v>-4.6381713817138228E-3</v>
      </c>
      <c r="V119">
        <f t="shared" si="1"/>
        <v>-4.6381713817138228E-3</v>
      </c>
      <c r="W119">
        <v>1.0750000000000017E-4</v>
      </c>
    </row>
    <row r="120" spans="1:23" x14ac:dyDescent="0.25">
      <c r="A120">
        <v>202112</v>
      </c>
      <c r="B120" t="s">
        <v>158</v>
      </c>
      <c r="C120" s="4">
        <v>44561</v>
      </c>
      <c r="D120">
        <v>-2.5629293063974431E-2</v>
      </c>
      <c r="E120">
        <v>-2.765628136008785E-2</v>
      </c>
      <c r="F120">
        <v>2.96069081705491E-2</v>
      </c>
      <c r="G120">
        <v>2.96069081705491E-2</v>
      </c>
      <c r="H120">
        <v>1E-4</v>
      </c>
      <c r="I120">
        <v>3.1E-2</v>
      </c>
      <c r="J120">
        <v>-1.6E-2</v>
      </c>
      <c r="K120">
        <v>3.2199999999999999E-2</v>
      </c>
      <c r="L120">
        <v>-2.6000000000000002E-2</v>
      </c>
      <c r="M120">
        <v>-1.1943628346719208E-2</v>
      </c>
      <c r="N120">
        <v>-9.3864621658033241E-3</v>
      </c>
      <c r="O120">
        <v>-1.042652547482311E-2</v>
      </c>
      <c r="P120">
        <v>-1.2160519603059847E-2</v>
      </c>
      <c r="Q120">
        <v>-1.3369187998251127E-2</v>
      </c>
      <c r="R120">
        <v>-1.3919613545567897E-2</v>
      </c>
      <c r="S120">
        <v>-1.4615701848816578E-2</v>
      </c>
      <c r="T120">
        <v>-1.1575705486320071E-2</v>
      </c>
      <c r="U120">
        <v>1.3104034188914282E-2</v>
      </c>
      <c r="V120">
        <f t="shared" si="1"/>
        <v>1.3004034188914283E-2</v>
      </c>
      <c r="W120">
        <v>-2.0000000000000161E-5</v>
      </c>
    </row>
    <row r="121" spans="1:23" x14ac:dyDescent="0.25">
      <c r="C121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695-C776-4646-9626-AF90F6652701}">
  <dimension ref="A1:AS2604"/>
  <sheetViews>
    <sheetView workbookViewId="0">
      <selection activeCell="S24" sqref="S24"/>
    </sheetView>
  </sheetViews>
  <sheetFormatPr defaultRowHeight="15" x14ac:dyDescent="0.25"/>
  <cols>
    <col min="3" max="3" width="19.28515625" customWidth="1"/>
    <col min="21" max="21" width="12.140625" customWidth="1"/>
    <col min="24" max="24" width="12.5703125" customWidth="1"/>
    <col min="28" max="28" width="24.140625" customWidth="1"/>
    <col min="34" max="34" width="9.85546875" bestFit="1" customWidth="1"/>
    <col min="43" max="43" width="27.28515625" customWidth="1"/>
    <col min="44" max="44" width="15.5703125" customWidth="1"/>
  </cols>
  <sheetData>
    <row r="1" spans="1:45" x14ac:dyDescent="0.25">
      <c r="A1" t="s">
        <v>182</v>
      </c>
      <c r="B1" t="s">
        <v>183</v>
      </c>
      <c r="C1" t="s">
        <v>184</v>
      </c>
      <c r="D1" t="s">
        <v>36</v>
      </c>
      <c r="E1" t="s">
        <v>159</v>
      </c>
      <c r="F1" t="s">
        <v>160</v>
      </c>
      <c r="G1" t="s">
        <v>161</v>
      </c>
      <c r="H1" t="s">
        <v>176</v>
      </c>
      <c r="I1" t="s">
        <v>196</v>
      </c>
      <c r="J1" t="s">
        <v>174</v>
      </c>
      <c r="K1" t="s">
        <v>175</v>
      </c>
      <c r="L1" t="s">
        <v>172</v>
      </c>
      <c r="P1" t="s">
        <v>5</v>
      </c>
      <c r="U1" t="s">
        <v>6</v>
      </c>
      <c r="X1" t="s">
        <v>272</v>
      </c>
      <c r="AB1" s="3" t="s">
        <v>168</v>
      </c>
      <c r="AC1" s="3" t="s">
        <v>273</v>
      </c>
      <c r="AD1" s="3" t="s">
        <v>274</v>
      </c>
      <c r="AE1" s="3" t="s">
        <v>275</v>
      </c>
      <c r="AH1" t="s">
        <v>0</v>
      </c>
      <c r="AM1" t="e">
        <f ca="1">_xll.Thomson.Reuters.AFOSpreadsheetFormulas.DSGRID("BBUSDON,BBUSD1W,BBUSD1M,BBUSD2M,BBUSD3M,BBUSD6M,BBUSD12"," ","-15Y","","D","RowHeader=true;ColHeader=true;DispSeriesDescription=false;YearlyTSFormat=false;QuarterlyTSFormat=false","")</f>
        <v>#NAME?</v>
      </c>
      <c r="AN1" t="s">
        <v>271</v>
      </c>
      <c r="AQ1" s="3" t="s">
        <v>22</v>
      </c>
      <c r="AR1" s="3" t="s">
        <v>270</v>
      </c>
      <c r="AS1" s="3" t="s">
        <v>269</v>
      </c>
    </row>
    <row r="2" spans="1:45" x14ac:dyDescent="0.25">
      <c r="A2">
        <v>201202</v>
      </c>
      <c r="B2" t="s">
        <v>40</v>
      </c>
      <c r="C2" s="4">
        <v>40968</v>
      </c>
      <c r="D2">
        <v>-4.8812873892749617E-2</v>
      </c>
      <c r="E2">
        <v>-4.8812873892749617E-2</v>
      </c>
      <c r="F2">
        <v>-3.9101346551295088E-2</v>
      </c>
      <c r="G2">
        <v>-3.9101346551295088E-2</v>
      </c>
      <c r="H2">
        <v>0</v>
      </c>
      <c r="I2">
        <v>4.4199999999999996E-2</v>
      </c>
      <c r="J2">
        <v>-1.8600000000000002E-2</v>
      </c>
      <c r="K2">
        <v>4.3E-3</v>
      </c>
      <c r="L2">
        <v>-2.8999999999999998E-3</v>
      </c>
      <c r="P2" s="1">
        <v>40939</v>
      </c>
      <c r="Q2">
        <v>278.80470000000003</v>
      </c>
      <c r="U2" s="1">
        <v>40939</v>
      </c>
      <c r="V2">
        <v>1269.82</v>
      </c>
      <c r="X2" s="1">
        <v>40939</v>
      </c>
      <c r="Y2">
        <v>92.63</v>
      </c>
      <c r="AB2" s="4">
        <v>40816</v>
      </c>
      <c r="AC2">
        <v>3.7433000000000002E-3</v>
      </c>
      <c r="AD2">
        <v>5.5782999999999996E-3</v>
      </c>
      <c r="AE2">
        <v>8.648900000000001E-3</v>
      </c>
      <c r="AH2" s="1">
        <v>40939</v>
      </c>
      <c r="AI2">
        <v>390.98</v>
      </c>
      <c r="AM2" s="1">
        <v>40939</v>
      </c>
      <c r="AN2">
        <v>1.0956999999999999</v>
      </c>
      <c r="AQ2" s="4">
        <v>40939</v>
      </c>
      <c r="AR2">
        <v>1.7944500000000001</v>
      </c>
      <c r="AS2">
        <v>0.1106</v>
      </c>
    </row>
    <row r="3" spans="1:45" x14ac:dyDescent="0.25">
      <c r="A3">
        <v>201203</v>
      </c>
      <c r="B3" t="s">
        <v>41</v>
      </c>
      <c r="C3" s="4">
        <v>40999</v>
      </c>
      <c r="D3">
        <v>-7.0293395719534996E-2</v>
      </c>
      <c r="E3">
        <v>-7.0293395719534996E-2</v>
      </c>
      <c r="F3">
        <v>-6.7557594227989265E-2</v>
      </c>
      <c r="G3">
        <v>-6.7557594227989265E-2</v>
      </c>
      <c r="H3">
        <v>0</v>
      </c>
      <c r="I3">
        <v>3.1099999999999999E-2</v>
      </c>
      <c r="J3">
        <v>-6.6E-3</v>
      </c>
      <c r="K3">
        <v>1.1200000000000002E-2</v>
      </c>
      <c r="L3">
        <v>1.3000000000000001E-2</v>
      </c>
      <c r="P3" s="1">
        <v>40968</v>
      </c>
      <c r="Q3">
        <v>287.14980000000003</v>
      </c>
      <c r="U3" s="1">
        <v>40968</v>
      </c>
      <c r="V3">
        <v>1291.24</v>
      </c>
      <c r="X3" s="1">
        <v>40968</v>
      </c>
      <c r="Y3">
        <v>93.97</v>
      </c>
      <c r="AB3" s="4">
        <v>40847</v>
      </c>
      <c r="AC3">
        <v>4.2944000000000003E-3</v>
      </c>
      <c r="AD3">
        <v>6.1944000000000001E-3</v>
      </c>
      <c r="AE3">
        <v>9.3561000000000009E-3</v>
      </c>
      <c r="AH3" s="1">
        <v>40968</v>
      </c>
      <c r="AI3">
        <v>395.79</v>
      </c>
      <c r="AM3" s="1">
        <v>40940</v>
      </c>
      <c r="AN3">
        <v>1.0907</v>
      </c>
      <c r="AQ3" s="4">
        <v>40968</v>
      </c>
      <c r="AR3">
        <v>1.97305</v>
      </c>
      <c r="AS3">
        <v>0.15840000000000001</v>
      </c>
    </row>
    <row r="4" spans="1:45" x14ac:dyDescent="0.25">
      <c r="A4">
        <v>201204</v>
      </c>
      <c r="B4" t="s">
        <v>42</v>
      </c>
      <c r="C4" s="4">
        <v>41029</v>
      </c>
      <c r="D4">
        <v>7.0912642116637462E-2</v>
      </c>
      <c r="E4">
        <v>7.0912642116637462E-2</v>
      </c>
      <c r="F4">
        <v>6.6997859480490793E-2</v>
      </c>
      <c r="G4">
        <v>6.6997859480490793E-2</v>
      </c>
      <c r="H4">
        <v>0</v>
      </c>
      <c r="I4">
        <v>-8.5000000000000006E-3</v>
      </c>
      <c r="J4">
        <v>-4.0999999999999995E-3</v>
      </c>
      <c r="K4">
        <v>-7.7000000000000002E-3</v>
      </c>
      <c r="L4">
        <v>3.7499999999999999E-2</v>
      </c>
      <c r="P4" s="1">
        <v>40998</v>
      </c>
      <c r="Q4">
        <v>281.91800000000001</v>
      </c>
      <c r="U4" s="1">
        <v>40998</v>
      </c>
      <c r="V4">
        <v>1395.18</v>
      </c>
      <c r="X4" s="1">
        <v>40998</v>
      </c>
      <c r="Y4">
        <v>95.27</v>
      </c>
      <c r="AB4" s="4">
        <v>40877</v>
      </c>
      <c r="AC4">
        <v>5.2889E-3</v>
      </c>
      <c r="AD4">
        <v>7.4833000000000009E-3</v>
      </c>
      <c r="AE4">
        <v>1.0710600000000001E-2</v>
      </c>
      <c r="AH4" s="1">
        <v>40998</v>
      </c>
      <c r="AI4">
        <v>392.39</v>
      </c>
      <c r="AM4" s="1">
        <v>40941</v>
      </c>
      <c r="AN4">
        <v>1.0865</v>
      </c>
      <c r="AQ4" s="4">
        <v>40999</v>
      </c>
      <c r="AR4">
        <v>2.2132999999999998</v>
      </c>
      <c r="AS4">
        <v>0.16944999999999999</v>
      </c>
    </row>
    <row r="5" spans="1:45" x14ac:dyDescent="0.25">
      <c r="A5">
        <v>201205</v>
      </c>
      <c r="B5" t="s">
        <v>43</v>
      </c>
      <c r="C5" s="4">
        <v>41060</v>
      </c>
      <c r="D5">
        <v>0.15508142677066239</v>
      </c>
      <c r="E5">
        <v>0.15508142677066239</v>
      </c>
      <c r="F5">
        <v>0.1585728773882914</v>
      </c>
      <c r="G5">
        <v>0.1585728773882914</v>
      </c>
      <c r="H5">
        <v>1E-4</v>
      </c>
      <c r="I5">
        <v>-6.1900000000000004E-2</v>
      </c>
      <c r="J5">
        <v>8.9999999999999998E-4</v>
      </c>
      <c r="K5">
        <v>-1.06E-2</v>
      </c>
      <c r="L5">
        <v>6.4899999999999999E-2</v>
      </c>
      <c r="P5" s="1">
        <v>41029</v>
      </c>
      <c r="Q5">
        <v>280.26859999999999</v>
      </c>
      <c r="U5" s="1">
        <v>41029</v>
      </c>
      <c r="V5">
        <v>1398.13</v>
      </c>
      <c r="X5" s="1">
        <v>41029</v>
      </c>
      <c r="Y5">
        <v>95.57</v>
      </c>
      <c r="AB5" s="4">
        <v>40907</v>
      </c>
      <c r="AC5">
        <v>5.8099999999999992E-3</v>
      </c>
      <c r="AD5">
        <v>8.0850000000000002E-3</v>
      </c>
      <c r="AE5">
        <v>1.1280500000000001E-2</v>
      </c>
      <c r="AH5" s="1">
        <v>41029</v>
      </c>
      <c r="AI5">
        <v>398.21</v>
      </c>
      <c r="AM5" s="1">
        <v>40942</v>
      </c>
      <c r="AN5">
        <v>1.0840000000000001</v>
      </c>
      <c r="AQ5" s="4">
        <v>41029</v>
      </c>
      <c r="AR5">
        <v>1.9180999999999999</v>
      </c>
      <c r="AS5">
        <v>0.17655000000000001</v>
      </c>
    </row>
    <row r="6" spans="1:45" x14ac:dyDescent="0.25">
      <c r="A6">
        <v>201206</v>
      </c>
      <c r="B6" t="s">
        <v>44</v>
      </c>
      <c r="C6" s="4">
        <v>41090</v>
      </c>
      <c r="D6">
        <v>-2.6613299046471792E-2</v>
      </c>
      <c r="E6">
        <v>-2.0772460817452501E-2</v>
      </c>
      <c r="F6">
        <v>-3.2065029421920993E-2</v>
      </c>
      <c r="G6">
        <v>-3.2065029421920993E-2</v>
      </c>
      <c r="H6">
        <v>0</v>
      </c>
      <c r="I6">
        <v>3.8900000000000004E-2</v>
      </c>
      <c r="J6">
        <v>6.4000000000000003E-3</v>
      </c>
      <c r="K6">
        <v>5.8999999999999999E-3</v>
      </c>
      <c r="L6">
        <v>-1.06E-2</v>
      </c>
      <c r="P6" s="1">
        <v>41060</v>
      </c>
      <c r="Q6">
        <v>260.1583</v>
      </c>
      <c r="U6" s="1">
        <v>41060</v>
      </c>
      <c r="V6">
        <v>1317.32</v>
      </c>
      <c r="X6" s="1">
        <v>41060</v>
      </c>
      <c r="Y6">
        <v>96.03</v>
      </c>
      <c r="AB6" s="4">
        <v>40939</v>
      </c>
      <c r="AC6">
        <v>5.4235000000000004E-3</v>
      </c>
      <c r="AD6">
        <v>7.7825000000000004E-3</v>
      </c>
      <c r="AE6">
        <v>1.0957E-2</v>
      </c>
      <c r="AH6" s="1">
        <v>41060</v>
      </c>
      <c r="AI6">
        <v>399.8</v>
      </c>
      <c r="AM6" s="1">
        <v>40945</v>
      </c>
      <c r="AN6">
        <v>1.0827500000000001</v>
      </c>
      <c r="AQ6" s="4">
        <v>41060</v>
      </c>
      <c r="AR6">
        <v>1.5620000000000001</v>
      </c>
      <c r="AS6">
        <v>0.17710000000000001</v>
      </c>
    </row>
    <row r="7" spans="1:45" x14ac:dyDescent="0.25">
      <c r="A7">
        <v>201207</v>
      </c>
      <c r="B7" t="s">
        <v>45</v>
      </c>
      <c r="C7" s="4">
        <v>41121</v>
      </c>
      <c r="D7">
        <v>4.0232917706394367E-2</v>
      </c>
      <c r="E7">
        <v>4.3238713714197553E-2</v>
      </c>
      <c r="F7">
        <v>3.173764057112291E-2</v>
      </c>
      <c r="G7">
        <v>3.173764057112291E-2</v>
      </c>
      <c r="H7">
        <v>0</v>
      </c>
      <c r="I7">
        <v>7.9000000000000008E-3</v>
      </c>
      <c r="J7">
        <v>-2.7200000000000002E-2</v>
      </c>
      <c r="K7">
        <v>-1.1999999999999999E-3</v>
      </c>
      <c r="L7">
        <v>3.0200000000000001E-2</v>
      </c>
      <c r="P7" s="1">
        <v>41089</v>
      </c>
      <c r="Q7">
        <v>271.50619999999998</v>
      </c>
      <c r="U7" s="1">
        <v>41089</v>
      </c>
      <c r="V7">
        <v>1425.64</v>
      </c>
      <c r="X7" s="1">
        <v>41089</v>
      </c>
      <c r="Y7">
        <v>97.36</v>
      </c>
      <c r="AB7" s="4">
        <v>40968</v>
      </c>
      <c r="AC7">
        <v>4.8424999999999996E-3</v>
      </c>
      <c r="AD7">
        <v>7.4875000000000002E-3</v>
      </c>
      <c r="AE7">
        <v>1.0598E-2</v>
      </c>
      <c r="AH7" s="1">
        <v>41089</v>
      </c>
      <c r="AI7">
        <v>401.63</v>
      </c>
      <c r="AM7" s="1">
        <v>40946</v>
      </c>
      <c r="AN7">
        <v>1.0802</v>
      </c>
      <c r="AQ7" s="4">
        <v>41090</v>
      </c>
      <c r="AR7">
        <v>1.64235</v>
      </c>
      <c r="AS7">
        <v>0.2044</v>
      </c>
    </row>
    <row r="8" spans="1:45" x14ac:dyDescent="0.25">
      <c r="A8">
        <v>201208</v>
      </c>
      <c r="B8" t="s">
        <v>46</v>
      </c>
      <c r="C8" s="4">
        <v>41152</v>
      </c>
      <c r="D8">
        <v>-4.7266966658783952E-2</v>
      </c>
      <c r="E8">
        <v>-4.3799463235688868E-2</v>
      </c>
      <c r="F8">
        <v>-5.2794905239474797E-2</v>
      </c>
      <c r="G8">
        <v>-5.2794905239474797E-2</v>
      </c>
      <c r="H8">
        <v>1E-4</v>
      </c>
      <c r="I8">
        <v>2.5499999999999998E-2</v>
      </c>
      <c r="J8">
        <v>4.7999999999999996E-3</v>
      </c>
      <c r="K8">
        <v>1.3000000000000001E-2</v>
      </c>
      <c r="L8">
        <v>-2.3700000000000002E-2</v>
      </c>
      <c r="P8" s="1">
        <v>41121</v>
      </c>
      <c r="Q8">
        <v>271.5616</v>
      </c>
      <c r="U8" s="1">
        <v>41121</v>
      </c>
      <c r="V8">
        <v>1450.28</v>
      </c>
      <c r="X8" s="1">
        <v>41121</v>
      </c>
      <c r="Y8">
        <v>97.71</v>
      </c>
      <c r="AB8" s="4">
        <v>40998</v>
      </c>
      <c r="AC8">
        <v>4.6814999999999999E-3</v>
      </c>
      <c r="AD8">
        <v>7.3340000000000002E-3</v>
      </c>
      <c r="AE8">
        <v>1.0485E-2</v>
      </c>
      <c r="AH8" s="1">
        <v>41121</v>
      </c>
      <c r="AI8">
        <v>414.02</v>
      </c>
      <c r="AM8" s="1">
        <v>40947</v>
      </c>
      <c r="AN8">
        <v>1.0762499999999999</v>
      </c>
      <c r="AQ8" s="4">
        <v>41121</v>
      </c>
      <c r="AR8">
        <v>1.46875</v>
      </c>
      <c r="AS8">
        <v>0.15934999999999999</v>
      </c>
    </row>
    <row r="9" spans="1:45" x14ac:dyDescent="0.25">
      <c r="A9">
        <v>201209</v>
      </c>
      <c r="B9" t="s">
        <v>47</v>
      </c>
      <c r="C9" s="4">
        <v>41182</v>
      </c>
      <c r="D9">
        <v>1.35878022135834E-2</v>
      </c>
      <c r="E9">
        <v>9.808632578036356E-3</v>
      </c>
      <c r="F9">
        <v>7.1691760386707569E-3</v>
      </c>
      <c r="G9">
        <v>7.1691760386707569E-3</v>
      </c>
      <c r="H9">
        <v>1E-4</v>
      </c>
      <c r="I9">
        <v>2.7300000000000001E-2</v>
      </c>
      <c r="J9">
        <v>5.4000000000000003E-3</v>
      </c>
      <c r="K9">
        <v>1.5800000000000002E-2</v>
      </c>
      <c r="L9">
        <v>-1.1399999999999999E-2</v>
      </c>
      <c r="P9" s="1">
        <v>41152</v>
      </c>
      <c r="Q9">
        <v>273.1798</v>
      </c>
      <c r="U9" s="1">
        <v>41152</v>
      </c>
      <c r="V9">
        <v>1497.17</v>
      </c>
      <c r="X9" s="1">
        <v>41152</v>
      </c>
      <c r="Y9">
        <v>98.97</v>
      </c>
      <c r="AB9" s="4">
        <v>41029</v>
      </c>
      <c r="AC9">
        <v>4.6584999999999986E-3</v>
      </c>
      <c r="AD9">
        <v>7.2840000000000014E-3</v>
      </c>
      <c r="AE9">
        <v>1.0472E-2</v>
      </c>
      <c r="AH9" s="1">
        <v>41152</v>
      </c>
      <c r="AI9">
        <v>415.34</v>
      </c>
      <c r="AM9" s="1">
        <v>40948</v>
      </c>
      <c r="AN9">
        <v>1.0725</v>
      </c>
      <c r="AQ9" s="4">
        <v>41152</v>
      </c>
      <c r="AR9">
        <v>1.54755</v>
      </c>
      <c r="AS9">
        <v>0.15684999999999999</v>
      </c>
    </row>
    <row r="10" spans="1:45" x14ac:dyDescent="0.25">
      <c r="A10">
        <v>201210</v>
      </c>
      <c r="B10" t="s">
        <v>48</v>
      </c>
      <c r="C10" s="4">
        <v>41213</v>
      </c>
      <c r="D10">
        <v>-1.232103390303101E-2</v>
      </c>
      <c r="E10">
        <v>-1.6056507880509011E-2</v>
      </c>
      <c r="F10">
        <v>-7.884292670778139E-3</v>
      </c>
      <c r="G10">
        <v>-7.884292670778139E-3</v>
      </c>
      <c r="H10">
        <v>1E-4</v>
      </c>
      <c r="I10">
        <v>-1.7600000000000001E-2</v>
      </c>
      <c r="J10">
        <v>-1.1699999999999999E-2</v>
      </c>
      <c r="K10">
        <v>3.56E-2</v>
      </c>
      <c r="L10">
        <v>1.4000000000000002E-3</v>
      </c>
      <c r="P10" s="1">
        <v>41180</v>
      </c>
      <c r="Q10">
        <v>279.62430000000001</v>
      </c>
      <c r="U10" s="1">
        <v>41180</v>
      </c>
      <c r="V10">
        <v>1565.88</v>
      </c>
      <c r="X10" s="1">
        <v>41180</v>
      </c>
      <c r="Y10">
        <v>99.88</v>
      </c>
      <c r="AB10" s="4">
        <v>41060</v>
      </c>
      <c r="AC10">
        <v>4.6684999999999999E-3</v>
      </c>
      <c r="AD10">
        <v>7.3640000000000008E-3</v>
      </c>
      <c r="AE10">
        <v>1.0692E-2</v>
      </c>
      <c r="AH10" s="1">
        <v>41180</v>
      </c>
      <c r="AI10">
        <v>419.62</v>
      </c>
      <c r="AM10" s="1">
        <v>40949</v>
      </c>
      <c r="AN10">
        <v>1.0698000000000001</v>
      </c>
      <c r="AQ10" s="4">
        <v>41182</v>
      </c>
      <c r="AR10">
        <v>1.6317999999999999</v>
      </c>
      <c r="AS10">
        <v>0.153</v>
      </c>
    </row>
    <row r="11" spans="1:45" x14ac:dyDescent="0.25">
      <c r="A11">
        <v>201211</v>
      </c>
      <c r="B11" t="s">
        <v>49</v>
      </c>
      <c r="C11" s="4">
        <v>41243</v>
      </c>
      <c r="D11">
        <v>3.811100551543066E-2</v>
      </c>
      <c r="E11">
        <v>3.9170686536229377E-2</v>
      </c>
      <c r="F11">
        <v>3.2240753389443932E-2</v>
      </c>
      <c r="G11">
        <v>3.2240753389443932E-2</v>
      </c>
      <c r="H11">
        <v>1E-4</v>
      </c>
      <c r="I11">
        <v>7.8000000000000005E-3</v>
      </c>
      <c r="J11">
        <v>6.0999999999999995E-3</v>
      </c>
      <c r="K11">
        <v>-8.3000000000000001E-3</v>
      </c>
      <c r="L11">
        <v>4.8999999999999998E-3</v>
      </c>
      <c r="P11" s="1">
        <v>41213</v>
      </c>
      <c r="Q11">
        <v>278.55840000000001</v>
      </c>
      <c r="U11" s="1">
        <v>41213</v>
      </c>
      <c r="V11">
        <v>1549.12</v>
      </c>
      <c r="X11" s="1">
        <v>41213</v>
      </c>
      <c r="Y11">
        <v>100.35</v>
      </c>
      <c r="AB11" s="4">
        <v>41089</v>
      </c>
      <c r="AC11">
        <v>4.6059999999999999E-3</v>
      </c>
      <c r="AD11">
        <v>7.3440000000000007E-3</v>
      </c>
      <c r="AE11">
        <v>1.068E-2</v>
      </c>
      <c r="AH11" s="1">
        <v>41213</v>
      </c>
      <c r="AI11">
        <v>426.25</v>
      </c>
      <c r="AM11" s="1">
        <v>40952</v>
      </c>
      <c r="AN11">
        <v>1.0678000000000001</v>
      </c>
      <c r="AQ11" s="4">
        <v>41213</v>
      </c>
      <c r="AR11">
        <v>1.69275</v>
      </c>
      <c r="AS11">
        <v>0.17100000000000001</v>
      </c>
    </row>
    <row r="12" spans="1:45" x14ac:dyDescent="0.25">
      <c r="A12">
        <v>201212</v>
      </c>
      <c r="B12" t="s">
        <v>50</v>
      </c>
      <c r="C12" s="4">
        <v>41274</v>
      </c>
      <c r="D12">
        <v>-4.8169072846045137E-2</v>
      </c>
      <c r="E12">
        <v>-4.698518463123124E-2</v>
      </c>
      <c r="F12">
        <v>-4.7143646506169111E-2</v>
      </c>
      <c r="G12">
        <v>-4.7143646506169111E-2</v>
      </c>
      <c r="H12">
        <v>1E-4</v>
      </c>
      <c r="I12">
        <v>1.18E-2</v>
      </c>
      <c r="J12">
        <v>1.52E-2</v>
      </c>
      <c r="K12">
        <v>3.5299999999999998E-2</v>
      </c>
      <c r="L12">
        <v>-2.86E-2</v>
      </c>
      <c r="P12" s="1">
        <v>41243</v>
      </c>
      <c r="Q12">
        <v>278.13560000000001</v>
      </c>
      <c r="U12" s="1">
        <v>41243</v>
      </c>
      <c r="V12">
        <v>1616.63</v>
      </c>
      <c r="X12" s="1">
        <v>41243</v>
      </c>
      <c r="Y12">
        <v>101.17</v>
      </c>
      <c r="AB12" s="4">
        <v>41121</v>
      </c>
      <c r="AC12">
        <v>4.4260000000000002E-3</v>
      </c>
      <c r="AD12">
        <v>7.2589999999999998E-3</v>
      </c>
      <c r="AE12">
        <v>1.0534999999999999E-2</v>
      </c>
      <c r="AH12" s="1">
        <v>41243</v>
      </c>
      <c r="AI12">
        <v>425.79</v>
      </c>
      <c r="AM12" s="1">
        <v>40953</v>
      </c>
      <c r="AN12">
        <v>1.06755</v>
      </c>
      <c r="AQ12" s="4">
        <v>41243</v>
      </c>
      <c r="AR12">
        <v>1.61555</v>
      </c>
      <c r="AS12">
        <v>0.16550000000000001</v>
      </c>
    </row>
    <row r="13" spans="1:45" x14ac:dyDescent="0.25">
      <c r="A13">
        <v>201301</v>
      </c>
      <c r="B13" t="s">
        <v>51</v>
      </c>
      <c r="C13" s="4">
        <v>41305</v>
      </c>
      <c r="D13">
        <v>-0.1114537039304714</v>
      </c>
      <c r="E13">
        <v>-0.1108986455143581</v>
      </c>
      <c r="F13">
        <v>-0.1061304020874943</v>
      </c>
      <c r="G13">
        <v>-0.1061304020874943</v>
      </c>
      <c r="H13">
        <v>0</v>
      </c>
      <c r="I13">
        <v>5.57E-2</v>
      </c>
      <c r="J13">
        <v>3.0999999999999999E-3</v>
      </c>
      <c r="K13">
        <v>9.4999999999999998E-3</v>
      </c>
      <c r="L13">
        <v>-1.7899999999999999E-2</v>
      </c>
      <c r="P13" s="1">
        <v>41274</v>
      </c>
      <c r="Q13">
        <v>281.87869999999998</v>
      </c>
      <c r="U13" s="1">
        <v>41274</v>
      </c>
      <c r="V13">
        <v>1596.92</v>
      </c>
      <c r="X13" s="1">
        <v>41274</v>
      </c>
      <c r="Y13">
        <v>101.74</v>
      </c>
      <c r="AB13" s="4">
        <v>41152</v>
      </c>
      <c r="AC13">
        <v>4.1824999999999996E-3</v>
      </c>
      <c r="AD13">
        <v>7.0765000000000003E-3</v>
      </c>
      <c r="AE13">
        <v>1.0319999999999999E-2</v>
      </c>
      <c r="AH13" s="1">
        <v>41274</v>
      </c>
      <c r="AI13">
        <v>426.67</v>
      </c>
      <c r="AM13" s="1">
        <v>40954</v>
      </c>
      <c r="AN13">
        <v>1.06555</v>
      </c>
      <c r="AQ13" s="4">
        <v>41274</v>
      </c>
      <c r="AR13">
        <v>1.7556499999999999</v>
      </c>
      <c r="AS13">
        <v>0.14080000000000001</v>
      </c>
    </row>
    <row r="14" spans="1:45" x14ac:dyDescent="0.25">
      <c r="A14">
        <v>201302</v>
      </c>
      <c r="B14" t="s">
        <v>52</v>
      </c>
      <c r="C14" s="4">
        <v>41333</v>
      </c>
      <c r="D14">
        <v>3.5164272137969757E-2</v>
      </c>
      <c r="E14">
        <v>3.2669050941463669E-2</v>
      </c>
      <c r="F14">
        <v>2.906930779839783E-2</v>
      </c>
      <c r="G14">
        <v>2.906930779839783E-2</v>
      </c>
      <c r="H14">
        <v>0</v>
      </c>
      <c r="I14">
        <v>1.29E-2</v>
      </c>
      <c r="J14">
        <v>-3.3E-3</v>
      </c>
      <c r="K14">
        <v>1E-3</v>
      </c>
      <c r="L14">
        <v>1.29E-2</v>
      </c>
      <c r="P14" s="1">
        <v>41305</v>
      </c>
      <c r="Q14">
        <v>285.08859999999999</v>
      </c>
      <c r="U14" s="1">
        <v>41305</v>
      </c>
      <c r="V14">
        <v>1663.47</v>
      </c>
      <c r="X14" s="1">
        <v>41305</v>
      </c>
      <c r="Y14">
        <v>102.8</v>
      </c>
      <c r="AB14" s="4">
        <v>41180</v>
      </c>
      <c r="AC14">
        <v>3.5850000000000001E-3</v>
      </c>
      <c r="AD14">
        <v>6.3590000000000001E-3</v>
      </c>
      <c r="AE14">
        <v>9.7299999999999991E-3</v>
      </c>
      <c r="AH14" s="1">
        <v>41305</v>
      </c>
      <c r="AI14">
        <v>422.74</v>
      </c>
      <c r="AM14" s="1">
        <v>40955</v>
      </c>
      <c r="AN14">
        <v>1.0660499999999999</v>
      </c>
      <c r="AQ14" s="4">
        <v>41305</v>
      </c>
      <c r="AR14">
        <v>1.984</v>
      </c>
      <c r="AS14">
        <v>0.13285</v>
      </c>
    </row>
    <row r="15" spans="1:45" x14ac:dyDescent="0.25">
      <c r="A15">
        <v>201303</v>
      </c>
      <c r="B15" t="s">
        <v>53</v>
      </c>
      <c r="C15" s="4">
        <v>41364</v>
      </c>
      <c r="D15">
        <v>-7.0581577301738778E-3</v>
      </c>
      <c r="E15">
        <v>-9.7743125084821733E-3</v>
      </c>
      <c r="F15">
        <v>-6.7612317906730196E-3</v>
      </c>
      <c r="G15">
        <v>-6.7612317906730196E-3</v>
      </c>
      <c r="H15">
        <v>0</v>
      </c>
      <c r="I15">
        <v>4.0300000000000002E-2</v>
      </c>
      <c r="J15">
        <v>8.3000000000000001E-3</v>
      </c>
      <c r="K15">
        <v>-2.3E-3</v>
      </c>
      <c r="L15">
        <v>1.9199999999999998E-2</v>
      </c>
      <c r="P15" s="1">
        <v>41333</v>
      </c>
      <c r="Q15">
        <v>281.9975</v>
      </c>
      <c r="U15" s="1">
        <v>41333</v>
      </c>
      <c r="V15">
        <v>1660.2</v>
      </c>
      <c r="X15" s="1">
        <v>41333</v>
      </c>
      <c r="Y15">
        <v>102.75</v>
      </c>
      <c r="AB15" s="4">
        <v>41213</v>
      </c>
      <c r="AC15">
        <v>3.1275000000000001E-3</v>
      </c>
      <c r="AD15">
        <v>5.3990000000000002E-3</v>
      </c>
      <c r="AE15">
        <v>8.7549999999999989E-3</v>
      </c>
      <c r="AH15" s="1">
        <v>41333</v>
      </c>
      <c r="AI15">
        <v>425.42</v>
      </c>
      <c r="AM15" s="1">
        <v>40956</v>
      </c>
      <c r="AN15">
        <v>1.0660499999999999</v>
      </c>
      <c r="AQ15" s="4">
        <v>41333</v>
      </c>
      <c r="AR15">
        <v>1.8798999999999999</v>
      </c>
      <c r="AS15">
        <v>0.15040000000000001</v>
      </c>
    </row>
    <row r="16" spans="1:45" x14ac:dyDescent="0.25">
      <c r="A16">
        <v>201304</v>
      </c>
      <c r="B16" t="s">
        <v>54</v>
      </c>
      <c r="C16" s="4">
        <v>41394</v>
      </c>
      <c r="D16">
        <v>7.1566644164091323E-2</v>
      </c>
      <c r="E16">
        <v>7.0692477930737033E-2</v>
      </c>
      <c r="F16">
        <v>6.4277096085775171E-2</v>
      </c>
      <c r="G16">
        <v>6.4277096085775171E-2</v>
      </c>
      <c r="H16">
        <v>0</v>
      </c>
      <c r="I16">
        <v>1.55E-2</v>
      </c>
      <c r="J16">
        <v>-2.3599999999999999E-2</v>
      </c>
      <c r="K16">
        <v>5.0000000000000001E-3</v>
      </c>
      <c r="L16">
        <v>2.2000000000000001E-3</v>
      </c>
      <c r="P16" s="1">
        <v>41362</v>
      </c>
      <c r="Q16">
        <v>279.4307</v>
      </c>
      <c r="U16" s="1">
        <v>41362</v>
      </c>
      <c r="V16">
        <v>1708.16</v>
      </c>
      <c r="X16" s="1">
        <v>41362</v>
      </c>
      <c r="Y16">
        <v>104.3</v>
      </c>
      <c r="AB16" s="4">
        <v>41243</v>
      </c>
      <c r="AC16">
        <v>3.1050000000000001E-3</v>
      </c>
      <c r="AD16">
        <v>5.2599999999999999E-3</v>
      </c>
      <c r="AE16">
        <v>8.6E-3</v>
      </c>
      <c r="AH16" s="1">
        <v>41362</v>
      </c>
      <c r="AI16">
        <v>426.02</v>
      </c>
      <c r="AM16" s="1">
        <v>40959</v>
      </c>
      <c r="AN16">
        <v>1.0660499999999999</v>
      </c>
      <c r="AQ16" s="4">
        <v>41364</v>
      </c>
      <c r="AR16">
        <v>1.8512500000000001</v>
      </c>
      <c r="AS16">
        <v>0.12645000000000001</v>
      </c>
    </row>
    <row r="17" spans="1:45" x14ac:dyDescent="0.25">
      <c r="A17">
        <v>201305</v>
      </c>
      <c r="B17" t="s">
        <v>55</v>
      </c>
      <c r="C17" s="4">
        <v>41425</v>
      </c>
      <c r="D17">
        <v>-0.1823044798162605</v>
      </c>
      <c r="E17">
        <v>-0.18143818652453611</v>
      </c>
      <c r="F17">
        <v>-0.1604519464410234</v>
      </c>
      <c r="G17">
        <v>-0.1604519464410234</v>
      </c>
      <c r="H17">
        <v>0</v>
      </c>
      <c r="I17">
        <v>2.7999999999999997E-2</v>
      </c>
      <c r="J17">
        <v>1.72E-2</v>
      </c>
      <c r="K17">
        <v>2.6699999999999998E-2</v>
      </c>
      <c r="L17">
        <v>-2.0199999999999999E-2</v>
      </c>
      <c r="P17" s="1">
        <v>41394</v>
      </c>
      <c r="Q17">
        <v>285.7756</v>
      </c>
      <c r="U17" s="1">
        <v>41394</v>
      </c>
      <c r="V17">
        <v>1723.33</v>
      </c>
      <c r="X17" s="1">
        <v>41394</v>
      </c>
      <c r="Y17">
        <v>103.72</v>
      </c>
      <c r="AB17" s="4">
        <v>41274</v>
      </c>
      <c r="AC17">
        <v>3.0599999999999998E-3</v>
      </c>
      <c r="AD17">
        <v>5.0825000000000002E-3</v>
      </c>
      <c r="AE17">
        <v>8.4349999999999998E-3</v>
      </c>
      <c r="AH17" s="1">
        <v>41394</v>
      </c>
      <c r="AI17">
        <v>435.15</v>
      </c>
      <c r="AM17" s="1">
        <v>40960</v>
      </c>
      <c r="AN17">
        <v>1.0660499999999999</v>
      </c>
      <c r="AQ17" s="4">
        <v>41394</v>
      </c>
      <c r="AR17">
        <v>1.67255</v>
      </c>
      <c r="AS17">
        <v>0.10085</v>
      </c>
    </row>
    <row r="18" spans="1:45" x14ac:dyDescent="0.25">
      <c r="A18">
        <v>201306</v>
      </c>
      <c r="B18" t="s">
        <v>56</v>
      </c>
      <c r="C18" s="4">
        <v>41455</v>
      </c>
      <c r="D18">
        <v>-0.145956707723675</v>
      </c>
      <c r="E18">
        <v>-0.1373095717216318</v>
      </c>
      <c r="F18">
        <v>-0.12727241750398219</v>
      </c>
      <c r="G18">
        <v>-0.12727241750398219</v>
      </c>
      <c r="H18">
        <v>0</v>
      </c>
      <c r="I18">
        <v>-1.2E-2</v>
      </c>
      <c r="J18">
        <v>1.32E-2</v>
      </c>
      <c r="K18">
        <v>5.0000000000000001E-4</v>
      </c>
      <c r="L18">
        <v>5.1999999999999998E-3</v>
      </c>
      <c r="P18" s="1">
        <v>41425</v>
      </c>
      <c r="Q18">
        <v>273.68299999999999</v>
      </c>
      <c r="U18" s="1">
        <v>41425</v>
      </c>
      <c r="V18">
        <v>1715.57</v>
      </c>
      <c r="X18" s="1">
        <v>41425</v>
      </c>
      <c r="Y18">
        <v>103.56</v>
      </c>
      <c r="AB18" s="4">
        <v>41305</v>
      </c>
      <c r="AC18">
        <v>2.98E-3</v>
      </c>
      <c r="AD18">
        <v>4.6839999999999998E-3</v>
      </c>
      <c r="AE18">
        <v>7.8100000000000001E-3</v>
      </c>
      <c r="AH18" s="1">
        <v>41425</v>
      </c>
      <c r="AI18">
        <v>424.02</v>
      </c>
      <c r="AM18" s="1">
        <v>40961</v>
      </c>
      <c r="AN18">
        <v>1.0660499999999999</v>
      </c>
      <c r="AQ18" s="4">
        <v>41425</v>
      </c>
      <c r="AR18">
        <v>2.1308500000000001</v>
      </c>
      <c r="AS18">
        <v>0.13405</v>
      </c>
    </row>
    <row r="19" spans="1:45" x14ac:dyDescent="0.25">
      <c r="A19">
        <v>201307</v>
      </c>
      <c r="B19" t="s">
        <v>57</v>
      </c>
      <c r="C19" s="4">
        <v>41486</v>
      </c>
      <c r="D19">
        <v>-8.0021595698109876E-2</v>
      </c>
      <c r="E19">
        <v>-8.0021595698109876E-2</v>
      </c>
      <c r="F19">
        <v>-8.3601578472633095E-2</v>
      </c>
      <c r="G19">
        <v>-8.3601578472633095E-2</v>
      </c>
      <c r="H19">
        <v>0</v>
      </c>
      <c r="I19">
        <v>5.6500000000000002E-2</v>
      </c>
      <c r="J19">
        <v>1.8700000000000001E-2</v>
      </c>
      <c r="K19">
        <v>5.6999999999999993E-3</v>
      </c>
      <c r="L19">
        <v>1.7500000000000002E-2</v>
      </c>
      <c r="P19" s="1">
        <v>41453</v>
      </c>
      <c r="Q19">
        <v>269.93889999999999</v>
      </c>
      <c r="U19" s="1">
        <v>41453</v>
      </c>
      <c r="V19">
        <v>1693.71</v>
      </c>
      <c r="X19" s="1">
        <v>41453</v>
      </c>
      <c r="Y19">
        <v>103.27</v>
      </c>
      <c r="AB19" s="4">
        <v>41333</v>
      </c>
      <c r="AC19">
        <v>2.8709999999999999E-3</v>
      </c>
      <c r="AD19">
        <v>4.5690000000000001E-3</v>
      </c>
      <c r="AE19">
        <v>7.5149999999999991E-3</v>
      </c>
      <c r="AH19" s="1">
        <v>41453</v>
      </c>
      <c r="AI19">
        <v>409.55</v>
      </c>
      <c r="AM19" s="1">
        <v>40962</v>
      </c>
      <c r="AN19">
        <v>1.0660499999999999</v>
      </c>
      <c r="AQ19" s="4">
        <v>41455</v>
      </c>
      <c r="AR19">
        <v>2.4866000000000001</v>
      </c>
      <c r="AS19">
        <v>0.14249999999999999</v>
      </c>
    </row>
    <row r="20" spans="1:45" x14ac:dyDescent="0.25">
      <c r="A20">
        <v>201308</v>
      </c>
      <c r="B20" t="s">
        <v>58</v>
      </c>
      <c r="C20" s="4">
        <v>41517</v>
      </c>
      <c r="D20">
        <v>-5.523817550674247E-3</v>
      </c>
      <c r="E20">
        <v>-5.523817550674247E-3</v>
      </c>
      <c r="F20">
        <v>-3.8301860496639029E-3</v>
      </c>
      <c r="G20">
        <v>-3.8301860496639029E-3</v>
      </c>
      <c r="H20">
        <v>0</v>
      </c>
      <c r="I20">
        <v>-2.7099999999999999E-2</v>
      </c>
      <c r="J20">
        <v>2.5999999999999999E-3</v>
      </c>
      <c r="K20">
        <v>-2.6800000000000001E-2</v>
      </c>
      <c r="L20">
        <v>2.0000000000000001E-4</v>
      </c>
      <c r="P20" s="1">
        <v>41486</v>
      </c>
      <c r="Q20">
        <v>270.31270000000001</v>
      </c>
      <c r="U20" s="1">
        <v>41486</v>
      </c>
      <c r="V20">
        <v>1785.09</v>
      </c>
      <c r="X20" s="1">
        <v>41486</v>
      </c>
      <c r="Y20">
        <v>104.56</v>
      </c>
      <c r="AB20" s="4">
        <v>41362</v>
      </c>
      <c r="AC20">
        <v>2.826E-3</v>
      </c>
      <c r="AD20">
        <v>4.4489999999999998E-3</v>
      </c>
      <c r="AE20">
        <v>7.3150000000000003E-3</v>
      </c>
      <c r="AH20" s="1">
        <v>41486</v>
      </c>
      <c r="AI20">
        <v>412.85</v>
      </c>
      <c r="AM20" s="1">
        <v>40963</v>
      </c>
      <c r="AN20">
        <v>1.0660499999999999</v>
      </c>
      <c r="AQ20" s="4">
        <v>41486</v>
      </c>
      <c r="AR20">
        <v>2.5866500000000001</v>
      </c>
      <c r="AS20">
        <v>0.10875</v>
      </c>
    </row>
    <row r="21" spans="1:45" x14ac:dyDescent="0.25">
      <c r="A21">
        <v>201309</v>
      </c>
      <c r="B21" t="s">
        <v>59</v>
      </c>
      <c r="C21" s="4">
        <v>41547</v>
      </c>
      <c r="D21">
        <v>4.2857042105538749E-2</v>
      </c>
      <c r="E21">
        <v>4.2857042105538749E-2</v>
      </c>
      <c r="F21">
        <v>2.824981705043543E-2</v>
      </c>
      <c r="G21">
        <v>2.824981705043543E-2</v>
      </c>
      <c r="H21">
        <v>0</v>
      </c>
      <c r="I21">
        <v>3.7699999999999997E-2</v>
      </c>
      <c r="J21">
        <v>2.8999999999999998E-2</v>
      </c>
      <c r="K21">
        <v>-1.23E-2</v>
      </c>
      <c r="L21">
        <v>3.0699999999999998E-2</v>
      </c>
      <c r="P21" s="1">
        <v>41516</v>
      </c>
      <c r="Q21">
        <v>259.47840000000002</v>
      </c>
      <c r="U21" s="1">
        <v>41516</v>
      </c>
      <c r="V21">
        <v>1747.19</v>
      </c>
      <c r="X21" s="1">
        <v>41516</v>
      </c>
      <c r="Y21">
        <v>104.47</v>
      </c>
      <c r="AB21" s="4">
        <v>41394</v>
      </c>
      <c r="AC21">
        <v>2.7309999999999999E-3</v>
      </c>
      <c r="AD21">
        <v>4.254E-3</v>
      </c>
      <c r="AE21">
        <v>7.045E-3</v>
      </c>
      <c r="AH21" s="1">
        <v>41516</v>
      </c>
      <c r="AI21">
        <v>408.81</v>
      </c>
      <c r="AM21" s="1">
        <v>40966</v>
      </c>
      <c r="AN21">
        <v>1.0661499999999999</v>
      </c>
      <c r="AQ21" s="4">
        <v>41517</v>
      </c>
      <c r="AR21">
        <v>2.7885</v>
      </c>
      <c r="AS21">
        <v>0.11885</v>
      </c>
    </row>
    <row r="22" spans="1:45" x14ac:dyDescent="0.25">
      <c r="A22">
        <v>201310</v>
      </c>
      <c r="B22" t="s">
        <v>60</v>
      </c>
      <c r="C22" s="4">
        <v>41578</v>
      </c>
      <c r="D22">
        <v>2.4487629602791851E-2</v>
      </c>
      <c r="E22">
        <v>2.4487629602791851E-2</v>
      </c>
      <c r="F22">
        <v>1.694075381714753E-2</v>
      </c>
      <c r="G22">
        <v>1.694075381714753E-2</v>
      </c>
      <c r="H22">
        <v>0</v>
      </c>
      <c r="I22">
        <v>4.1799999999999997E-2</v>
      </c>
      <c r="J22">
        <v>-1.5600000000000001E-2</v>
      </c>
      <c r="K22">
        <v>1.26E-2</v>
      </c>
      <c r="L22">
        <v>8.0000000000000004E-4</v>
      </c>
      <c r="P22" s="1">
        <v>41547</v>
      </c>
      <c r="Q22">
        <v>268.19209999999998</v>
      </c>
      <c r="U22" s="1">
        <v>41547</v>
      </c>
      <c r="V22">
        <v>1786.89</v>
      </c>
      <c r="X22" s="1">
        <v>41547</v>
      </c>
      <c r="Y22">
        <v>105.58</v>
      </c>
      <c r="AB22" s="4">
        <v>41422</v>
      </c>
      <c r="AC22">
        <v>2.7274999999999999E-3</v>
      </c>
      <c r="AD22">
        <v>4.1526000000000002E-3</v>
      </c>
      <c r="AE22">
        <v>6.8400000000000006E-3</v>
      </c>
      <c r="AH22" s="1">
        <v>41547</v>
      </c>
      <c r="AI22">
        <v>412.75</v>
      </c>
      <c r="AM22" s="1">
        <v>40967</v>
      </c>
      <c r="AN22">
        <v>1.0630500000000001</v>
      </c>
      <c r="AQ22" s="4">
        <v>41547</v>
      </c>
      <c r="AR22">
        <v>2.6145</v>
      </c>
      <c r="AS22">
        <v>8.7749999999999995E-2</v>
      </c>
    </row>
    <row r="23" spans="1:45" x14ac:dyDescent="0.25">
      <c r="A23">
        <v>201311</v>
      </c>
      <c r="B23" t="s">
        <v>61</v>
      </c>
      <c r="C23" s="4">
        <v>41608</v>
      </c>
      <c r="D23">
        <v>-6.3652377325589732E-2</v>
      </c>
      <c r="E23">
        <v>-6.3652377325589732E-2</v>
      </c>
      <c r="F23">
        <v>-7.0837343235304967E-2</v>
      </c>
      <c r="G23">
        <v>-7.0837343235304967E-2</v>
      </c>
      <c r="H23">
        <v>0</v>
      </c>
      <c r="I23">
        <v>3.1300000000000001E-2</v>
      </c>
      <c r="J23">
        <v>1.29E-2</v>
      </c>
      <c r="K23">
        <v>2.8000000000000004E-3</v>
      </c>
      <c r="L23">
        <v>4.4000000000000003E-3</v>
      </c>
      <c r="P23" s="1">
        <v>41578</v>
      </c>
      <c r="Q23">
        <v>272.1268</v>
      </c>
      <c r="U23" s="1">
        <v>41578</v>
      </c>
      <c r="V23">
        <v>1822.7</v>
      </c>
      <c r="X23" s="1">
        <v>41578</v>
      </c>
      <c r="Y23">
        <v>106.7</v>
      </c>
      <c r="AB23" s="4">
        <v>41453</v>
      </c>
      <c r="AC23">
        <v>2.7309999999999999E-3</v>
      </c>
      <c r="AD23">
        <v>4.1339999999999997E-3</v>
      </c>
      <c r="AE23">
        <v>6.8564999999999997E-3</v>
      </c>
      <c r="AH23" s="1">
        <v>41578</v>
      </c>
      <c r="AI23">
        <v>420.18</v>
      </c>
      <c r="AM23" s="1">
        <v>40968</v>
      </c>
      <c r="AN23">
        <v>1.0598000000000001</v>
      </c>
      <c r="AQ23" s="4">
        <v>41578</v>
      </c>
      <c r="AR23">
        <v>2.5514999999999999</v>
      </c>
      <c r="AS23">
        <v>9.2999999999999999E-2</v>
      </c>
    </row>
    <row r="24" spans="1:45" x14ac:dyDescent="0.25">
      <c r="A24">
        <v>201312</v>
      </c>
      <c r="B24" t="s">
        <v>62</v>
      </c>
      <c r="C24" s="4">
        <v>41639</v>
      </c>
      <c r="D24">
        <v>-6.7975889708481771E-2</v>
      </c>
      <c r="E24">
        <v>-6.7975889708481771E-2</v>
      </c>
      <c r="F24">
        <v>-5.6887447097597368E-2</v>
      </c>
      <c r="G24">
        <v>-5.6887447097597368E-2</v>
      </c>
      <c r="H24">
        <v>0</v>
      </c>
      <c r="I24">
        <v>2.81E-2</v>
      </c>
      <c r="J24">
        <v>-4.5999999999999999E-3</v>
      </c>
      <c r="K24">
        <v>-1E-4</v>
      </c>
      <c r="L24">
        <v>2.0000000000000001E-4</v>
      </c>
      <c r="P24" s="1">
        <v>41607</v>
      </c>
      <c r="Q24">
        <v>268.05250000000001</v>
      </c>
      <c r="U24" s="1">
        <v>41607</v>
      </c>
      <c r="V24">
        <v>1854.98</v>
      </c>
      <c r="X24" s="1">
        <v>41607</v>
      </c>
      <c r="Y24">
        <v>107.21</v>
      </c>
      <c r="AB24" s="4">
        <v>41486</v>
      </c>
      <c r="AC24">
        <v>2.6559999999999999E-3</v>
      </c>
      <c r="AD24">
        <v>3.9649999999999998E-3</v>
      </c>
      <c r="AE24">
        <v>6.7318999999999999E-3</v>
      </c>
      <c r="AH24" s="1">
        <v>41607</v>
      </c>
      <c r="AI24">
        <v>418.33</v>
      </c>
      <c r="AM24" s="1">
        <v>40969</v>
      </c>
      <c r="AN24">
        <v>1.05915</v>
      </c>
      <c r="AQ24" s="4">
        <v>41608</v>
      </c>
      <c r="AR24">
        <v>2.7454000000000001</v>
      </c>
      <c r="AS24">
        <v>0.1153</v>
      </c>
    </row>
    <row r="25" spans="1:45" x14ac:dyDescent="0.25">
      <c r="A25">
        <v>201401</v>
      </c>
      <c r="B25" t="s">
        <v>63</v>
      </c>
      <c r="C25" s="4">
        <v>41670</v>
      </c>
      <c r="D25">
        <v>0.10060340009199879</v>
      </c>
      <c r="E25">
        <v>0.10060340009199879</v>
      </c>
      <c r="F25">
        <v>9.268064510059322E-2</v>
      </c>
      <c r="G25">
        <v>9.268064510059322E-2</v>
      </c>
      <c r="H25">
        <v>0</v>
      </c>
      <c r="I25">
        <v>-3.32E-2</v>
      </c>
      <c r="J25">
        <v>9.1999999999999998E-3</v>
      </c>
      <c r="K25">
        <v>-2.0199999999999999E-2</v>
      </c>
      <c r="L25">
        <v>1.7100000000000001E-2</v>
      </c>
      <c r="P25" s="1">
        <v>41639</v>
      </c>
      <c r="Q25">
        <v>266.87950000000001</v>
      </c>
      <c r="U25" s="1">
        <v>41639</v>
      </c>
      <c r="V25">
        <v>1870.35</v>
      </c>
      <c r="X25" s="1">
        <v>41639</v>
      </c>
      <c r="Y25">
        <v>107.98</v>
      </c>
      <c r="AB25" s="4">
        <v>41515</v>
      </c>
      <c r="AC25">
        <v>2.6120000000000002E-3</v>
      </c>
      <c r="AD25">
        <v>3.9300000000000003E-3</v>
      </c>
      <c r="AE25">
        <v>6.6709999999999998E-3</v>
      </c>
      <c r="AH25" s="1">
        <v>41639</v>
      </c>
      <c r="AI25">
        <v>418.3</v>
      </c>
      <c r="AM25" s="1">
        <v>40970</v>
      </c>
      <c r="AN25">
        <v>1.0551999999999999</v>
      </c>
      <c r="AQ25" s="4">
        <v>41639</v>
      </c>
      <c r="AR25">
        <v>3.02535</v>
      </c>
      <c r="AS25">
        <v>0.11185</v>
      </c>
    </row>
    <row r="26" spans="1:45" x14ac:dyDescent="0.25">
      <c r="A26">
        <v>201402</v>
      </c>
      <c r="B26" t="s">
        <v>64</v>
      </c>
      <c r="C26" s="4">
        <v>41698</v>
      </c>
      <c r="D26">
        <v>1.8219589792364099E-2</v>
      </c>
      <c r="E26">
        <v>1.8219589792364099E-2</v>
      </c>
      <c r="F26">
        <v>1.453262000741881E-2</v>
      </c>
      <c r="G26">
        <v>1.453262000741881E-2</v>
      </c>
      <c r="H26">
        <v>0</v>
      </c>
      <c r="I26">
        <v>4.6500000000000007E-2</v>
      </c>
      <c r="J26">
        <v>3.7000000000000002E-3</v>
      </c>
      <c r="K26">
        <v>-3.0999999999999999E-3</v>
      </c>
      <c r="L26">
        <v>2.07E-2</v>
      </c>
      <c r="P26" s="1">
        <v>41670</v>
      </c>
      <c r="Q26">
        <v>259.2407</v>
      </c>
      <c r="U26" s="1">
        <v>41670</v>
      </c>
      <c r="V26">
        <v>1821.17</v>
      </c>
      <c r="X26" s="1">
        <v>41670</v>
      </c>
      <c r="Y26">
        <v>107.1</v>
      </c>
      <c r="AB26" s="4">
        <v>41547</v>
      </c>
      <c r="AC26">
        <v>2.4884999999999998E-3</v>
      </c>
      <c r="AD26">
        <v>3.6849999999999999E-3</v>
      </c>
      <c r="AE26">
        <v>6.2939999999999992E-3</v>
      </c>
      <c r="AH26" s="1">
        <v>41670</v>
      </c>
      <c r="AI26">
        <v>425.26</v>
      </c>
      <c r="AM26" s="1">
        <v>40973</v>
      </c>
      <c r="AN26">
        <v>1.0544</v>
      </c>
      <c r="AQ26" s="4">
        <v>41670</v>
      </c>
      <c r="AR26">
        <v>2.6430500000000001</v>
      </c>
      <c r="AS26">
        <v>8.8950000000000001E-2</v>
      </c>
    </row>
    <row r="27" spans="1:45" x14ac:dyDescent="0.25">
      <c r="A27">
        <v>201403</v>
      </c>
      <c r="B27" t="s">
        <v>65</v>
      </c>
      <c r="C27" s="4">
        <v>41729</v>
      </c>
      <c r="D27">
        <v>3.0902566222663829E-3</v>
      </c>
      <c r="E27">
        <v>3.0902566222663829E-3</v>
      </c>
      <c r="F27">
        <v>6.889516923371709E-3</v>
      </c>
      <c r="G27">
        <v>6.889516923371709E-3</v>
      </c>
      <c r="H27">
        <v>0</v>
      </c>
      <c r="I27">
        <v>4.3E-3</v>
      </c>
      <c r="J27">
        <v>-1.8700000000000001E-2</v>
      </c>
      <c r="K27">
        <v>4.9200000000000001E-2</v>
      </c>
      <c r="L27">
        <v>-3.2899999999999999E-2</v>
      </c>
      <c r="P27" s="1">
        <v>41698</v>
      </c>
      <c r="Q27">
        <v>268.55869999999999</v>
      </c>
      <c r="U27" s="1">
        <v>41698</v>
      </c>
      <c r="V27">
        <v>1861.45</v>
      </c>
      <c r="X27" s="1">
        <v>41698</v>
      </c>
      <c r="Y27">
        <v>108.74</v>
      </c>
      <c r="AB27" s="4">
        <v>41578</v>
      </c>
      <c r="AC27">
        <v>2.4199999999999998E-3</v>
      </c>
      <c r="AD27">
        <v>3.5490000000000001E-3</v>
      </c>
      <c r="AE27">
        <v>6.0260000000000001E-3</v>
      </c>
      <c r="AH27" s="1">
        <v>41698</v>
      </c>
      <c r="AI27">
        <v>431.56</v>
      </c>
      <c r="AM27" s="1">
        <v>40974</v>
      </c>
      <c r="AN27">
        <v>1.0544</v>
      </c>
      <c r="AQ27" s="4">
        <v>41698</v>
      </c>
      <c r="AR27">
        <v>2.6484999999999999</v>
      </c>
      <c r="AS27">
        <v>0.10274999999999999</v>
      </c>
    </row>
    <row r="28" spans="1:45" x14ac:dyDescent="0.25">
      <c r="A28">
        <v>201404</v>
      </c>
      <c r="B28" t="s">
        <v>66</v>
      </c>
      <c r="C28" s="4">
        <v>41759</v>
      </c>
      <c r="D28">
        <v>2.9171632906978041E-2</v>
      </c>
      <c r="E28">
        <v>2.9171632906978041E-2</v>
      </c>
      <c r="F28">
        <v>2.790263423325182E-2</v>
      </c>
      <c r="G28">
        <v>2.790263423325182E-2</v>
      </c>
      <c r="H28">
        <v>0</v>
      </c>
      <c r="I28">
        <v>-1.9E-3</v>
      </c>
      <c r="J28">
        <v>-4.2000000000000003E-2</v>
      </c>
      <c r="K28">
        <v>1.1399999999999999E-2</v>
      </c>
      <c r="L28">
        <v>-3.8900000000000004E-2</v>
      </c>
      <c r="P28" s="1">
        <v>41729</v>
      </c>
      <c r="Q28">
        <v>274.9753</v>
      </c>
      <c r="U28" s="1">
        <v>41729</v>
      </c>
      <c r="V28">
        <v>1867.88</v>
      </c>
      <c r="X28" s="1">
        <v>41729</v>
      </c>
      <c r="Y28">
        <v>109.45</v>
      </c>
      <c r="AB28" s="4">
        <v>41606</v>
      </c>
      <c r="AC28">
        <v>2.3909999999999999E-3</v>
      </c>
      <c r="AD28">
        <v>3.4550000000000002E-3</v>
      </c>
      <c r="AE28">
        <v>5.7800000000000004E-3</v>
      </c>
      <c r="AH28" s="1">
        <v>41729</v>
      </c>
      <c r="AI28">
        <v>433.3</v>
      </c>
      <c r="AM28" s="1">
        <v>40975</v>
      </c>
      <c r="AN28">
        <v>1.0553999999999999</v>
      </c>
      <c r="AQ28" s="4">
        <v>41729</v>
      </c>
      <c r="AR28">
        <v>2.7180499999999999</v>
      </c>
      <c r="AS28">
        <v>0.11505</v>
      </c>
    </row>
    <row r="29" spans="1:45" x14ac:dyDescent="0.25">
      <c r="A29">
        <v>201405</v>
      </c>
      <c r="B29" t="s">
        <v>67</v>
      </c>
      <c r="C29" s="4">
        <v>41790</v>
      </c>
      <c r="D29">
        <v>7.5876672360515429E-2</v>
      </c>
      <c r="E29">
        <v>8.961932548080298E-2</v>
      </c>
      <c r="F29">
        <v>7.8164048270171246E-2</v>
      </c>
      <c r="G29">
        <v>7.8164048270171246E-2</v>
      </c>
      <c r="H29">
        <v>0</v>
      </c>
      <c r="I29">
        <v>2.06E-2</v>
      </c>
      <c r="J29">
        <v>-1.89E-2</v>
      </c>
      <c r="K29">
        <v>-1.2999999999999999E-3</v>
      </c>
      <c r="L29">
        <v>8.8000000000000005E-3</v>
      </c>
      <c r="P29" s="1">
        <v>41759</v>
      </c>
      <c r="Q29">
        <v>276.48329999999999</v>
      </c>
      <c r="U29" s="1">
        <v>41759</v>
      </c>
      <c r="V29">
        <v>1881.31</v>
      </c>
      <c r="X29" s="1">
        <v>41759</v>
      </c>
      <c r="Y29">
        <v>109.36</v>
      </c>
      <c r="AB29" s="4">
        <v>41639</v>
      </c>
      <c r="AC29">
        <v>2.4610000000000001E-3</v>
      </c>
      <c r="AD29">
        <v>3.48E-3</v>
      </c>
      <c r="AE29">
        <v>5.8309999999999994E-3</v>
      </c>
      <c r="AH29" s="1">
        <v>41759</v>
      </c>
      <c r="AI29">
        <v>439.88</v>
      </c>
      <c r="AM29" s="1">
        <v>40976</v>
      </c>
      <c r="AN29">
        <v>1.0553999999999999</v>
      </c>
      <c r="AQ29" s="4">
        <v>41759</v>
      </c>
      <c r="AR29">
        <v>2.645</v>
      </c>
      <c r="AS29">
        <v>0.10340000000000001</v>
      </c>
    </row>
    <row r="30" spans="1:45" x14ac:dyDescent="0.25">
      <c r="A30">
        <v>201406</v>
      </c>
      <c r="B30" t="s">
        <v>68</v>
      </c>
      <c r="C30" s="4">
        <v>41820</v>
      </c>
      <c r="D30">
        <v>-2.70889564841384E-2</v>
      </c>
      <c r="E30">
        <v>-2.70889564841384E-2</v>
      </c>
      <c r="F30">
        <v>-2.2135309984225759E-2</v>
      </c>
      <c r="G30">
        <v>-2.2135309984225759E-2</v>
      </c>
      <c r="H30">
        <v>0</v>
      </c>
      <c r="I30">
        <v>2.6099999999999998E-2</v>
      </c>
      <c r="J30">
        <v>3.0899999999999997E-2</v>
      </c>
      <c r="K30">
        <v>-6.8999999999999999E-3</v>
      </c>
      <c r="L30">
        <v>6.8999999999999999E-3</v>
      </c>
      <c r="P30" s="1">
        <v>41789</v>
      </c>
      <c r="Q30">
        <v>278.84190000000001</v>
      </c>
      <c r="U30" s="1">
        <v>41789</v>
      </c>
      <c r="V30">
        <v>1930.61</v>
      </c>
      <c r="X30" s="1">
        <v>41789</v>
      </c>
      <c r="Y30">
        <v>110.45</v>
      </c>
      <c r="AB30" s="4">
        <v>41669</v>
      </c>
      <c r="AC30">
        <v>2.3760000000000001E-3</v>
      </c>
      <c r="AD30">
        <v>3.3700000000000002E-3</v>
      </c>
      <c r="AE30">
        <v>5.6940000000000003E-3</v>
      </c>
      <c r="AH30" s="1">
        <v>41789</v>
      </c>
      <c r="AI30">
        <v>447.18</v>
      </c>
      <c r="AM30" s="1">
        <v>40977</v>
      </c>
      <c r="AN30">
        <v>1.0553999999999999</v>
      </c>
      <c r="AQ30" s="4">
        <v>41790</v>
      </c>
      <c r="AR30">
        <v>2.4741</v>
      </c>
      <c r="AS30">
        <v>9.6100000000000005E-2</v>
      </c>
    </row>
    <row r="31" spans="1:45" x14ac:dyDescent="0.25">
      <c r="A31">
        <v>201407</v>
      </c>
      <c r="B31" t="s">
        <v>69</v>
      </c>
      <c r="C31" s="4">
        <v>41851</v>
      </c>
      <c r="D31">
        <v>-3.8909674365179571E-3</v>
      </c>
      <c r="E31">
        <v>-3.4250052205562109E-3</v>
      </c>
      <c r="F31">
        <v>6.1374132699815358E-3</v>
      </c>
      <c r="G31">
        <v>6.1374132699815358E-3</v>
      </c>
      <c r="H31">
        <v>0</v>
      </c>
      <c r="I31">
        <v>-2.0400000000000001E-2</v>
      </c>
      <c r="J31">
        <v>-4.2599999999999999E-2</v>
      </c>
      <c r="K31">
        <v>-2.0000000000000001E-4</v>
      </c>
      <c r="L31">
        <v>-1.6000000000000001E-3</v>
      </c>
      <c r="P31" s="1">
        <v>41820</v>
      </c>
      <c r="Q31">
        <v>278.16140000000001</v>
      </c>
      <c r="U31" s="1">
        <v>41820</v>
      </c>
      <c r="V31">
        <v>1971.96</v>
      </c>
      <c r="X31" s="1">
        <v>41820</v>
      </c>
      <c r="Y31">
        <v>111.45</v>
      </c>
      <c r="AB31" s="4">
        <v>41698</v>
      </c>
      <c r="AC31">
        <v>2.3565000000000001E-3</v>
      </c>
      <c r="AD31">
        <v>3.3050000000000002E-3</v>
      </c>
      <c r="AE31">
        <v>5.5329999999999997E-3</v>
      </c>
      <c r="AH31" s="1">
        <v>41820</v>
      </c>
      <c r="AI31">
        <v>448</v>
      </c>
      <c r="AM31" s="1">
        <v>40980</v>
      </c>
      <c r="AN31">
        <v>1.0564</v>
      </c>
      <c r="AQ31" s="4">
        <v>41820</v>
      </c>
      <c r="AR31">
        <v>2.5312999999999999</v>
      </c>
      <c r="AS31">
        <v>0.10215</v>
      </c>
    </row>
    <row r="32" spans="1:45" x14ac:dyDescent="0.25">
      <c r="A32">
        <v>201408</v>
      </c>
      <c r="B32" t="s">
        <v>70</v>
      </c>
      <c r="C32" s="4">
        <v>41882</v>
      </c>
      <c r="D32">
        <v>4.484607240282025E-2</v>
      </c>
      <c r="E32">
        <v>5.7268928724601119E-2</v>
      </c>
      <c r="F32">
        <v>6.4806034107602925E-2</v>
      </c>
      <c r="G32">
        <v>6.4806034107602925E-2</v>
      </c>
      <c r="H32">
        <v>0</v>
      </c>
      <c r="I32">
        <v>4.24E-2</v>
      </c>
      <c r="J32">
        <v>3.8E-3</v>
      </c>
      <c r="K32">
        <v>-4.3E-3</v>
      </c>
      <c r="L32">
        <v>8.199999999999999E-3</v>
      </c>
      <c r="P32" s="1">
        <v>41851</v>
      </c>
      <c r="Q32">
        <v>275.55810000000002</v>
      </c>
      <c r="U32" s="1">
        <v>41851</v>
      </c>
      <c r="V32">
        <v>1937.26</v>
      </c>
      <c r="X32" s="1">
        <v>41851</v>
      </c>
      <c r="Y32">
        <v>110.21</v>
      </c>
      <c r="AB32" s="4">
        <v>41729</v>
      </c>
      <c r="AC32">
        <v>2.3059999999999999E-3</v>
      </c>
      <c r="AD32">
        <v>3.2889999999999998E-3</v>
      </c>
      <c r="AE32">
        <v>5.581E-3</v>
      </c>
      <c r="AH32" s="1">
        <v>41851</v>
      </c>
      <c r="AI32">
        <v>448</v>
      </c>
      <c r="AM32" s="1">
        <v>40981</v>
      </c>
      <c r="AN32">
        <v>1.0566</v>
      </c>
      <c r="AQ32" s="4">
        <v>41851</v>
      </c>
      <c r="AR32">
        <v>2.5606</v>
      </c>
      <c r="AS32">
        <v>0.11125</v>
      </c>
    </row>
    <row r="33" spans="1:45" x14ac:dyDescent="0.25">
      <c r="A33">
        <v>201409</v>
      </c>
      <c r="B33" t="s">
        <v>71</v>
      </c>
      <c r="C33" s="4">
        <v>41912</v>
      </c>
      <c r="D33">
        <v>-1.631885804359904E-2</v>
      </c>
      <c r="E33">
        <v>-3.7916930844782468E-2</v>
      </c>
      <c r="F33">
        <v>-3.208345918454409E-2</v>
      </c>
      <c r="G33">
        <v>-3.208345918454409E-2</v>
      </c>
      <c r="H33">
        <v>0</v>
      </c>
      <c r="I33">
        <v>-1.9699999999999999E-2</v>
      </c>
      <c r="J33">
        <v>-3.7100000000000001E-2</v>
      </c>
      <c r="K33">
        <v>-1.3600000000000001E-2</v>
      </c>
      <c r="L33">
        <v>5.0000000000000001E-3</v>
      </c>
      <c r="P33" s="1">
        <v>41880</v>
      </c>
      <c r="Q33">
        <v>276.03199999999998</v>
      </c>
      <c r="U33" s="1">
        <v>41880</v>
      </c>
      <c r="V33">
        <v>1971.83</v>
      </c>
      <c r="X33" s="1">
        <v>41880</v>
      </c>
      <c r="Y33">
        <v>112.92</v>
      </c>
      <c r="AB33" s="4">
        <v>41759</v>
      </c>
      <c r="AC33">
        <v>2.2334999999999998E-3</v>
      </c>
      <c r="AD33">
        <v>3.225E-3</v>
      </c>
      <c r="AE33">
        <v>5.4900000000000001E-3</v>
      </c>
      <c r="AH33" s="1">
        <v>41880</v>
      </c>
      <c r="AI33">
        <v>455.12</v>
      </c>
      <c r="AM33" s="1">
        <v>40982</v>
      </c>
      <c r="AN33">
        <v>1.0567</v>
      </c>
      <c r="AQ33" s="4">
        <v>41882</v>
      </c>
      <c r="AR33">
        <v>2.34395</v>
      </c>
      <c r="AS33">
        <v>8.8499999999999995E-2</v>
      </c>
    </row>
    <row r="34" spans="1:45" x14ac:dyDescent="0.25">
      <c r="A34">
        <v>201410</v>
      </c>
      <c r="B34" t="s">
        <v>72</v>
      </c>
      <c r="C34" s="4">
        <v>41943</v>
      </c>
      <c r="D34">
        <v>1.337538245075609E-2</v>
      </c>
      <c r="E34">
        <v>3.4304711789069992E-2</v>
      </c>
      <c r="F34">
        <v>1.7887458821413019E-2</v>
      </c>
      <c r="G34">
        <v>1.7887458821413019E-2</v>
      </c>
      <c r="H34">
        <v>0</v>
      </c>
      <c r="I34">
        <v>2.52E-2</v>
      </c>
      <c r="J34">
        <v>4.24E-2</v>
      </c>
      <c r="K34">
        <v>-1.8500000000000003E-2</v>
      </c>
      <c r="L34">
        <v>-5.9999999999999995E-4</v>
      </c>
      <c r="P34" s="1">
        <v>41912</v>
      </c>
      <c r="Q34">
        <v>265.35270000000003</v>
      </c>
      <c r="U34" s="1">
        <v>41912</v>
      </c>
      <c r="V34">
        <v>1940.42</v>
      </c>
      <c r="X34" s="1">
        <v>41912</v>
      </c>
      <c r="Y34">
        <v>112.96</v>
      </c>
      <c r="AB34" s="4">
        <v>41788</v>
      </c>
      <c r="AC34">
        <v>2.2734999999999999E-3</v>
      </c>
      <c r="AD34">
        <v>3.2190000000000001E-3</v>
      </c>
      <c r="AE34">
        <v>5.3439999999999998E-3</v>
      </c>
      <c r="AH34" s="1">
        <v>41912</v>
      </c>
      <c r="AI34">
        <v>447.1</v>
      </c>
      <c r="AM34" s="1">
        <v>40983</v>
      </c>
      <c r="AN34">
        <v>1.0537000000000001</v>
      </c>
      <c r="AQ34" s="4">
        <v>41912</v>
      </c>
      <c r="AR34">
        <v>2.4942000000000002</v>
      </c>
      <c r="AS34">
        <v>9.5250000000000001E-2</v>
      </c>
    </row>
    <row r="35" spans="1:45" x14ac:dyDescent="0.25">
      <c r="A35">
        <v>201411</v>
      </c>
      <c r="B35" t="s">
        <v>73</v>
      </c>
      <c r="C35" s="4">
        <v>41973</v>
      </c>
      <c r="D35">
        <v>-1.855529294746041E-3</v>
      </c>
      <c r="E35">
        <v>6.2943978419272115E-2</v>
      </c>
      <c r="F35">
        <v>4.7838274464532239E-2</v>
      </c>
      <c r="G35">
        <v>4.7838274464532239E-2</v>
      </c>
      <c r="H35">
        <v>0</v>
      </c>
      <c r="I35">
        <v>2.5499999999999998E-2</v>
      </c>
      <c r="J35">
        <v>-2.0299999999999999E-2</v>
      </c>
      <c r="K35">
        <v>-3.1200000000000002E-2</v>
      </c>
      <c r="L35">
        <v>6.8999999999999999E-3</v>
      </c>
      <c r="P35" s="1">
        <v>41943</v>
      </c>
      <c r="Q35">
        <v>268.21780000000001</v>
      </c>
      <c r="U35" s="1">
        <v>41943</v>
      </c>
      <c r="V35">
        <v>1942.76</v>
      </c>
      <c r="X35" s="1">
        <v>41943</v>
      </c>
      <c r="Y35">
        <v>112.81</v>
      </c>
      <c r="AB35" s="4">
        <v>41820</v>
      </c>
      <c r="AC35">
        <v>2.307E-3</v>
      </c>
      <c r="AD35">
        <v>3.2680000000000001E-3</v>
      </c>
      <c r="AE35">
        <v>5.4510000000000001E-3</v>
      </c>
      <c r="AH35" s="1">
        <v>41943</v>
      </c>
      <c r="AI35">
        <v>451.93</v>
      </c>
      <c r="AM35" s="1">
        <v>40984</v>
      </c>
      <c r="AN35">
        <v>1.0530999999999999</v>
      </c>
      <c r="AQ35" s="4">
        <v>41943</v>
      </c>
      <c r="AR35">
        <v>2.3344</v>
      </c>
      <c r="AS35">
        <v>9.2999999999999999E-2</v>
      </c>
    </row>
    <row r="36" spans="1:45" x14ac:dyDescent="0.25">
      <c r="A36">
        <v>201412</v>
      </c>
      <c r="B36" t="s">
        <v>74</v>
      </c>
      <c r="C36" s="4">
        <v>42004</v>
      </c>
      <c r="D36">
        <v>-3.1245496788013249E-2</v>
      </c>
      <c r="E36">
        <v>2.1409745006768901E-3</v>
      </c>
      <c r="F36">
        <v>4.9491417581357472E-2</v>
      </c>
      <c r="G36">
        <v>4.9491417581357472E-2</v>
      </c>
      <c r="H36">
        <v>0</v>
      </c>
      <c r="I36">
        <v>-5.9999999999999995E-4</v>
      </c>
      <c r="J36">
        <v>2.4799999999999999E-2</v>
      </c>
      <c r="K36">
        <v>2.29E-2</v>
      </c>
      <c r="L36">
        <v>1.1200000000000002E-2</v>
      </c>
      <c r="P36" s="1">
        <v>41971</v>
      </c>
      <c r="Q36">
        <v>265.86360000000002</v>
      </c>
      <c r="U36" s="1">
        <v>41971</v>
      </c>
      <c r="V36">
        <v>1971.97</v>
      </c>
      <c r="X36" s="1">
        <v>41971</v>
      </c>
      <c r="Y36">
        <v>113.73</v>
      </c>
      <c r="AB36" s="4">
        <v>41851</v>
      </c>
      <c r="AC36">
        <v>2.3909999999999999E-3</v>
      </c>
      <c r="AD36">
        <v>3.3449999999999999E-3</v>
      </c>
      <c r="AE36">
        <v>5.7959999999999999E-3</v>
      </c>
      <c r="AH36" s="1">
        <v>41971</v>
      </c>
      <c r="AI36">
        <v>454.44</v>
      </c>
      <c r="AM36" s="1">
        <v>40987</v>
      </c>
      <c r="AN36">
        <v>1.0530999999999999</v>
      </c>
      <c r="AQ36" s="4">
        <v>41973</v>
      </c>
      <c r="AR36">
        <v>2.1718999999999999</v>
      </c>
      <c r="AS36">
        <v>0.1153</v>
      </c>
    </row>
    <row r="37" spans="1:45" x14ac:dyDescent="0.25">
      <c r="A37">
        <v>201501</v>
      </c>
      <c r="B37" t="s">
        <v>75</v>
      </c>
      <c r="C37" s="4">
        <v>42035</v>
      </c>
      <c r="D37">
        <v>-8.8815449822210638E-2</v>
      </c>
      <c r="E37">
        <v>-8.69484306518883E-2</v>
      </c>
      <c r="F37">
        <v>0.13226803759965031</v>
      </c>
      <c r="G37">
        <v>0.13475616861151021</v>
      </c>
      <c r="H37">
        <v>0</v>
      </c>
      <c r="I37">
        <v>-3.1099999999999999E-2</v>
      </c>
      <c r="J37">
        <v>-5.4000000000000003E-3</v>
      </c>
      <c r="K37">
        <v>-3.61E-2</v>
      </c>
      <c r="L37">
        <v>3.8399999999999997E-2</v>
      </c>
      <c r="P37" s="1">
        <v>42004</v>
      </c>
      <c r="Q37">
        <v>256.7645</v>
      </c>
      <c r="U37" s="1">
        <v>42004</v>
      </c>
      <c r="V37">
        <v>1924.34</v>
      </c>
      <c r="X37" s="1">
        <v>42004</v>
      </c>
      <c r="Y37">
        <v>112.83</v>
      </c>
      <c r="AB37" s="4">
        <v>41880</v>
      </c>
      <c r="AC37">
        <v>2.336E-3</v>
      </c>
      <c r="AD37">
        <v>3.2989999999999998E-3</v>
      </c>
      <c r="AE37">
        <v>5.6559999999999996E-3</v>
      </c>
      <c r="AH37" s="1">
        <v>42004</v>
      </c>
      <c r="AI37">
        <v>452.81</v>
      </c>
      <c r="AM37" s="1">
        <v>40988</v>
      </c>
      <c r="AN37">
        <v>1.0530999999999999</v>
      </c>
      <c r="AQ37" s="4">
        <v>42004</v>
      </c>
      <c r="AR37">
        <v>2.1694499999999999</v>
      </c>
      <c r="AS37">
        <v>0.21375</v>
      </c>
    </row>
    <row r="38" spans="1:45" x14ac:dyDescent="0.25">
      <c r="A38">
        <v>201502</v>
      </c>
      <c r="B38" t="s">
        <v>76</v>
      </c>
      <c r="C38" s="4">
        <v>42063</v>
      </c>
      <c r="D38">
        <v>6.7770132418311979E-2</v>
      </c>
      <c r="E38">
        <v>6.7770132418311979E-2</v>
      </c>
      <c r="F38">
        <v>-8.9855534285460989E-2</v>
      </c>
      <c r="G38">
        <v>-9.2446348757686786E-2</v>
      </c>
      <c r="H38">
        <v>0</v>
      </c>
      <c r="I38">
        <v>6.13E-2</v>
      </c>
      <c r="J38">
        <v>6.0000000000000001E-3</v>
      </c>
      <c r="K38">
        <v>-1.8500000000000003E-2</v>
      </c>
      <c r="L38">
        <v>-2.8199999999999999E-2</v>
      </c>
      <c r="P38" s="1">
        <v>42034</v>
      </c>
      <c r="Q38">
        <v>252.1429</v>
      </c>
      <c r="U38" s="1">
        <v>42034</v>
      </c>
      <c r="V38">
        <v>1871.32</v>
      </c>
      <c r="X38" s="1">
        <v>42034</v>
      </c>
      <c r="Y38">
        <v>112.74</v>
      </c>
      <c r="AB38" s="4">
        <v>41911</v>
      </c>
      <c r="AC38">
        <v>2.3509999999999998E-3</v>
      </c>
      <c r="AD38">
        <v>3.3065E-3</v>
      </c>
      <c r="AE38">
        <v>5.8020000000000007E-3</v>
      </c>
      <c r="AH38" s="1">
        <v>42034</v>
      </c>
      <c r="AI38">
        <v>465.05</v>
      </c>
      <c r="AM38" s="1">
        <v>40989</v>
      </c>
      <c r="AN38">
        <v>1.0530999999999999</v>
      </c>
      <c r="AQ38" s="4">
        <v>42035</v>
      </c>
      <c r="AR38">
        <v>1.6373500000000001</v>
      </c>
      <c r="AS38">
        <v>0.14165</v>
      </c>
    </row>
    <row r="39" spans="1:45" x14ac:dyDescent="0.25">
      <c r="A39">
        <v>201503</v>
      </c>
      <c r="B39" t="s">
        <v>77</v>
      </c>
      <c r="C39" s="4">
        <v>42094</v>
      </c>
      <c r="D39">
        <v>-6.7091844330803441E-3</v>
      </c>
      <c r="E39">
        <v>-6.7091844330803441E-3</v>
      </c>
      <c r="F39">
        <v>1.7006146358580901E-2</v>
      </c>
      <c r="G39">
        <v>1.9686590283480888E-2</v>
      </c>
      <c r="H39">
        <v>0</v>
      </c>
      <c r="I39">
        <v>-1.1200000000000002E-2</v>
      </c>
      <c r="J39">
        <v>3.0600000000000002E-2</v>
      </c>
      <c r="K39">
        <v>-4.0999999999999995E-3</v>
      </c>
      <c r="L39">
        <v>2.7400000000000001E-2</v>
      </c>
      <c r="P39" s="1">
        <v>42062</v>
      </c>
      <c r="Q39">
        <v>250.61009999999999</v>
      </c>
      <c r="U39" s="1">
        <v>42062</v>
      </c>
      <c r="V39">
        <v>1968.45</v>
      </c>
      <c r="X39" s="1">
        <v>42062</v>
      </c>
      <c r="Y39">
        <v>115.12</v>
      </c>
      <c r="AB39" s="4">
        <v>41943</v>
      </c>
      <c r="AC39">
        <v>2.3210000000000001E-3</v>
      </c>
      <c r="AD39">
        <v>3.2789999999999998E-3</v>
      </c>
      <c r="AE39">
        <v>5.5380000000000004E-3</v>
      </c>
      <c r="AH39" s="1">
        <v>42062</v>
      </c>
      <c r="AI39">
        <v>461.91</v>
      </c>
      <c r="AM39" s="1">
        <v>40990</v>
      </c>
      <c r="AN39">
        <v>1.0530999999999999</v>
      </c>
      <c r="AQ39" s="4">
        <v>42063</v>
      </c>
      <c r="AR39">
        <v>1.99475</v>
      </c>
      <c r="AS39">
        <v>0.188</v>
      </c>
    </row>
    <row r="40" spans="1:45" x14ac:dyDescent="0.25">
      <c r="A40">
        <v>201504</v>
      </c>
      <c r="B40" t="s">
        <v>78</v>
      </c>
      <c r="C40" s="4">
        <v>42124</v>
      </c>
      <c r="D40">
        <v>5.7007966120074222E-2</v>
      </c>
      <c r="E40">
        <v>5.7007966120074222E-2</v>
      </c>
      <c r="F40">
        <v>-5.3228969649093058E-2</v>
      </c>
      <c r="G40">
        <v>-5.5708152171572399E-2</v>
      </c>
      <c r="H40">
        <v>0</v>
      </c>
      <c r="I40">
        <v>5.8999999999999999E-3</v>
      </c>
      <c r="J40">
        <v>-3.04E-2</v>
      </c>
      <c r="K40">
        <v>1.83E-2</v>
      </c>
      <c r="L40">
        <v>-7.2700000000000001E-2</v>
      </c>
      <c r="P40" s="1">
        <v>42094</v>
      </c>
      <c r="Q40">
        <v>243.18129999999999</v>
      </c>
      <c r="U40" s="1">
        <v>42094</v>
      </c>
      <c r="V40">
        <v>1988.33</v>
      </c>
      <c r="X40" s="1">
        <v>42094</v>
      </c>
      <c r="Y40">
        <v>114.96</v>
      </c>
      <c r="AB40" s="4">
        <v>41971</v>
      </c>
      <c r="AC40">
        <v>2.336E-3</v>
      </c>
      <c r="AD40">
        <v>3.2620000000000001E-3</v>
      </c>
      <c r="AE40">
        <v>5.646E-3</v>
      </c>
      <c r="AH40" s="1">
        <v>42094</v>
      </c>
      <c r="AI40">
        <v>463.25</v>
      </c>
      <c r="AM40" s="1">
        <v>40991</v>
      </c>
      <c r="AN40">
        <v>1.0521</v>
      </c>
      <c r="AQ40" s="4">
        <v>42094</v>
      </c>
      <c r="AR40">
        <v>1.9257500000000001</v>
      </c>
      <c r="AS40">
        <v>0.22639999999999999</v>
      </c>
    </row>
    <row r="41" spans="1:45" x14ac:dyDescent="0.25">
      <c r="A41">
        <v>201505</v>
      </c>
      <c r="B41" t="s">
        <v>79</v>
      </c>
      <c r="C41" s="4">
        <v>42155</v>
      </c>
      <c r="D41">
        <v>1.9958866206142529E-2</v>
      </c>
      <c r="E41">
        <v>1.9958866206142529E-2</v>
      </c>
      <c r="F41">
        <v>-1.8425963866545901E-2</v>
      </c>
      <c r="G41">
        <v>-2.0367548639793131E-2</v>
      </c>
      <c r="H41">
        <v>0</v>
      </c>
      <c r="I41">
        <v>1.3600000000000001E-2</v>
      </c>
      <c r="J41">
        <v>9.1000000000000004E-3</v>
      </c>
      <c r="K41">
        <v>-1.1000000000000001E-2</v>
      </c>
      <c r="L41">
        <v>5.8099999999999999E-2</v>
      </c>
      <c r="P41" s="1">
        <v>42124</v>
      </c>
      <c r="Q41">
        <v>248.16319999999999</v>
      </c>
      <c r="U41" s="1">
        <v>42124</v>
      </c>
      <c r="V41">
        <v>2039.78</v>
      </c>
      <c r="X41" s="1">
        <v>42124</v>
      </c>
      <c r="Y41">
        <v>116.31</v>
      </c>
      <c r="AB41" s="4">
        <v>42004</v>
      </c>
      <c r="AC41">
        <v>2.5560000000000001E-3</v>
      </c>
      <c r="AD41">
        <v>3.6280000000000001E-3</v>
      </c>
      <c r="AE41">
        <v>6.2880000000000002E-3</v>
      </c>
      <c r="AH41" s="1">
        <v>42124</v>
      </c>
      <c r="AI41">
        <v>460.78</v>
      </c>
      <c r="AM41" s="1">
        <v>40994</v>
      </c>
      <c r="AN41">
        <v>1.0515000000000001</v>
      </c>
      <c r="AQ41" s="4">
        <v>42124</v>
      </c>
      <c r="AR41">
        <v>2.0343499999999999</v>
      </c>
      <c r="AS41">
        <v>0.2233</v>
      </c>
    </row>
    <row r="42" spans="1:45" x14ac:dyDescent="0.25">
      <c r="A42">
        <v>201506</v>
      </c>
      <c r="B42" t="s">
        <v>80</v>
      </c>
      <c r="C42" s="4">
        <v>42185</v>
      </c>
      <c r="D42">
        <v>0.1050388162992419</v>
      </c>
      <c r="E42">
        <v>0.1050388162992419</v>
      </c>
      <c r="F42">
        <v>-8.4895261813108372E-2</v>
      </c>
      <c r="G42">
        <v>-8.4715916150266135E-2</v>
      </c>
      <c r="H42">
        <v>0</v>
      </c>
      <c r="I42">
        <v>-1.5300000000000001E-2</v>
      </c>
      <c r="J42">
        <v>2.8799999999999999E-2</v>
      </c>
      <c r="K42">
        <v>-7.6E-3</v>
      </c>
      <c r="L42">
        <v>3.0099999999999998E-2</v>
      </c>
      <c r="P42" s="1">
        <v>42153</v>
      </c>
      <c r="Q42">
        <v>244.1773</v>
      </c>
      <c r="U42" s="1">
        <v>42153</v>
      </c>
      <c r="V42">
        <v>2084.86</v>
      </c>
      <c r="X42" s="1">
        <v>42153</v>
      </c>
      <c r="Y42">
        <v>117.05</v>
      </c>
      <c r="AB42" s="4">
        <v>42034</v>
      </c>
      <c r="AC42">
        <v>2.5309999999999998E-3</v>
      </c>
      <c r="AD42">
        <v>3.5739999999999999E-3</v>
      </c>
      <c r="AE42">
        <v>6.2090000000000001E-3</v>
      </c>
      <c r="AH42" s="1">
        <v>42153</v>
      </c>
      <c r="AI42">
        <v>457.83</v>
      </c>
      <c r="AM42" s="1">
        <v>40995</v>
      </c>
      <c r="AN42">
        <v>1.05</v>
      </c>
      <c r="AQ42" s="4">
        <v>42155</v>
      </c>
      <c r="AR42">
        <v>2.1223000000000001</v>
      </c>
      <c r="AS42">
        <v>0.248</v>
      </c>
    </row>
    <row r="43" spans="1:45" x14ac:dyDescent="0.25">
      <c r="A43">
        <v>201507</v>
      </c>
      <c r="B43" t="s">
        <v>81</v>
      </c>
      <c r="C43" s="4">
        <v>42216</v>
      </c>
      <c r="D43">
        <v>-6.0562473557624161E-2</v>
      </c>
      <c r="E43">
        <v>-6.0562473557624161E-2</v>
      </c>
      <c r="F43">
        <v>4.7096100671698032E-2</v>
      </c>
      <c r="G43">
        <v>4.7150987385086808E-2</v>
      </c>
      <c r="H43">
        <v>0</v>
      </c>
      <c r="I43">
        <v>1.54E-2</v>
      </c>
      <c r="J43">
        <v>-4.2000000000000003E-2</v>
      </c>
      <c r="K43">
        <v>-4.07E-2</v>
      </c>
      <c r="L43">
        <v>0.1</v>
      </c>
      <c r="P43" s="1">
        <v>42185</v>
      </c>
      <c r="Q43">
        <v>244.98830000000001</v>
      </c>
      <c r="U43" s="1">
        <v>42185</v>
      </c>
      <c r="V43">
        <v>2057.9299999999998</v>
      </c>
      <c r="X43" s="1">
        <v>42185</v>
      </c>
      <c r="Y43">
        <v>116.7</v>
      </c>
      <c r="AB43" s="4">
        <v>42062</v>
      </c>
      <c r="AC43">
        <v>2.6185000000000002E-3</v>
      </c>
      <c r="AD43">
        <v>3.8070000000000001E-3</v>
      </c>
      <c r="AE43">
        <v>6.796E-3</v>
      </c>
      <c r="AH43" s="1">
        <v>42185</v>
      </c>
      <c r="AI43">
        <v>448.32</v>
      </c>
      <c r="AM43" s="1">
        <v>40996</v>
      </c>
      <c r="AN43">
        <v>1.048</v>
      </c>
      <c r="AQ43" s="4">
        <v>42185</v>
      </c>
      <c r="AR43">
        <v>2.3485999999999998</v>
      </c>
      <c r="AS43">
        <v>0.26500000000000001</v>
      </c>
    </row>
    <row r="44" spans="1:45" x14ac:dyDescent="0.25">
      <c r="A44">
        <v>201508</v>
      </c>
      <c r="B44" t="s">
        <v>82</v>
      </c>
      <c r="C44" s="4">
        <v>42247</v>
      </c>
      <c r="D44">
        <v>-1.674987461397711E-2</v>
      </c>
      <c r="E44">
        <v>-1.674987461397711E-2</v>
      </c>
      <c r="F44">
        <v>1.7824157691987572E-2</v>
      </c>
      <c r="G44">
        <v>2.1551129368196569E-2</v>
      </c>
      <c r="H44">
        <v>0</v>
      </c>
      <c r="I44">
        <v>-6.0400000000000002E-2</v>
      </c>
      <c r="J44">
        <v>3.5999999999999999E-3</v>
      </c>
      <c r="K44">
        <v>2.7999999999999997E-2</v>
      </c>
      <c r="L44">
        <v>-2.0899999999999998E-2</v>
      </c>
      <c r="P44" s="1">
        <v>42216</v>
      </c>
      <c r="Q44">
        <v>240.12889999999999</v>
      </c>
      <c r="U44" s="1">
        <v>42216</v>
      </c>
      <c r="V44">
        <v>2134.38</v>
      </c>
      <c r="X44" s="1">
        <v>42216</v>
      </c>
      <c r="Y44">
        <v>118.87</v>
      </c>
      <c r="AB44" s="4">
        <v>42094</v>
      </c>
      <c r="AC44">
        <v>2.7074999999999998E-3</v>
      </c>
      <c r="AD44">
        <v>4.0064999999999996E-3</v>
      </c>
      <c r="AE44">
        <v>6.9420000000000003E-3</v>
      </c>
      <c r="AH44" s="1">
        <v>42216</v>
      </c>
      <c r="AI44">
        <v>449.88</v>
      </c>
      <c r="AM44" s="1">
        <v>40997</v>
      </c>
      <c r="AN44">
        <v>1.0475000000000001</v>
      </c>
      <c r="AQ44" s="4">
        <v>42216</v>
      </c>
      <c r="AR44">
        <v>2.1863000000000001</v>
      </c>
      <c r="AS44">
        <v>0.31385000000000002</v>
      </c>
    </row>
    <row r="45" spans="1:45" x14ac:dyDescent="0.25">
      <c r="A45">
        <v>201509</v>
      </c>
      <c r="B45" t="s">
        <v>83</v>
      </c>
      <c r="C45" s="4">
        <v>42277</v>
      </c>
      <c r="D45">
        <v>-6.0254484227935008E-2</v>
      </c>
      <c r="E45">
        <v>-6.0254484227935008E-2</v>
      </c>
      <c r="F45">
        <v>5.3909057093382673E-2</v>
      </c>
      <c r="G45">
        <v>5.4704713017005642E-2</v>
      </c>
      <c r="H45">
        <v>0</v>
      </c>
      <c r="I45">
        <v>-3.0699999999999998E-2</v>
      </c>
      <c r="J45">
        <v>-2.63E-2</v>
      </c>
      <c r="K45">
        <v>5.6999999999999993E-3</v>
      </c>
      <c r="L45">
        <v>5.2199999999999996E-2</v>
      </c>
      <c r="P45" s="1">
        <v>42247</v>
      </c>
      <c r="Q45">
        <v>233.20939999999999</v>
      </c>
      <c r="U45" s="1">
        <v>42247</v>
      </c>
      <c r="V45">
        <v>1909.09</v>
      </c>
      <c r="X45" s="1">
        <v>42247</v>
      </c>
      <c r="Y45">
        <v>111.52</v>
      </c>
      <c r="AB45" s="4">
        <v>42124</v>
      </c>
      <c r="AC45">
        <v>2.7875E-3</v>
      </c>
      <c r="AD45">
        <v>4.0790000000000002E-3</v>
      </c>
      <c r="AE45">
        <v>7.0525000000000006E-3</v>
      </c>
      <c r="AH45" s="1">
        <v>42247</v>
      </c>
      <c r="AI45">
        <v>445.2</v>
      </c>
      <c r="AM45" s="1">
        <v>40998</v>
      </c>
      <c r="AN45">
        <v>1.0485</v>
      </c>
      <c r="AQ45" s="4">
        <v>42247</v>
      </c>
      <c r="AR45">
        <v>2.2134999999999998</v>
      </c>
      <c r="AS45">
        <v>0.37724999999999997</v>
      </c>
    </row>
    <row r="46" spans="1:45" x14ac:dyDescent="0.25">
      <c r="A46">
        <v>201510</v>
      </c>
      <c r="B46" t="s">
        <v>84</v>
      </c>
      <c r="C46" s="4">
        <v>42308</v>
      </c>
      <c r="D46">
        <v>7.1832032318064542E-3</v>
      </c>
      <c r="E46">
        <v>7.1832032318064542E-3</v>
      </c>
      <c r="F46">
        <v>-9.0124662676540606E-3</v>
      </c>
      <c r="G46">
        <v>-1.070118569408938E-2</v>
      </c>
      <c r="H46">
        <v>0</v>
      </c>
      <c r="I46">
        <v>7.7499999999999999E-2</v>
      </c>
      <c r="J46">
        <v>-1.8600000000000002E-2</v>
      </c>
      <c r="K46">
        <v>-4.5999999999999999E-3</v>
      </c>
      <c r="L46">
        <v>-3.2799999999999996E-2</v>
      </c>
      <c r="P46" s="1">
        <v>42277</v>
      </c>
      <c r="Q46">
        <v>228.31309999999999</v>
      </c>
      <c r="U46" s="1">
        <v>42277</v>
      </c>
      <c r="V46">
        <v>1928.03</v>
      </c>
      <c r="X46" s="1">
        <v>42277</v>
      </c>
      <c r="Y46">
        <v>112.49</v>
      </c>
      <c r="AB46" s="4">
        <v>42152</v>
      </c>
      <c r="AC46">
        <v>2.8275000000000002E-3</v>
      </c>
      <c r="AD46">
        <v>4.2315E-3</v>
      </c>
      <c r="AE46">
        <v>7.5294999999999997E-3</v>
      </c>
      <c r="AH46" s="1">
        <v>42277</v>
      </c>
      <c r="AI46">
        <v>445.03</v>
      </c>
      <c r="AM46" s="1">
        <v>41001</v>
      </c>
      <c r="AN46">
        <v>1.0497000000000001</v>
      </c>
      <c r="AQ46" s="4">
        <v>42277</v>
      </c>
      <c r="AR46">
        <v>2.0341</v>
      </c>
      <c r="AS46">
        <v>0.307</v>
      </c>
    </row>
    <row r="47" spans="1:45" x14ac:dyDescent="0.25">
      <c r="A47">
        <v>201511</v>
      </c>
      <c r="B47" t="s">
        <v>85</v>
      </c>
      <c r="C47" s="4">
        <v>42338</v>
      </c>
      <c r="D47">
        <v>-2.864410771996051E-2</v>
      </c>
      <c r="E47">
        <v>-2.864410771996051E-2</v>
      </c>
      <c r="F47">
        <v>2.6040836788005148E-2</v>
      </c>
      <c r="G47">
        <v>2.725635850626074E-2</v>
      </c>
      <c r="H47">
        <v>0</v>
      </c>
      <c r="I47">
        <v>5.6000000000000008E-3</v>
      </c>
      <c r="J47">
        <v>3.6000000000000004E-2</v>
      </c>
      <c r="K47">
        <v>-3.8E-3</v>
      </c>
      <c r="L47">
        <v>2.2799999999999997E-2</v>
      </c>
      <c r="P47" s="1">
        <v>42307</v>
      </c>
      <c r="Q47">
        <v>233.59479999999999</v>
      </c>
      <c r="U47" s="1">
        <v>42307</v>
      </c>
      <c r="V47">
        <v>2046.87</v>
      </c>
      <c r="X47" s="1">
        <v>42307</v>
      </c>
      <c r="Y47">
        <v>113.58</v>
      </c>
      <c r="AB47" s="4">
        <v>42185</v>
      </c>
      <c r="AC47">
        <v>2.8319999999999999E-3</v>
      </c>
      <c r="AD47">
        <v>4.4485000000000002E-3</v>
      </c>
      <c r="AE47">
        <v>7.7149999999999996E-3</v>
      </c>
      <c r="AH47" s="1">
        <v>42307</v>
      </c>
      <c r="AI47">
        <v>448.71</v>
      </c>
      <c r="AM47" s="1">
        <v>41002</v>
      </c>
      <c r="AN47">
        <v>1.0497000000000001</v>
      </c>
      <c r="AQ47" s="4">
        <v>42308</v>
      </c>
      <c r="AR47">
        <v>2.1448</v>
      </c>
      <c r="AS47">
        <v>0.32305</v>
      </c>
    </row>
    <row r="48" spans="1:45" x14ac:dyDescent="0.25">
      <c r="A48">
        <v>201512</v>
      </c>
      <c r="B48" t="s">
        <v>86</v>
      </c>
      <c r="C48" s="4">
        <v>42369</v>
      </c>
      <c r="D48">
        <v>1.807808831729809E-2</v>
      </c>
      <c r="E48">
        <v>1.807808831729809E-2</v>
      </c>
      <c r="F48">
        <v>-1.538824181939555E-2</v>
      </c>
      <c r="G48">
        <v>-1.3075576223044279E-2</v>
      </c>
      <c r="H48">
        <v>1E-4</v>
      </c>
      <c r="I48">
        <v>-2.1700000000000001E-2</v>
      </c>
      <c r="J48">
        <v>-2.81E-2</v>
      </c>
      <c r="K48">
        <v>-2.5899999999999999E-2</v>
      </c>
      <c r="L48">
        <v>3.3500000000000002E-2</v>
      </c>
      <c r="P48" s="1">
        <v>42338</v>
      </c>
      <c r="Q48">
        <v>229.59950000000001</v>
      </c>
      <c r="U48" s="1">
        <v>42338</v>
      </c>
      <c r="V48">
        <v>2049.12</v>
      </c>
      <c r="X48" s="1">
        <v>42338</v>
      </c>
      <c r="Y48">
        <v>114.11</v>
      </c>
      <c r="AB48" s="4">
        <v>42215</v>
      </c>
      <c r="AC48">
        <v>3.0010000000000002E-3</v>
      </c>
      <c r="AD48">
        <v>4.7990000000000003E-3</v>
      </c>
      <c r="AE48">
        <v>8.1359999999999991E-3</v>
      </c>
      <c r="AH48" s="1">
        <v>42338</v>
      </c>
      <c r="AI48">
        <v>446.57</v>
      </c>
      <c r="AM48" s="1">
        <v>41003</v>
      </c>
      <c r="AN48">
        <v>1.0497000000000001</v>
      </c>
      <c r="AQ48" s="4">
        <v>42338</v>
      </c>
      <c r="AR48">
        <v>2.2069000000000001</v>
      </c>
      <c r="AS48">
        <v>0.47585</v>
      </c>
    </row>
    <row r="49" spans="1:45" x14ac:dyDescent="0.25">
      <c r="A49">
        <v>201601</v>
      </c>
      <c r="B49" t="s">
        <v>87</v>
      </c>
      <c r="C49" s="4">
        <v>42400</v>
      </c>
      <c r="D49">
        <v>-0.1028796206157914</v>
      </c>
      <c r="E49">
        <v>-0.1028796206157914</v>
      </c>
      <c r="F49">
        <v>8.2088120064162926E-2</v>
      </c>
      <c r="G49">
        <v>8.3795665078651688E-2</v>
      </c>
      <c r="H49">
        <v>1E-4</v>
      </c>
      <c r="I49">
        <v>-5.7699999999999994E-2</v>
      </c>
      <c r="J49">
        <v>-3.39E-2</v>
      </c>
      <c r="K49">
        <v>2.06E-2</v>
      </c>
      <c r="L49">
        <v>1.44E-2</v>
      </c>
      <c r="P49" s="1">
        <v>42369</v>
      </c>
      <c r="Q49">
        <v>228.79740000000001</v>
      </c>
      <c r="U49" s="1">
        <v>42369</v>
      </c>
      <c r="V49">
        <v>2021.39</v>
      </c>
      <c r="X49" s="1">
        <v>42369</v>
      </c>
      <c r="Y49">
        <v>113.64</v>
      </c>
      <c r="AB49" s="4">
        <v>42244</v>
      </c>
      <c r="AC49">
        <v>3.29E-3</v>
      </c>
      <c r="AD49">
        <v>5.3425E-3</v>
      </c>
      <c r="AE49">
        <v>8.4330000000000013E-3</v>
      </c>
      <c r="AH49" s="1">
        <v>42369</v>
      </c>
      <c r="AI49">
        <v>440.54</v>
      </c>
      <c r="AM49" s="1">
        <v>41004</v>
      </c>
      <c r="AN49">
        <v>1.0507</v>
      </c>
      <c r="AQ49" s="4">
        <v>42369</v>
      </c>
      <c r="AR49">
        <v>2.2685</v>
      </c>
      <c r="AS49">
        <v>0.59614999999999996</v>
      </c>
    </row>
    <row r="50" spans="1:45" x14ac:dyDescent="0.25">
      <c r="A50">
        <v>201602</v>
      </c>
      <c r="B50" t="s">
        <v>88</v>
      </c>
      <c r="C50" s="4">
        <v>42429</v>
      </c>
      <c r="D50">
        <v>-0.102838324895639</v>
      </c>
      <c r="E50">
        <v>-0.1052886642484518</v>
      </c>
      <c r="F50">
        <v>9.1793649435848612E-2</v>
      </c>
      <c r="G50">
        <v>8.5634062130430122E-2</v>
      </c>
      <c r="H50">
        <v>2.0000000000000001E-4</v>
      </c>
      <c r="I50">
        <v>-7.000000000000001E-4</v>
      </c>
      <c r="J50">
        <v>8.1000000000000013E-3</v>
      </c>
      <c r="K50">
        <v>-5.6999999999999993E-3</v>
      </c>
      <c r="L50">
        <v>-4.3799999999999999E-2</v>
      </c>
      <c r="P50" s="1">
        <v>42398</v>
      </c>
      <c r="Q50">
        <v>225.97059999999999</v>
      </c>
      <c r="U50" s="1">
        <v>42398</v>
      </c>
      <c r="V50">
        <v>1944.67</v>
      </c>
      <c r="X50" s="1">
        <v>42398</v>
      </c>
      <c r="Y50">
        <v>112.9</v>
      </c>
      <c r="AB50" s="4">
        <v>42277</v>
      </c>
      <c r="AC50">
        <v>3.2499999999999999E-3</v>
      </c>
      <c r="AD50">
        <v>5.3400000000000001E-3</v>
      </c>
      <c r="AE50">
        <v>8.5109999999999995E-3</v>
      </c>
      <c r="AH50" s="1">
        <v>42398</v>
      </c>
      <c r="AI50">
        <v>439.66</v>
      </c>
      <c r="AM50" s="1">
        <v>41005</v>
      </c>
      <c r="AN50">
        <v>1.0507</v>
      </c>
      <c r="AQ50" s="4">
        <v>42400</v>
      </c>
      <c r="AR50">
        <v>1.9217500000000001</v>
      </c>
      <c r="AS50">
        <v>0.44295000000000001</v>
      </c>
    </row>
    <row r="51" spans="1:45" x14ac:dyDescent="0.25">
      <c r="A51">
        <v>201603</v>
      </c>
      <c r="B51" t="s">
        <v>89</v>
      </c>
      <c r="C51" s="4">
        <v>42460</v>
      </c>
      <c r="D51">
        <v>5.076761899229254E-2</v>
      </c>
      <c r="E51">
        <v>0</v>
      </c>
      <c r="F51">
        <v>-3.6290018379418143E-2</v>
      </c>
      <c r="G51">
        <v>-3.8645618397604983E-2</v>
      </c>
      <c r="H51">
        <v>2.0000000000000001E-4</v>
      </c>
      <c r="I51">
        <v>6.9599999999999995E-2</v>
      </c>
      <c r="J51">
        <v>7.6E-3</v>
      </c>
      <c r="K51">
        <v>1.1000000000000001E-2</v>
      </c>
      <c r="L51">
        <v>-5.0099999999999999E-2</v>
      </c>
      <c r="P51" s="1">
        <v>42429</v>
      </c>
      <c r="Q51">
        <v>229.0446</v>
      </c>
      <c r="U51" s="1">
        <v>42429</v>
      </c>
      <c r="V51">
        <v>1924.27</v>
      </c>
      <c r="X51" s="1">
        <v>42429</v>
      </c>
      <c r="Y51">
        <v>113.52</v>
      </c>
      <c r="AB51" s="4">
        <v>42306</v>
      </c>
      <c r="AC51">
        <v>3.2889999999999998E-3</v>
      </c>
      <c r="AD51">
        <v>5.4890000000000008E-3</v>
      </c>
      <c r="AE51">
        <v>8.6289999999999995E-3</v>
      </c>
      <c r="AH51" s="1">
        <v>42429</v>
      </c>
      <c r="AI51">
        <v>443.36</v>
      </c>
      <c r="AM51" s="1">
        <v>41008</v>
      </c>
      <c r="AN51">
        <v>1.0507</v>
      </c>
      <c r="AQ51" s="4">
        <v>42429</v>
      </c>
      <c r="AR51">
        <v>1.7373499999999999</v>
      </c>
      <c r="AS51">
        <v>0.58935000000000004</v>
      </c>
    </row>
    <row r="52" spans="1:45" x14ac:dyDescent="0.25">
      <c r="A52">
        <v>201604</v>
      </c>
      <c r="B52" t="s">
        <v>90</v>
      </c>
      <c r="C52" s="4">
        <v>42490</v>
      </c>
      <c r="D52">
        <v>1.2697535432193589E-2</v>
      </c>
      <c r="E52">
        <v>0</v>
      </c>
      <c r="F52">
        <v>-6.4905558051483224E-3</v>
      </c>
      <c r="G52">
        <v>-7.3602466970728257E-3</v>
      </c>
      <c r="H52">
        <v>1E-4</v>
      </c>
      <c r="I52">
        <v>9.1000000000000004E-3</v>
      </c>
      <c r="J52">
        <v>6.7000000000000002E-3</v>
      </c>
      <c r="K52">
        <v>3.2099999999999997E-2</v>
      </c>
      <c r="L52">
        <v>-6.0199999999999997E-2</v>
      </c>
      <c r="P52" s="1">
        <v>42460</v>
      </c>
      <c r="Q52">
        <v>242.84630000000001</v>
      </c>
      <c r="U52" s="1">
        <v>42460</v>
      </c>
      <c r="V52">
        <v>2054.66</v>
      </c>
      <c r="X52" s="1">
        <v>42460</v>
      </c>
      <c r="Y52">
        <v>115.19</v>
      </c>
      <c r="AB52" s="4">
        <v>42333</v>
      </c>
      <c r="AC52">
        <v>4.0670000000000003E-3</v>
      </c>
      <c r="AD52">
        <v>6.4864999999999992E-3</v>
      </c>
      <c r="AE52">
        <v>9.7335000000000008E-3</v>
      </c>
      <c r="AH52" s="1">
        <v>42460</v>
      </c>
      <c r="AI52">
        <v>459.56</v>
      </c>
      <c r="AM52" s="1">
        <v>41009</v>
      </c>
      <c r="AN52">
        <v>1.0507</v>
      </c>
      <c r="AQ52" s="4">
        <v>42460</v>
      </c>
      <c r="AR52">
        <v>1.76955</v>
      </c>
      <c r="AS52">
        <v>0.58050000000000002</v>
      </c>
    </row>
    <row r="53" spans="1:45" x14ac:dyDescent="0.25">
      <c r="A53">
        <v>201605</v>
      </c>
      <c r="B53" t="s">
        <v>91</v>
      </c>
      <c r="C53" s="4">
        <v>42521</v>
      </c>
      <c r="D53">
        <v>-4.1606659380014323E-2</v>
      </c>
      <c r="E53">
        <v>0</v>
      </c>
      <c r="F53">
        <v>3.7539974762536017E-2</v>
      </c>
      <c r="G53">
        <v>3.8945491843615947E-2</v>
      </c>
      <c r="H53">
        <v>1E-4</v>
      </c>
      <c r="I53">
        <v>1.78E-2</v>
      </c>
      <c r="J53">
        <v>-1.9E-3</v>
      </c>
      <c r="K53">
        <v>-1.66E-2</v>
      </c>
      <c r="L53">
        <v>1.4199999999999999E-2</v>
      </c>
      <c r="P53" s="1">
        <v>42489</v>
      </c>
      <c r="Q53">
        <v>245.53700000000001</v>
      </c>
      <c r="U53" s="1">
        <v>42489</v>
      </c>
      <c r="V53">
        <v>2073.4499999999998</v>
      </c>
      <c r="X53" s="1">
        <v>42489</v>
      </c>
      <c r="Y53">
        <v>115.7</v>
      </c>
      <c r="AB53" s="4">
        <v>42368</v>
      </c>
      <c r="AC53">
        <v>6.1219999999999998E-3</v>
      </c>
      <c r="AD53">
        <v>8.4440000000000001E-3</v>
      </c>
      <c r="AE53">
        <v>1.1747499999999999E-2</v>
      </c>
      <c r="AH53" s="1">
        <v>42489</v>
      </c>
      <c r="AI53">
        <v>467.84</v>
      </c>
      <c r="AM53" s="1">
        <v>41010</v>
      </c>
      <c r="AN53">
        <v>1.0507</v>
      </c>
      <c r="AQ53" s="4">
        <v>42490</v>
      </c>
      <c r="AR53">
        <v>1.8341499999999999</v>
      </c>
      <c r="AS53">
        <v>0.55230000000000001</v>
      </c>
    </row>
    <row r="54" spans="1:45" x14ac:dyDescent="0.25">
      <c r="A54">
        <v>201606</v>
      </c>
      <c r="B54" t="s">
        <v>92</v>
      </c>
      <c r="C54" s="4">
        <v>42551</v>
      </c>
      <c r="D54">
        <v>-8.4314967791081039E-2</v>
      </c>
      <c r="E54">
        <v>-7.1567823652522025E-2</v>
      </c>
      <c r="F54">
        <v>7.3249081873072816E-2</v>
      </c>
      <c r="G54">
        <v>7.0933692652964855E-2</v>
      </c>
      <c r="H54">
        <v>2.0000000000000001E-4</v>
      </c>
      <c r="I54">
        <v>-5.0000000000000001E-4</v>
      </c>
      <c r="J54">
        <v>5.8999999999999999E-3</v>
      </c>
      <c r="K54">
        <v>-1.4499999999999999E-2</v>
      </c>
      <c r="L54">
        <v>4.1299999999999996E-2</v>
      </c>
      <c r="P54" s="1">
        <v>42521</v>
      </c>
      <c r="Q54">
        <v>235.93600000000001</v>
      </c>
      <c r="U54" s="1">
        <v>42521</v>
      </c>
      <c r="V54">
        <v>2151</v>
      </c>
      <c r="X54" s="1">
        <v>42521</v>
      </c>
      <c r="Y54">
        <v>117.34</v>
      </c>
      <c r="AB54" s="4">
        <v>42398</v>
      </c>
      <c r="AC54">
        <v>6.1260000000000004E-3</v>
      </c>
      <c r="AD54">
        <v>8.602499999999999E-3</v>
      </c>
      <c r="AE54">
        <v>1.13975E-2</v>
      </c>
      <c r="AH54" s="1">
        <v>42521</v>
      </c>
      <c r="AI54">
        <v>466.97</v>
      </c>
      <c r="AM54" s="1">
        <v>41011</v>
      </c>
      <c r="AN54">
        <v>1.0491999999999999</v>
      </c>
      <c r="AQ54" s="4">
        <v>42521</v>
      </c>
      <c r="AR54">
        <v>1.8502000000000001</v>
      </c>
      <c r="AS54">
        <v>0.67374999999999996</v>
      </c>
    </row>
    <row r="55" spans="1:45" x14ac:dyDescent="0.25">
      <c r="A55">
        <v>201607</v>
      </c>
      <c r="B55" t="s">
        <v>93</v>
      </c>
      <c r="C55" s="4">
        <v>42582</v>
      </c>
      <c r="D55">
        <v>-2.6451141439618811E-2</v>
      </c>
      <c r="E55">
        <v>-2.409145700043817E-2</v>
      </c>
      <c r="F55">
        <v>2.715158006458079E-2</v>
      </c>
      <c r="G55">
        <v>2.7562947651656049E-2</v>
      </c>
      <c r="H55">
        <v>2.0000000000000001E-4</v>
      </c>
      <c r="I55">
        <v>3.95E-2</v>
      </c>
      <c r="J55">
        <v>2.4900000000000002E-2</v>
      </c>
      <c r="K55">
        <v>-1.3100000000000001E-2</v>
      </c>
      <c r="L55">
        <v>-3.3399999999999999E-2</v>
      </c>
      <c r="P55" s="1">
        <v>42551</v>
      </c>
      <c r="Q55">
        <v>243.8724</v>
      </c>
      <c r="U55" s="1">
        <v>42551</v>
      </c>
      <c r="V55">
        <v>2137.88</v>
      </c>
      <c r="X55" s="1">
        <v>42551</v>
      </c>
      <c r="Y55">
        <v>116.93</v>
      </c>
      <c r="AB55" s="4">
        <v>42429</v>
      </c>
      <c r="AC55">
        <v>6.3309999999999998E-3</v>
      </c>
      <c r="AD55">
        <v>8.8590000000000006E-3</v>
      </c>
      <c r="AE55">
        <v>1.1787499999999999E-2</v>
      </c>
      <c r="AH55" s="1">
        <v>42551</v>
      </c>
      <c r="AI55">
        <v>479.31</v>
      </c>
      <c r="AM55" s="1">
        <v>41012</v>
      </c>
      <c r="AN55">
        <v>1.0487</v>
      </c>
      <c r="AQ55" s="4">
        <v>42551</v>
      </c>
      <c r="AR55">
        <v>1.4739500000000001</v>
      </c>
      <c r="AS55">
        <v>0.44245000000000001</v>
      </c>
    </row>
    <row r="56" spans="1:45" x14ac:dyDescent="0.25">
      <c r="A56">
        <v>201608</v>
      </c>
      <c r="B56" t="s">
        <v>94</v>
      </c>
      <c r="C56" s="4">
        <v>42613</v>
      </c>
      <c r="D56">
        <v>-7.2699011079116714E-3</v>
      </c>
      <c r="E56">
        <v>-8.8836224690198827E-3</v>
      </c>
      <c r="F56">
        <v>1.069822754576991E-2</v>
      </c>
      <c r="G56">
        <v>1.1395697465975669E-2</v>
      </c>
      <c r="H56">
        <v>2.0000000000000001E-4</v>
      </c>
      <c r="I56">
        <v>4.8999999999999998E-3</v>
      </c>
      <c r="J56">
        <v>1.1599999999999999E-2</v>
      </c>
      <c r="K56">
        <v>3.1600000000000003E-2</v>
      </c>
      <c r="L56">
        <v>-3.49E-2</v>
      </c>
      <c r="P56" s="1">
        <v>42580</v>
      </c>
      <c r="Q56">
        <v>246.07830000000001</v>
      </c>
      <c r="U56" s="1">
        <v>42580</v>
      </c>
      <c r="V56">
        <v>2242.14</v>
      </c>
      <c r="X56" s="1">
        <v>42580</v>
      </c>
      <c r="Y56">
        <v>117.77</v>
      </c>
      <c r="AB56" s="4">
        <v>42460</v>
      </c>
      <c r="AC56">
        <v>6.2860000000000008E-3</v>
      </c>
      <c r="AD56">
        <v>8.9969999999999998E-3</v>
      </c>
      <c r="AE56">
        <v>1.2104E-2</v>
      </c>
      <c r="AH56" s="1">
        <v>42580</v>
      </c>
      <c r="AI56">
        <v>486.91</v>
      </c>
      <c r="AM56" s="1">
        <v>41015</v>
      </c>
      <c r="AN56">
        <v>1.0502</v>
      </c>
      <c r="AQ56" s="4">
        <v>42582</v>
      </c>
      <c r="AR56">
        <v>1.44885</v>
      </c>
      <c r="AS56">
        <v>0.49349999999999999</v>
      </c>
    </row>
    <row r="57" spans="1:45" x14ac:dyDescent="0.25">
      <c r="A57">
        <v>201609</v>
      </c>
      <c r="B57" t="s">
        <v>95</v>
      </c>
      <c r="C57" s="4">
        <v>42643</v>
      </c>
      <c r="D57">
        <v>3.569217293509396E-3</v>
      </c>
      <c r="E57">
        <v>4.579311329488002E-3</v>
      </c>
      <c r="F57">
        <v>-2.7025112420429138E-3</v>
      </c>
      <c r="G57">
        <v>-3.8450102107741449E-3</v>
      </c>
      <c r="H57">
        <v>2.0000000000000001E-4</v>
      </c>
      <c r="I57">
        <v>2.5000000000000001E-3</v>
      </c>
      <c r="J57">
        <v>2.1299999999999999E-2</v>
      </c>
      <c r="K57">
        <v>-1.2199999999999999E-2</v>
      </c>
      <c r="L57">
        <v>1.9E-3</v>
      </c>
      <c r="P57" s="1">
        <v>42613</v>
      </c>
      <c r="Q57">
        <v>245.26609999999999</v>
      </c>
      <c r="U57" s="1">
        <v>42613</v>
      </c>
      <c r="V57">
        <v>2281.37</v>
      </c>
      <c r="X57" s="1">
        <v>42613</v>
      </c>
      <c r="Y57">
        <v>118.66</v>
      </c>
      <c r="AB57" s="4">
        <v>42489</v>
      </c>
      <c r="AC57">
        <v>6.3660000000000001E-3</v>
      </c>
      <c r="AD57">
        <v>9.0415000000000009E-3</v>
      </c>
      <c r="AE57">
        <v>1.2295E-2</v>
      </c>
      <c r="AH57" s="1">
        <v>42613</v>
      </c>
      <c r="AI57">
        <v>489.55</v>
      </c>
      <c r="AM57" s="1">
        <v>41016</v>
      </c>
      <c r="AN57">
        <v>1.0482</v>
      </c>
      <c r="AQ57" s="4">
        <v>42613</v>
      </c>
      <c r="AR57">
        <v>1.57745</v>
      </c>
      <c r="AS57">
        <v>0.59309999999999996</v>
      </c>
    </row>
    <row r="58" spans="1:45" x14ac:dyDescent="0.25">
      <c r="A58">
        <v>201610</v>
      </c>
      <c r="B58" t="s">
        <v>96</v>
      </c>
      <c r="C58" s="4">
        <v>42674</v>
      </c>
      <c r="D58">
        <v>0.11135127972478991</v>
      </c>
      <c r="E58">
        <v>0.1116862581479664</v>
      </c>
      <c r="F58">
        <v>-9.754602974105113E-2</v>
      </c>
      <c r="G58">
        <v>-9.7327915484532276E-2</v>
      </c>
      <c r="H58">
        <v>2.0000000000000001E-4</v>
      </c>
      <c r="I58">
        <v>-2.0199999999999999E-2</v>
      </c>
      <c r="J58">
        <v>-4.4000000000000004E-2</v>
      </c>
      <c r="K58">
        <v>4.1200000000000001E-2</v>
      </c>
      <c r="L58">
        <v>6.0000000000000001E-3</v>
      </c>
      <c r="P58" s="1">
        <v>42643</v>
      </c>
      <c r="Q58">
        <v>249.07239999999999</v>
      </c>
      <c r="U58" s="1">
        <v>42643</v>
      </c>
      <c r="V58">
        <v>2296.54</v>
      </c>
      <c r="X58" s="1">
        <v>42643</v>
      </c>
      <c r="Y58">
        <v>118.34</v>
      </c>
      <c r="AB58" s="4">
        <v>42516</v>
      </c>
      <c r="AC58">
        <v>6.7405E-3</v>
      </c>
      <c r="AD58">
        <v>9.7710000000000002E-3</v>
      </c>
      <c r="AE58">
        <v>1.3207E-2</v>
      </c>
      <c r="AH58" s="1">
        <v>42643</v>
      </c>
      <c r="AI58">
        <v>488.63</v>
      </c>
      <c r="AM58" s="1">
        <v>41017</v>
      </c>
      <c r="AN58">
        <v>1.0471999999999999</v>
      </c>
      <c r="AQ58" s="4">
        <v>42643</v>
      </c>
      <c r="AR58">
        <v>1.597</v>
      </c>
      <c r="AS58">
        <v>0.58925000000000005</v>
      </c>
    </row>
    <row r="59" spans="1:45" x14ac:dyDescent="0.25">
      <c r="A59">
        <v>201611</v>
      </c>
      <c r="B59" t="s">
        <v>97</v>
      </c>
      <c r="C59" s="4">
        <v>42704</v>
      </c>
      <c r="D59">
        <v>0.1591255714072736</v>
      </c>
      <c r="E59">
        <v>0.15923333419897601</v>
      </c>
      <c r="F59">
        <v>-0.1378185994907285</v>
      </c>
      <c r="G59">
        <v>-0.13344747085012101</v>
      </c>
      <c r="H59">
        <v>1E-4</v>
      </c>
      <c r="I59">
        <v>4.8600000000000004E-2</v>
      </c>
      <c r="J59">
        <v>5.6799999999999996E-2</v>
      </c>
      <c r="K59">
        <v>8.199999999999999E-2</v>
      </c>
      <c r="L59">
        <v>-4.6199999999999998E-2</v>
      </c>
      <c r="P59" s="1">
        <v>42674</v>
      </c>
      <c r="Q59">
        <v>249.53809999999999</v>
      </c>
      <c r="U59" s="1">
        <v>42674</v>
      </c>
      <c r="V59">
        <v>2294.61</v>
      </c>
      <c r="X59" s="1">
        <v>42674</v>
      </c>
      <c r="Y59">
        <v>118.95</v>
      </c>
      <c r="AB59" s="4">
        <v>42551</v>
      </c>
      <c r="AC59">
        <v>6.5409999999999999E-3</v>
      </c>
      <c r="AD59">
        <v>9.2414999999999997E-3</v>
      </c>
      <c r="AE59">
        <v>1.2302499999999999E-2</v>
      </c>
      <c r="AH59" s="1">
        <v>42674</v>
      </c>
      <c r="AI59">
        <v>485.13</v>
      </c>
      <c r="AM59" s="1">
        <v>41018</v>
      </c>
      <c r="AN59">
        <v>1.0471999999999999</v>
      </c>
      <c r="AQ59" s="4">
        <v>42674</v>
      </c>
      <c r="AR59">
        <v>1.8246</v>
      </c>
      <c r="AS59">
        <v>0.64290000000000003</v>
      </c>
    </row>
    <row r="60" spans="1:45" x14ac:dyDescent="0.25">
      <c r="A60">
        <v>201612</v>
      </c>
      <c r="B60" t="s">
        <v>98</v>
      </c>
      <c r="C60" s="4">
        <v>42735</v>
      </c>
      <c r="D60">
        <v>2.64481342165028E-2</v>
      </c>
      <c r="E60">
        <v>2.6402741329327181E-2</v>
      </c>
      <c r="F60">
        <v>-3.674299039087027E-2</v>
      </c>
      <c r="G60">
        <v>-2.924377818092927E-2</v>
      </c>
      <c r="H60">
        <v>2.9999999999999997E-4</v>
      </c>
      <c r="I60">
        <v>1.8100000000000002E-2</v>
      </c>
      <c r="J60">
        <v>1.1000000000000001E-3</v>
      </c>
      <c r="K60">
        <v>3.56E-2</v>
      </c>
      <c r="L60">
        <v>-2.5999999999999999E-3</v>
      </c>
      <c r="P60" s="1">
        <v>42704</v>
      </c>
      <c r="Q60">
        <v>236.43979999999999</v>
      </c>
      <c r="U60" s="1">
        <v>42704</v>
      </c>
      <c r="V60">
        <v>2365.88</v>
      </c>
      <c r="X60" s="1">
        <v>42704</v>
      </c>
      <c r="Y60">
        <v>121.25</v>
      </c>
      <c r="AB60" s="4">
        <v>42580</v>
      </c>
      <c r="AC60">
        <v>7.5909999999999997E-3</v>
      </c>
      <c r="AD60">
        <v>1.1117E-2</v>
      </c>
      <c r="AE60">
        <v>1.4321E-2</v>
      </c>
      <c r="AH60" s="1">
        <v>42704</v>
      </c>
      <c r="AI60">
        <v>470.97</v>
      </c>
      <c r="AM60" s="1">
        <v>41019</v>
      </c>
      <c r="AN60">
        <v>1.0477000000000001</v>
      </c>
      <c r="AQ60" s="4">
        <v>42704</v>
      </c>
      <c r="AR60">
        <v>2.3881999999999999</v>
      </c>
      <c r="AS60">
        <v>0.77734999999999999</v>
      </c>
    </row>
    <row r="61" spans="1:45" x14ac:dyDescent="0.25">
      <c r="A61">
        <v>201701</v>
      </c>
      <c r="B61" t="s">
        <v>99</v>
      </c>
      <c r="C61" s="4">
        <v>42766</v>
      </c>
      <c r="D61">
        <v>1.5283874086808519E-3</v>
      </c>
      <c r="E61">
        <v>1.761093753700641E-3</v>
      </c>
      <c r="F61">
        <v>-7.8764149141556487E-3</v>
      </c>
      <c r="G61">
        <v>-7.8764149141556487E-3</v>
      </c>
      <c r="H61">
        <v>4.0000000000000002E-4</v>
      </c>
      <c r="I61">
        <v>1.9400000000000001E-2</v>
      </c>
      <c r="J61">
        <v>-1.1599999999999999E-2</v>
      </c>
      <c r="K61">
        <v>-2.7300000000000001E-2</v>
      </c>
      <c r="L61">
        <v>-9.300000000000001E-3</v>
      </c>
      <c r="P61" s="1">
        <v>42734</v>
      </c>
      <c r="Q61">
        <v>239.17519999999999</v>
      </c>
      <c r="U61" s="1">
        <v>42734</v>
      </c>
      <c r="V61">
        <v>2400.39</v>
      </c>
      <c r="X61" s="1">
        <v>42734</v>
      </c>
      <c r="Y61">
        <v>122.32</v>
      </c>
      <c r="AB61" s="4">
        <v>42613</v>
      </c>
      <c r="AC61">
        <v>8.3932999999999994E-3</v>
      </c>
      <c r="AD61">
        <v>1.2444999999999999E-2</v>
      </c>
      <c r="AE61">
        <v>1.5571099999999999E-2</v>
      </c>
      <c r="AH61" s="1">
        <v>42734</v>
      </c>
      <c r="AI61">
        <v>475.2</v>
      </c>
      <c r="AM61" s="1">
        <v>41022</v>
      </c>
      <c r="AN61">
        <v>1.0477000000000001</v>
      </c>
      <c r="AQ61" s="4">
        <v>42735</v>
      </c>
      <c r="AR61">
        <v>2.4452500000000001</v>
      </c>
      <c r="AS61">
        <v>0.81054999999999999</v>
      </c>
    </row>
    <row r="62" spans="1:45" x14ac:dyDescent="0.25">
      <c r="A62">
        <v>201702</v>
      </c>
      <c r="B62" t="s">
        <v>100</v>
      </c>
      <c r="C62" s="4">
        <v>42794</v>
      </c>
      <c r="D62">
        <v>-2.175374591471118E-2</v>
      </c>
      <c r="E62">
        <v>-2.2616671784892749E-2</v>
      </c>
      <c r="F62">
        <v>1.257526871660079E-2</v>
      </c>
      <c r="G62">
        <v>1.257526871660079E-2</v>
      </c>
      <c r="H62">
        <v>4.0000000000000002E-4</v>
      </c>
      <c r="I62">
        <v>3.5699999999999996E-2</v>
      </c>
      <c r="J62">
        <v>-2.0499999999999997E-2</v>
      </c>
      <c r="K62">
        <v>-1.66E-2</v>
      </c>
      <c r="L62">
        <v>-1.6500000000000001E-2</v>
      </c>
      <c r="P62" s="1">
        <v>42766</v>
      </c>
      <c r="Q62">
        <v>241.79769999999999</v>
      </c>
      <c r="U62" s="1">
        <v>42766</v>
      </c>
      <c r="V62">
        <v>2495.48</v>
      </c>
      <c r="X62" s="1">
        <v>42766</v>
      </c>
      <c r="Y62">
        <v>124.05</v>
      </c>
      <c r="AB62" s="4">
        <v>42641</v>
      </c>
      <c r="AC62">
        <v>8.3768999999999996E-3</v>
      </c>
      <c r="AD62">
        <v>1.23363E-2</v>
      </c>
      <c r="AE62">
        <v>1.5513799999999999E-2</v>
      </c>
      <c r="AH62" s="1">
        <v>42766</v>
      </c>
      <c r="AI62">
        <v>477.73</v>
      </c>
      <c r="AM62" s="1">
        <v>41023</v>
      </c>
      <c r="AN62">
        <v>1.0477000000000001</v>
      </c>
      <c r="AQ62" s="4">
        <v>42766</v>
      </c>
      <c r="AR62">
        <v>2.4651000000000001</v>
      </c>
      <c r="AS62">
        <v>0.76190000000000002</v>
      </c>
    </row>
    <row r="63" spans="1:45" x14ac:dyDescent="0.25">
      <c r="A63">
        <v>201703</v>
      </c>
      <c r="B63" t="s">
        <v>101</v>
      </c>
      <c r="C63" s="4">
        <v>42825</v>
      </c>
      <c r="D63">
        <v>1.966355173314174E-2</v>
      </c>
      <c r="E63">
        <v>1.966355173314174E-2</v>
      </c>
      <c r="F63">
        <v>-1.2727115638833541E-2</v>
      </c>
      <c r="G63">
        <v>-1.2727115638833541E-2</v>
      </c>
      <c r="H63">
        <v>2.9999999999999997E-4</v>
      </c>
      <c r="I63">
        <v>1.7000000000000001E-3</v>
      </c>
      <c r="J63">
        <v>1.1299999999999999E-2</v>
      </c>
      <c r="K63">
        <v>-3.3700000000000001E-2</v>
      </c>
      <c r="L63">
        <v>-1.0200000000000001E-2</v>
      </c>
      <c r="P63" s="1">
        <v>42794</v>
      </c>
      <c r="Q63">
        <v>246.3176</v>
      </c>
      <c r="U63" s="1">
        <v>42794</v>
      </c>
      <c r="V63">
        <v>2513.9899999999998</v>
      </c>
      <c r="X63" s="1">
        <v>42794</v>
      </c>
      <c r="Y63">
        <v>125.11</v>
      </c>
      <c r="AB63" s="4">
        <v>42674</v>
      </c>
      <c r="AC63">
        <v>8.8427999999999996E-3</v>
      </c>
      <c r="AD63">
        <v>1.256E-2</v>
      </c>
      <c r="AE63">
        <v>1.5751100000000001E-2</v>
      </c>
      <c r="AH63" s="1">
        <v>42794</v>
      </c>
      <c r="AI63">
        <v>483.94</v>
      </c>
      <c r="AM63" s="1">
        <v>41024</v>
      </c>
      <c r="AN63">
        <v>1.0471999999999999</v>
      </c>
      <c r="AQ63" s="4">
        <v>42794</v>
      </c>
      <c r="AR63">
        <v>2.3961999999999999</v>
      </c>
      <c r="AS63">
        <v>0.82079999999999997</v>
      </c>
    </row>
    <row r="64" spans="1:45" x14ac:dyDescent="0.25">
      <c r="A64">
        <v>201704</v>
      </c>
      <c r="B64" t="s">
        <v>102</v>
      </c>
      <c r="C64" s="4">
        <v>42855</v>
      </c>
      <c r="D64">
        <v>-4.0001511252728959E-2</v>
      </c>
      <c r="E64">
        <v>-4.0001511252728959E-2</v>
      </c>
      <c r="F64">
        <v>2.9653212309104379E-2</v>
      </c>
      <c r="G64">
        <v>2.9653212309104379E-2</v>
      </c>
      <c r="H64">
        <v>5.0000000000000001E-4</v>
      </c>
      <c r="I64">
        <v>1.09E-2</v>
      </c>
      <c r="J64">
        <v>7.1999999999999998E-3</v>
      </c>
      <c r="K64">
        <v>-2.1499999999999998E-2</v>
      </c>
      <c r="L64">
        <v>4.7999999999999996E-3</v>
      </c>
      <c r="P64" s="1">
        <v>42825</v>
      </c>
      <c r="Q64">
        <v>250.55439999999999</v>
      </c>
      <c r="U64" s="1">
        <v>42825</v>
      </c>
      <c r="V64">
        <v>2566.2800000000002</v>
      </c>
      <c r="X64" s="1">
        <v>42825</v>
      </c>
      <c r="Y64">
        <v>126.85</v>
      </c>
      <c r="AB64" s="4">
        <v>42704</v>
      </c>
      <c r="AC64">
        <v>9.3416999999999997E-3</v>
      </c>
      <c r="AD64">
        <v>1.28878E-2</v>
      </c>
      <c r="AE64">
        <v>1.6389999999999998E-2</v>
      </c>
      <c r="AH64" s="1">
        <v>42825</v>
      </c>
      <c r="AI64">
        <v>483.33</v>
      </c>
      <c r="AM64" s="1">
        <v>41025</v>
      </c>
      <c r="AN64">
        <v>1.0471999999999999</v>
      </c>
      <c r="AQ64" s="4">
        <v>42825</v>
      </c>
      <c r="AR64">
        <v>2.3883000000000001</v>
      </c>
      <c r="AS64">
        <v>1.02155</v>
      </c>
    </row>
    <row r="65" spans="1:45" x14ac:dyDescent="0.25">
      <c r="A65">
        <v>201705</v>
      </c>
      <c r="B65" t="s">
        <v>103</v>
      </c>
      <c r="C65" s="4">
        <v>42886</v>
      </c>
      <c r="D65">
        <v>-3.6846894043787097E-2</v>
      </c>
      <c r="E65">
        <v>-3.6846894043787097E-2</v>
      </c>
      <c r="F65">
        <v>2.7875502911600871E-2</v>
      </c>
      <c r="G65">
        <v>2.7875502911600871E-2</v>
      </c>
      <c r="H65">
        <v>5.9999999999999995E-4</v>
      </c>
      <c r="I65">
        <v>1.06E-2</v>
      </c>
      <c r="J65">
        <v>-2.5499999999999998E-2</v>
      </c>
      <c r="K65">
        <v>-3.7599999999999995E-2</v>
      </c>
      <c r="L65">
        <v>1.4800000000000001E-2</v>
      </c>
      <c r="P65" s="1">
        <v>42853</v>
      </c>
      <c r="Q65">
        <v>252.20240000000001</v>
      </c>
      <c r="U65" s="1">
        <v>42853</v>
      </c>
      <c r="V65">
        <v>2583.62</v>
      </c>
      <c r="X65" s="1">
        <v>42853</v>
      </c>
      <c r="Y65">
        <v>128.25</v>
      </c>
      <c r="AB65" s="4">
        <v>42734</v>
      </c>
      <c r="AC65">
        <v>9.9789000000000006E-3</v>
      </c>
      <c r="AD65">
        <v>1.31767E-2</v>
      </c>
      <c r="AE65">
        <v>1.6856699999999999E-2</v>
      </c>
      <c r="AH65" s="1">
        <v>42853</v>
      </c>
      <c r="AI65">
        <v>488.78</v>
      </c>
      <c r="AM65" s="1">
        <v>41026</v>
      </c>
      <c r="AN65">
        <v>1.0471999999999999</v>
      </c>
      <c r="AQ65" s="4">
        <v>42855</v>
      </c>
      <c r="AR65">
        <v>2.2883</v>
      </c>
      <c r="AS65">
        <v>1.06785</v>
      </c>
    </row>
    <row r="66" spans="1:45" x14ac:dyDescent="0.25">
      <c r="A66">
        <v>201706</v>
      </c>
      <c r="B66" t="s">
        <v>104</v>
      </c>
      <c r="C66" s="4">
        <v>42916</v>
      </c>
      <c r="D66">
        <v>3.2358556387840971E-2</v>
      </c>
      <c r="E66">
        <v>3.2358556387840971E-2</v>
      </c>
      <c r="F66">
        <v>-2.640578515260036E-2</v>
      </c>
      <c r="G66">
        <v>-2.640578515260036E-2</v>
      </c>
      <c r="H66">
        <v>5.9999999999999995E-4</v>
      </c>
      <c r="I66">
        <v>7.8000000000000005E-3</v>
      </c>
      <c r="J66">
        <v>2.2400000000000003E-2</v>
      </c>
      <c r="K66">
        <v>1.4800000000000001E-2</v>
      </c>
      <c r="L66">
        <v>-8.9999999999999998E-4</v>
      </c>
      <c r="P66" s="1">
        <v>42886</v>
      </c>
      <c r="Q66">
        <v>256.98160000000001</v>
      </c>
      <c r="U66" s="1">
        <v>42886</v>
      </c>
      <c r="V66">
        <v>2620.31</v>
      </c>
      <c r="X66" s="1">
        <v>42886</v>
      </c>
      <c r="Y66">
        <v>129.07</v>
      </c>
      <c r="AB66" s="4">
        <v>42766</v>
      </c>
      <c r="AC66">
        <v>1.03456E-2</v>
      </c>
      <c r="AD66">
        <v>1.34739E-2</v>
      </c>
      <c r="AE66">
        <v>1.7134400000000001E-2</v>
      </c>
      <c r="AH66" s="1">
        <v>42886</v>
      </c>
      <c r="AI66">
        <v>494.71</v>
      </c>
      <c r="AM66" s="1">
        <v>41029</v>
      </c>
      <c r="AN66">
        <v>1.0471999999999999</v>
      </c>
      <c r="AQ66" s="4">
        <v>42886</v>
      </c>
      <c r="AR66">
        <v>2.2054</v>
      </c>
      <c r="AS66">
        <v>1.15025</v>
      </c>
    </row>
    <row r="67" spans="1:45" x14ac:dyDescent="0.25">
      <c r="A67">
        <v>201707</v>
      </c>
      <c r="B67" t="s">
        <v>105</v>
      </c>
      <c r="C67" s="4">
        <v>42947</v>
      </c>
      <c r="D67">
        <v>1.487515372519547E-4</v>
      </c>
      <c r="E67">
        <v>1.487515372519547E-4</v>
      </c>
      <c r="F67">
        <v>-3.579660262648434E-3</v>
      </c>
      <c r="G67">
        <v>-3.579660262648434E-3</v>
      </c>
      <c r="H67">
        <v>7.000000000000001E-4</v>
      </c>
      <c r="I67">
        <v>1.8700000000000001E-2</v>
      </c>
      <c r="J67">
        <v>-1.46E-2</v>
      </c>
      <c r="K67">
        <v>-2.2000000000000001E-3</v>
      </c>
      <c r="L67">
        <v>1.6200000000000003E-2</v>
      </c>
      <c r="P67" s="1">
        <v>42916</v>
      </c>
      <c r="Q67">
        <v>259.37916000000001</v>
      </c>
      <c r="U67" s="1">
        <v>42916</v>
      </c>
      <c r="V67">
        <v>2635.15</v>
      </c>
      <c r="X67" s="1">
        <v>42916</v>
      </c>
      <c r="Y67">
        <v>130.47999999999999</v>
      </c>
      <c r="AB67" s="4">
        <v>42794</v>
      </c>
      <c r="AC67">
        <v>1.064E-2</v>
      </c>
      <c r="AD67">
        <v>1.37489E-2</v>
      </c>
      <c r="AE67">
        <v>1.75622E-2</v>
      </c>
      <c r="AH67" s="1">
        <v>42916</v>
      </c>
      <c r="AI67">
        <v>496.29</v>
      </c>
      <c r="AM67" s="1">
        <v>41030</v>
      </c>
      <c r="AN67">
        <v>1.0471999999999999</v>
      </c>
      <c r="AQ67" s="4">
        <v>42916</v>
      </c>
      <c r="AR67">
        <v>2.3028</v>
      </c>
      <c r="AS67">
        <v>1.22885</v>
      </c>
    </row>
    <row r="68" spans="1:45" x14ac:dyDescent="0.25">
      <c r="A68">
        <v>201708</v>
      </c>
      <c r="B68" t="s">
        <v>106</v>
      </c>
      <c r="C68" s="4">
        <v>42978</v>
      </c>
      <c r="D68">
        <v>-6.1462563078797383E-2</v>
      </c>
      <c r="E68">
        <v>-6.1462563078797383E-2</v>
      </c>
      <c r="F68">
        <v>5.13579587619813E-2</v>
      </c>
      <c r="G68">
        <v>5.13579587619813E-2</v>
      </c>
      <c r="H68">
        <v>8.9999999999999998E-4</v>
      </c>
      <c r="I68">
        <v>1.6000000000000001E-3</v>
      </c>
      <c r="J68">
        <v>-1.6500000000000001E-2</v>
      </c>
      <c r="K68">
        <v>-2.07E-2</v>
      </c>
      <c r="L68">
        <v>3.2599999999999997E-2</v>
      </c>
      <c r="P68" s="1">
        <v>42947</v>
      </c>
      <c r="Q68">
        <v>264.97422</v>
      </c>
      <c r="U68" s="1">
        <v>42947</v>
      </c>
      <c r="V68">
        <v>2683.78</v>
      </c>
      <c r="X68" s="1">
        <v>42947</v>
      </c>
      <c r="Y68">
        <v>131.74</v>
      </c>
      <c r="AB68" s="4">
        <v>42825</v>
      </c>
      <c r="AC68">
        <v>1.14956E-2</v>
      </c>
      <c r="AD68">
        <v>1.42322E-2</v>
      </c>
      <c r="AE68">
        <v>1.80178E-2</v>
      </c>
      <c r="AH68" s="1">
        <v>42947</v>
      </c>
      <c r="AI68">
        <v>500.78</v>
      </c>
      <c r="AM68" s="1">
        <v>41031</v>
      </c>
      <c r="AN68">
        <v>1.0471999999999999</v>
      </c>
      <c r="AQ68" s="4">
        <v>42947</v>
      </c>
      <c r="AR68">
        <v>2.2951000000000001</v>
      </c>
      <c r="AS68">
        <v>1.21845</v>
      </c>
    </row>
    <row r="69" spans="1:45" x14ac:dyDescent="0.25">
      <c r="A69">
        <v>201709</v>
      </c>
      <c r="B69" t="s">
        <v>107</v>
      </c>
      <c r="C69" s="4">
        <v>43008</v>
      </c>
      <c r="D69">
        <v>5.1342637212744499E-2</v>
      </c>
      <c r="E69">
        <v>5.1508952850130713E-2</v>
      </c>
      <c r="F69">
        <v>-3.8762745929465818E-2</v>
      </c>
      <c r="G69">
        <v>-3.8762745929465818E-2</v>
      </c>
      <c r="H69">
        <v>8.9999999999999998E-4</v>
      </c>
      <c r="I69">
        <v>2.5099999999999997E-2</v>
      </c>
      <c r="J69">
        <v>4.4500000000000005E-2</v>
      </c>
      <c r="K69">
        <v>3.0899999999999997E-2</v>
      </c>
      <c r="L69">
        <v>-1.32E-2</v>
      </c>
      <c r="P69" s="1">
        <v>42978</v>
      </c>
      <c r="Q69">
        <v>267.60610000000003</v>
      </c>
      <c r="U69" s="1">
        <v>42978</v>
      </c>
      <c r="V69">
        <v>2669.7</v>
      </c>
      <c r="X69" s="1">
        <v>42978</v>
      </c>
      <c r="Y69">
        <v>132.63999999999999</v>
      </c>
      <c r="AB69" s="4">
        <v>42853</v>
      </c>
      <c r="AC69">
        <v>1.1723300000000001E-2</v>
      </c>
      <c r="AD69">
        <v>1.4262800000000001E-2</v>
      </c>
      <c r="AE69">
        <v>1.7739999999999999E-2</v>
      </c>
      <c r="AH69" s="1">
        <v>42978</v>
      </c>
      <c r="AI69">
        <v>504.58</v>
      </c>
      <c r="AM69" s="1">
        <v>41032</v>
      </c>
      <c r="AN69">
        <v>1.0491999999999999</v>
      </c>
      <c r="AQ69" s="4">
        <v>42978</v>
      </c>
      <c r="AR69">
        <v>2.1196000000000002</v>
      </c>
      <c r="AS69">
        <v>1.2222500000000001</v>
      </c>
    </row>
    <row r="70" spans="1:45" x14ac:dyDescent="0.25">
      <c r="A70">
        <v>201710</v>
      </c>
      <c r="B70" t="s">
        <v>108</v>
      </c>
      <c r="C70" s="4">
        <v>43039</v>
      </c>
      <c r="D70">
        <v>-1.6224038747249081E-3</v>
      </c>
      <c r="E70">
        <v>-1.240087575520393E-3</v>
      </c>
      <c r="F70">
        <v>5.2650991158173926E-3</v>
      </c>
      <c r="G70">
        <v>5.2650991158173926E-3</v>
      </c>
      <c r="H70">
        <v>8.9999999999999998E-4</v>
      </c>
      <c r="I70">
        <v>2.2499999999999999E-2</v>
      </c>
      <c r="J70">
        <v>-1.9299999999999998E-2</v>
      </c>
      <c r="K70">
        <v>2.3E-3</v>
      </c>
      <c r="L70">
        <v>4.2699999999999995E-2</v>
      </c>
      <c r="P70" s="1">
        <v>43007</v>
      </c>
      <c r="Q70">
        <v>262.88699000000003</v>
      </c>
      <c r="U70" s="1">
        <v>43007</v>
      </c>
      <c r="V70">
        <v>2727.7</v>
      </c>
      <c r="X70" s="1">
        <v>43007</v>
      </c>
      <c r="Y70">
        <v>134.15</v>
      </c>
      <c r="AB70" s="4">
        <v>42886</v>
      </c>
      <c r="AC70">
        <v>1.21E-2</v>
      </c>
      <c r="AD70">
        <v>1.41878E-2</v>
      </c>
      <c r="AE70">
        <v>1.7237200000000001E-2</v>
      </c>
      <c r="AH70" s="1">
        <v>43007</v>
      </c>
      <c r="AI70">
        <v>504.4</v>
      </c>
      <c r="AM70" s="1">
        <v>41033</v>
      </c>
      <c r="AN70">
        <v>1.0491999999999999</v>
      </c>
      <c r="AQ70" s="4">
        <v>43008</v>
      </c>
      <c r="AR70">
        <v>2.3380999999999998</v>
      </c>
      <c r="AS70">
        <v>1.2944</v>
      </c>
    </row>
    <row r="71" spans="1:45" x14ac:dyDescent="0.25">
      <c r="A71">
        <v>201711</v>
      </c>
      <c r="B71" t="s">
        <v>109</v>
      </c>
      <c r="C71" s="4">
        <v>43069</v>
      </c>
      <c r="D71">
        <v>-9.981414406225084E-3</v>
      </c>
      <c r="E71">
        <v>-9.4457950473460124E-3</v>
      </c>
      <c r="F71">
        <v>1.317610851236193E-2</v>
      </c>
      <c r="G71">
        <v>1.317610851236193E-2</v>
      </c>
      <c r="H71">
        <v>8.0000000000000004E-4</v>
      </c>
      <c r="I71">
        <v>3.1200000000000002E-2</v>
      </c>
      <c r="J71">
        <v>-5.6000000000000008E-3</v>
      </c>
      <c r="K71">
        <v>-5.0000000000000001E-4</v>
      </c>
      <c r="L71">
        <v>-8.6999999999999994E-3</v>
      </c>
      <c r="P71" s="1">
        <v>43039</v>
      </c>
      <c r="Q71">
        <v>257.35336999999998</v>
      </c>
      <c r="U71" s="1">
        <v>43039</v>
      </c>
      <c r="V71">
        <v>2777.48</v>
      </c>
      <c r="X71" s="1">
        <v>43039</v>
      </c>
      <c r="Y71">
        <v>135.47</v>
      </c>
      <c r="AB71" s="4">
        <v>42916</v>
      </c>
      <c r="AC71">
        <v>1.29917E-2</v>
      </c>
      <c r="AD71">
        <v>1.44767E-2</v>
      </c>
      <c r="AE71">
        <v>1.7384400000000001E-2</v>
      </c>
      <c r="AH71" s="1">
        <v>43039</v>
      </c>
      <c r="AI71">
        <v>506.39</v>
      </c>
      <c r="AM71" s="1">
        <v>41036</v>
      </c>
      <c r="AN71">
        <v>1.0491999999999999</v>
      </c>
      <c r="AQ71" s="4">
        <v>43039</v>
      </c>
      <c r="AR71">
        <v>2.3765999999999998</v>
      </c>
      <c r="AS71">
        <v>1.4260999999999999</v>
      </c>
    </row>
    <row r="72" spans="1:45" x14ac:dyDescent="0.25">
      <c r="A72">
        <v>201712</v>
      </c>
      <c r="B72" t="s">
        <v>110</v>
      </c>
      <c r="C72" s="4">
        <v>43100</v>
      </c>
      <c r="D72">
        <v>1.128478867493792E-2</v>
      </c>
      <c r="E72">
        <v>1.168005249040013E-2</v>
      </c>
      <c r="F72">
        <v>-6.7708001180775213E-3</v>
      </c>
      <c r="G72">
        <v>-6.7708001180775213E-3</v>
      </c>
      <c r="H72">
        <v>8.9999999999999998E-4</v>
      </c>
      <c r="I72">
        <v>1.06E-2</v>
      </c>
      <c r="J72">
        <v>-1.32E-2</v>
      </c>
      <c r="K72">
        <v>2.9999999999999997E-4</v>
      </c>
      <c r="L72">
        <v>-1.54E-2</v>
      </c>
      <c r="P72" s="1">
        <v>43069</v>
      </c>
      <c r="Q72">
        <v>260.73896000000002</v>
      </c>
      <c r="U72" s="1">
        <v>43069</v>
      </c>
      <c r="V72">
        <v>2797.09</v>
      </c>
      <c r="X72" s="1">
        <v>43069</v>
      </c>
      <c r="Y72">
        <v>137.03</v>
      </c>
      <c r="AB72" s="4">
        <v>42947</v>
      </c>
      <c r="AC72">
        <v>1.31056E-2</v>
      </c>
      <c r="AD72">
        <v>1.455E-2</v>
      </c>
      <c r="AE72">
        <v>1.7273299999999998E-2</v>
      </c>
      <c r="AH72" s="1">
        <v>43069</v>
      </c>
      <c r="AI72">
        <v>506.08</v>
      </c>
      <c r="AM72" s="1">
        <v>41037</v>
      </c>
      <c r="AN72">
        <v>1.0491999999999999</v>
      </c>
      <c r="AQ72" s="4">
        <v>43069</v>
      </c>
      <c r="AR72">
        <v>2.4140999999999999</v>
      </c>
      <c r="AS72">
        <v>1.6124499999999999</v>
      </c>
    </row>
    <row r="73" spans="1:45" x14ac:dyDescent="0.25">
      <c r="A73">
        <v>201801</v>
      </c>
      <c r="B73" t="s">
        <v>111</v>
      </c>
      <c r="C73" s="4">
        <v>43131</v>
      </c>
      <c r="D73">
        <v>6.3321858525860059E-2</v>
      </c>
      <c r="E73">
        <v>6.4357723951755735E-2</v>
      </c>
      <c r="F73">
        <v>-4.8385675933512708E-2</v>
      </c>
      <c r="G73">
        <v>-4.8385675933512708E-2</v>
      </c>
      <c r="H73">
        <v>1.1000000000000001E-3</v>
      </c>
      <c r="I73">
        <v>5.5800000000000002E-2</v>
      </c>
      <c r="J73">
        <v>-3.1800000000000002E-2</v>
      </c>
      <c r="K73">
        <v>-1.3600000000000001E-2</v>
      </c>
      <c r="L73">
        <v>4.0500000000000001E-2</v>
      </c>
      <c r="P73" s="1">
        <v>43098</v>
      </c>
      <c r="Q73">
        <v>265.51524000000001</v>
      </c>
      <c r="U73" s="1">
        <v>43098</v>
      </c>
      <c r="V73">
        <v>2844.11</v>
      </c>
      <c r="X73" s="1">
        <v>43098</v>
      </c>
      <c r="Y73">
        <v>138.03</v>
      </c>
      <c r="AB73" s="4">
        <v>42978</v>
      </c>
      <c r="AC73">
        <v>1.31778E-2</v>
      </c>
      <c r="AD73">
        <v>1.45389E-2</v>
      </c>
      <c r="AE73">
        <v>1.7134400000000001E-2</v>
      </c>
      <c r="AH73" s="1">
        <v>43098</v>
      </c>
      <c r="AI73">
        <v>510.58</v>
      </c>
      <c r="AM73" s="1">
        <v>41038</v>
      </c>
      <c r="AN73">
        <v>1.0527</v>
      </c>
      <c r="AQ73" s="4">
        <v>43100</v>
      </c>
      <c r="AR73">
        <v>2.4045000000000001</v>
      </c>
      <c r="AS73">
        <v>1.7342</v>
      </c>
    </row>
    <row r="74" spans="1:45" x14ac:dyDescent="0.25">
      <c r="A74">
        <v>201802</v>
      </c>
      <c r="B74" t="s">
        <v>112</v>
      </c>
      <c r="C74" s="4">
        <v>43159</v>
      </c>
      <c r="D74">
        <v>2.406439729348658E-2</v>
      </c>
      <c r="E74">
        <v>2.3322354843997219E-2</v>
      </c>
      <c r="F74">
        <v>-2.0728552703193719E-2</v>
      </c>
      <c r="G74">
        <v>-2.0728552703193719E-2</v>
      </c>
      <c r="H74">
        <v>1.1000000000000001E-3</v>
      </c>
      <c r="I74">
        <v>-3.6499999999999998E-2</v>
      </c>
      <c r="J74">
        <v>2.5999999999999999E-3</v>
      </c>
      <c r="K74">
        <v>-1.03E-2</v>
      </c>
      <c r="L74">
        <v>3.5799999999999998E-2</v>
      </c>
      <c r="P74" s="1">
        <v>43131</v>
      </c>
      <c r="Q74">
        <v>274.50225</v>
      </c>
      <c r="U74" s="1">
        <v>43131</v>
      </c>
      <c r="V74">
        <v>2824.03</v>
      </c>
      <c r="X74" s="1">
        <v>43131</v>
      </c>
      <c r="Y74">
        <v>137.86000000000001</v>
      </c>
      <c r="AB74" s="4">
        <v>43006</v>
      </c>
      <c r="AC74">
        <v>1.3350000000000001E-2</v>
      </c>
      <c r="AD74">
        <v>1.5094399999999999E-2</v>
      </c>
      <c r="AE74">
        <v>1.78678E-2</v>
      </c>
      <c r="AH74" s="1">
        <v>43131</v>
      </c>
      <c r="AI74">
        <v>507.28</v>
      </c>
      <c r="AM74" s="1">
        <v>41039</v>
      </c>
      <c r="AN74">
        <v>1.0547</v>
      </c>
      <c r="AQ74" s="4">
        <v>43131</v>
      </c>
      <c r="AR74">
        <v>2.7115499999999999</v>
      </c>
      <c r="AS74">
        <v>1.8894</v>
      </c>
    </row>
    <row r="75" spans="1:45" x14ac:dyDescent="0.25">
      <c r="A75">
        <v>201803</v>
      </c>
      <c r="B75" t="s">
        <v>113</v>
      </c>
      <c r="C75" s="4">
        <v>43190</v>
      </c>
      <c r="D75">
        <v>-4.5772587122497023E-2</v>
      </c>
      <c r="E75">
        <v>-4.5914616761118542E-2</v>
      </c>
      <c r="F75">
        <v>3.8486712028959473E-2</v>
      </c>
      <c r="G75">
        <v>3.8486712028959473E-2</v>
      </c>
      <c r="H75">
        <v>1.1999999999999999E-3</v>
      </c>
      <c r="I75">
        <v>-2.35E-2</v>
      </c>
      <c r="J75">
        <v>4.0599999999999997E-2</v>
      </c>
      <c r="K75">
        <v>-2.3E-3</v>
      </c>
      <c r="L75">
        <v>-1.1299999999999999E-2</v>
      </c>
      <c r="P75" s="1">
        <v>43159</v>
      </c>
      <c r="Q75">
        <v>270.84732000000002</v>
      </c>
      <c r="U75" s="1">
        <v>43159</v>
      </c>
      <c r="V75">
        <v>2625.55</v>
      </c>
      <c r="X75" s="1">
        <v>43159</v>
      </c>
      <c r="Y75">
        <v>130.18</v>
      </c>
      <c r="AB75" s="4">
        <v>43039</v>
      </c>
      <c r="AC75">
        <v>1.38122E-2</v>
      </c>
      <c r="AD75">
        <v>1.5751100000000001E-2</v>
      </c>
      <c r="AE75">
        <v>1.8484400000000002E-2</v>
      </c>
      <c r="AH75" s="1">
        <v>43159</v>
      </c>
      <c r="AI75">
        <v>498.59</v>
      </c>
      <c r="AM75" s="1">
        <v>41040</v>
      </c>
      <c r="AN75">
        <v>1.0557000000000001</v>
      </c>
      <c r="AQ75" s="4">
        <v>43159</v>
      </c>
      <c r="AR75">
        <v>2.8633000000000002</v>
      </c>
      <c r="AS75">
        <v>2.0616500000000002</v>
      </c>
    </row>
    <row r="76" spans="1:45" x14ac:dyDescent="0.25">
      <c r="A76">
        <v>201804</v>
      </c>
      <c r="B76" t="s">
        <v>114</v>
      </c>
      <c r="C76" s="4">
        <v>43220</v>
      </c>
      <c r="D76">
        <v>4.579137679542121E-2</v>
      </c>
      <c r="E76">
        <v>4.6232416120859127E-2</v>
      </c>
      <c r="F76">
        <v>-3.2611581400344897E-2</v>
      </c>
      <c r="G76">
        <v>-3.2611581400344897E-2</v>
      </c>
      <c r="H76">
        <v>1.4000000000000002E-3</v>
      </c>
      <c r="I76">
        <v>2.8999999999999998E-3</v>
      </c>
      <c r="J76">
        <v>1.1000000000000001E-2</v>
      </c>
      <c r="K76">
        <v>4.7999999999999996E-3</v>
      </c>
      <c r="L76">
        <v>3.5999999999999999E-3</v>
      </c>
      <c r="P76" s="1">
        <v>43189</v>
      </c>
      <c r="Q76">
        <v>271.15742</v>
      </c>
      <c r="U76" s="1">
        <v>43189</v>
      </c>
      <c r="V76">
        <v>2580.44</v>
      </c>
      <c r="X76" s="1">
        <v>43189</v>
      </c>
      <c r="Y76">
        <v>130.16</v>
      </c>
      <c r="AB76" s="4">
        <v>43069</v>
      </c>
      <c r="AC76">
        <v>1.48738E-2</v>
      </c>
      <c r="AD76">
        <v>1.668E-2</v>
      </c>
      <c r="AE76">
        <v>1.95169E-2</v>
      </c>
      <c r="AH76" s="1">
        <v>43189</v>
      </c>
      <c r="AI76">
        <v>499.59</v>
      </c>
      <c r="AM76" s="1">
        <v>41043</v>
      </c>
      <c r="AN76">
        <v>1.0589500000000001</v>
      </c>
      <c r="AQ76" s="4">
        <v>43190</v>
      </c>
      <c r="AR76">
        <v>2.7397999999999998</v>
      </c>
      <c r="AS76">
        <v>2.08745</v>
      </c>
    </row>
    <row r="77" spans="1:45" x14ac:dyDescent="0.25">
      <c r="A77">
        <v>201805</v>
      </c>
      <c r="B77" t="s">
        <v>115</v>
      </c>
      <c r="C77" s="4">
        <v>43251</v>
      </c>
      <c r="D77">
        <v>-1.194544128035613E-2</v>
      </c>
      <c r="E77">
        <v>-1.157512094089685E-2</v>
      </c>
      <c r="F77">
        <v>2.0069991146558831E-3</v>
      </c>
      <c r="G77">
        <v>2.0069991146558831E-3</v>
      </c>
      <c r="H77">
        <v>1.4000000000000002E-3</v>
      </c>
      <c r="I77">
        <v>2.6499999999999999E-2</v>
      </c>
      <c r="J77">
        <v>5.3099999999999994E-2</v>
      </c>
      <c r="K77">
        <v>-3.1300000000000001E-2</v>
      </c>
      <c r="L77">
        <v>3.8900000000000004E-2</v>
      </c>
      <c r="P77" s="1">
        <v>43220</v>
      </c>
      <c r="Q77">
        <v>263.84030000000001</v>
      </c>
      <c r="U77" s="1">
        <v>43220</v>
      </c>
      <c r="V77">
        <v>2650.42</v>
      </c>
      <c r="X77" s="1">
        <v>43220</v>
      </c>
      <c r="Y77">
        <v>130.75</v>
      </c>
      <c r="AB77" s="4">
        <v>43090</v>
      </c>
      <c r="AC77">
        <v>1.6746400000000002E-2</v>
      </c>
      <c r="AD77">
        <v>1.8248799999999999E-2</v>
      </c>
      <c r="AE77">
        <v>2.09091E-2</v>
      </c>
      <c r="AH77" s="1">
        <v>43220</v>
      </c>
      <c r="AI77">
        <v>494.56</v>
      </c>
      <c r="AM77" s="1">
        <v>41044</v>
      </c>
      <c r="AN77">
        <v>1.06145</v>
      </c>
      <c r="AQ77" s="4">
        <v>43220</v>
      </c>
      <c r="AR77">
        <v>2.9540500000000001</v>
      </c>
      <c r="AS77">
        <v>2.2364999999999999</v>
      </c>
    </row>
    <row r="78" spans="1:45" x14ac:dyDescent="0.25">
      <c r="A78">
        <v>201806</v>
      </c>
      <c r="B78" t="s">
        <v>116</v>
      </c>
      <c r="C78" s="4">
        <v>43281</v>
      </c>
      <c r="D78">
        <v>-1.913422481921162E-2</v>
      </c>
      <c r="E78">
        <v>-1.9176379993456581E-2</v>
      </c>
      <c r="F78">
        <v>2.3798289507288951E-2</v>
      </c>
      <c r="G78">
        <v>2.3798289507288951E-2</v>
      </c>
      <c r="H78">
        <v>1.4000000000000002E-3</v>
      </c>
      <c r="I78">
        <v>4.7999999999999996E-3</v>
      </c>
      <c r="J78">
        <v>1.1200000000000002E-2</v>
      </c>
      <c r="K78">
        <v>-2.3300000000000001E-2</v>
      </c>
      <c r="L78">
        <v>-2.35E-2</v>
      </c>
      <c r="P78" s="1">
        <v>43251</v>
      </c>
      <c r="Q78">
        <v>252.61426</v>
      </c>
      <c r="U78" s="1">
        <v>43251</v>
      </c>
      <c r="V78">
        <v>2699.19</v>
      </c>
      <c r="X78" s="1">
        <v>43251</v>
      </c>
      <c r="Y78">
        <v>131.80000000000001</v>
      </c>
      <c r="AB78" s="4">
        <v>43131</v>
      </c>
      <c r="AC78">
        <v>1.77777E-2</v>
      </c>
      <c r="AD78">
        <v>1.9662499999999999E-2</v>
      </c>
      <c r="AE78">
        <v>2.2667099999999999E-2</v>
      </c>
      <c r="AH78" s="1">
        <v>43251</v>
      </c>
      <c r="AI78">
        <v>496.3</v>
      </c>
      <c r="AM78" s="1">
        <v>41045</v>
      </c>
      <c r="AN78">
        <v>1.06795</v>
      </c>
      <c r="AQ78" s="4">
        <v>43251</v>
      </c>
      <c r="AR78">
        <v>2.8595000000000002</v>
      </c>
      <c r="AS78">
        <v>2.2283499999999998</v>
      </c>
    </row>
    <row r="79" spans="1:45" x14ac:dyDescent="0.25">
      <c r="A79">
        <v>201807</v>
      </c>
      <c r="B79" t="s">
        <v>117</v>
      </c>
      <c r="C79" s="4">
        <v>43312</v>
      </c>
      <c r="D79">
        <v>3.2279407829707597E-2</v>
      </c>
      <c r="E79">
        <v>3.2281572916840223E-2</v>
      </c>
      <c r="F79">
        <v>-2.8540226403320951E-2</v>
      </c>
      <c r="G79">
        <v>-2.8540226403320951E-2</v>
      </c>
      <c r="H79">
        <v>1.6000000000000001E-3</v>
      </c>
      <c r="I79">
        <v>3.1899999999999998E-2</v>
      </c>
      <c r="J79">
        <v>-2.2400000000000003E-2</v>
      </c>
      <c r="K79">
        <v>4.5000000000000005E-3</v>
      </c>
      <c r="L79">
        <v>-1.41E-2</v>
      </c>
      <c r="P79" s="1">
        <v>43280</v>
      </c>
      <c r="Q79">
        <v>247.28568000000001</v>
      </c>
      <c r="U79" s="1">
        <v>43280</v>
      </c>
      <c r="V79">
        <v>2704.67</v>
      </c>
      <c r="X79" s="1">
        <v>43280</v>
      </c>
      <c r="Y79">
        <v>132.86000000000001</v>
      </c>
      <c r="AB79" s="4">
        <v>43159</v>
      </c>
      <c r="AC79">
        <v>2.01719E-2</v>
      </c>
      <c r="AD79">
        <v>2.22375E-2</v>
      </c>
      <c r="AE79">
        <v>2.50219E-2</v>
      </c>
      <c r="AH79" s="1">
        <v>43280</v>
      </c>
      <c r="AI79">
        <v>493.5</v>
      </c>
      <c r="AM79" s="1">
        <v>41046</v>
      </c>
      <c r="AN79">
        <v>1.06795</v>
      </c>
      <c r="AQ79" s="4">
        <v>43281</v>
      </c>
      <c r="AR79">
        <v>2.8592</v>
      </c>
      <c r="AS79">
        <v>2.3144499999999999</v>
      </c>
    </row>
    <row r="80" spans="1:45" x14ac:dyDescent="0.25">
      <c r="A80">
        <v>201808</v>
      </c>
      <c r="B80" t="s">
        <v>118</v>
      </c>
      <c r="C80" s="4">
        <v>43343</v>
      </c>
      <c r="D80">
        <v>-3.3318348285100552E-2</v>
      </c>
      <c r="E80">
        <v>-3.3919993540943771E-2</v>
      </c>
      <c r="F80">
        <v>2.5722661639255191E-2</v>
      </c>
      <c r="G80">
        <v>2.5722661639255191E-2</v>
      </c>
      <c r="H80">
        <v>1.6000000000000001E-3</v>
      </c>
      <c r="I80">
        <v>3.44E-2</v>
      </c>
      <c r="J80">
        <v>1.1299999999999999E-2</v>
      </c>
      <c r="K80">
        <v>-3.9800000000000002E-2</v>
      </c>
      <c r="L80">
        <v>5.2900000000000003E-2</v>
      </c>
      <c r="P80" s="1">
        <v>43312</v>
      </c>
      <c r="Q80">
        <v>252.19319999999999</v>
      </c>
      <c r="U80" s="1">
        <v>43312</v>
      </c>
      <c r="V80">
        <v>2780.17</v>
      </c>
      <c r="X80" s="1">
        <v>43312</v>
      </c>
      <c r="Y80">
        <v>135.18</v>
      </c>
      <c r="AB80" s="4">
        <v>43188</v>
      </c>
      <c r="AC80">
        <v>2.3117499999999999E-2</v>
      </c>
      <c r="AD80">
        <v>2.4524000000000001E-2</v>
      </c>
      <c r="AE80">
        <v>2.6626299999999999E-2</v>
      </c>
      <c r="AH80" s="1">
        <v>43312</v>
      </c>
      <c r="AI80">
        <v>498.59</v>
      </c>
      <c r="AM80" s="1">
        <v>41047</v>
      </c>
      <c r="AN80">
        <v>1.0689500000000001</v>
      </c>
      <c r="AQ80" s="4">
        <v>43312</v>
      </c>
      <c r="AR80">
        <v>2.96075</v>
      </c>
      <c r="AS80">
        <v>2.4139499999999998</v>
      </c>
    </row>
    <row r="81" spans="1:45" x14ac:dyDescent="0.25">
      <c r="A81">
        <v>201809</v>
      </c>
      <c r="B81" t="s">
        <v>119</v>
      </c>
      <c r="C81" s="4">
        <v>43373</v>
      </c>
      <c r="D81">
        <v>4.8172863009530588E-2</v>
      </c>
      <c r="E81">
        <v>4.8172863009530588E-2</v>
      </c>
      <c r="F81">
        <v>-3.6693450297203639E-2</v>
      </c>
      <c r="G81">
        <v>-3.6693450297203639E-2</v>
      </c>
      <c r="H81">
        <v>1.5E-3</v>
      </c>
      <c r="I81">
        <v>5.9999999999999995E-4</v>
      </c>
      <c r="J81">
        <v>-2.29E-2</v>
      </c>
      <c r="K81">
        <v>-1.7000000000000001E-2</v>
      </c>
      <c r="L81">
        <v>4.0000000000000002E-4</v>
      </c>
      <c r="P81" s="1">
        <v>43343</v>
      </c>
      <c r="Q81">
        <v>234.52392</v>
      </c>
      <c r="U81" s="1">
        <v>43343</v>
      </c>
      <c r="V81">
        <v>2814.16</v>
      </c>
      <c r="X81" s="1">
        <v>43343</v>
      </c>
      <c r="Y81">
        <v>137.01</v>
      </c>
      <c r="AB81" s="4">
        <v>43220</v>
      </c>
      <c r="AC81">
        <v>2.3629399999999998E-2</v>
      </c>
      <c r="AD81">
        <v>2.5117500000000001E-2</v>
      </c>
      <c r="AE81">
        <v>2.77004E-2</v>
      </c>
      <c r="AH81" s="1">
        <v>43343</v>
      </c>
      <c r="AI81">
        <v>500.73</v>
      </c>
      <c r="AM81" s="1">
        <v>41050</v>
      </c>
      <c r="AN81">
        <v>1.0691999999999999</v>
      </c>
      <c r="AQ81" s="4">
        <v>43343</v>
      </c>
      <c r="AR81">
        <v>2.8594499999999998</v>
      </c>
      <c r="AS81">
        <v>2.4499499999999999</v>
      </c>
    </row>
    <row r="82" spans="1:45" x14ac:dyDescent="0.25">
      <c r="A82">
        <v>201810</v>
      </c>
      <c r="B82" t="s">
        <v>120</v>
      </c>
      <c r="C82" s="4">
        <v>43404</v>
      </c>
      <c r="D82">
        <v>2.9306558283341659E-2</v>
      </c>
      <c r="E82">
        <v>2.9306558283341659E-2</v>
      </c>
      <c r="F82">
        <v>-3.0282375080594112E-2</v>
      </c>
      <c r="G82">
        <v>-3.0282375080594112E-2</v>
      </c>
      <c r="H82">
        <v>1.9E-3</v>
      </c>
      <c r="I82">
        <v>-7.6799999999999993E-2</v>
      </c>
      <c r="J82">
        <v>-4.7800000000000002E-2</v>
      </c>
      <c r="K82">
        <v>3.4300000000000004E-2</v>
      </c>
      <c r="L82">
        <v>-0.02</v>
      </c>
      <c r="P82" s="1">
        <v>43371</v>
      </c>
      <c r="Q82">
        <v>240.06720000000001</v>
      </c>
      <c r="U82" s="1">
        <v>43371</v>
      </c>
      <c r="V82">
        <v>2850.04</v>
      </c>
      <c r="X82" s="1">
        <v>43371</v>
      </c>
      <c r="Y82">
        <v>138.87</v>
      </c>
      <c r="AB82" s="4">
        <v>43250</v>
      </c>
      <c r="AC82">
        <v>2.3003099999999999E-2</v>
      </c>
      <c r="AD82">
        <v>2.4668800000000001E-2</v>
      </c>
      <c r="AE82">
        <v>2.7E-2</v>
      </c>
      <c r="AH82" s="1">
        <v>43371</v>
      </c>
      <c r="AI82">
        <v>500.17</v>
      </c>
      <c r="AM82" s="1">
        <v>41051</v>
      </c>
      <c r="AN82">
        <v>1.0691999999999999</v>
      </c>
      <c r="AQ82" s="4">
        <v>43373</v>
      </c>
      <c r="AR82">
        <v>3.0639500000000002</v>
      </c>
      <c r="AS82">
        <v>2.5656500000000002</v>
      </c>
    </row>
    <row r="83" spans="1:45" x14ac:dyDescent="0.25">
      <c r="A83">
        <v>201811</v>
      </c>
      <c r="B83" t="s">
        <v>121</v>
      </c>
      <c r="C83" s="4">
        <v>43434</v>
      </c>
      <c r="D83">
        <v>-1.7671150021032249E-2</v>
      </c>
      <c r="E83">
        <v>-1.7671150021032249E-2</v>
      </c>
      <c r="F83">
        <v>1.1635781063305321E-2</v>
      </c>
      <c r="G83">
        <v>1.1635781063305321E-2</v>
      </c>
      <c r="H83">
        <v>1.8E-3</v>
      </c>
      <c r="I83">
        <v>1.6899999999999998E-2</v>
      </c>
      <c r="J83">
        <v>-6.8999999999999999E-3</v>
      </c>
      <c r="K83">
        <v>2.5999999999999999E-3</v>
      </c>
      <c r="L83">
        <v>-1.37E-2</v>
      </c>
      <c r="P83" s="1">
        <v>43404</v>
      </c>
      <c r="Q83">
        <v>239.00181000000001</v>
      </c>
      <c r="U83" s="1">
        <v>43404</v>
      </c>
      <c r="V83">
        <v>2680</v>
      </c>
      <c r="X83" s="1">
        <v>43404</v>
      </c>
      <c r="Y83">
        <v>134.44999999999999</v>
      </c>
      <c r="AB83" s="4">
        <v>43280</v>
      </c>
      <c r="AC83">
        <v>2.33575E-2</v>
      </c>
      <c r="AD83">
        <v>2.50125E-2</v>
      </c>
      <c r="AE83">
        <v>2.7640600000000001E-2</v>
      </c>
      <c r="AH83" s="1">
        <v>43404</v>
      </c>
      <c r="AI83">
        <v>491.38</v>
      </c>
      <c r="AM83" s="1">
        <v>41052</v>
      </c>
      <c r="AN83">
        <v>1.0691999999999999</v>
      </c>
      <c r="AQ83" s="4">
        <v>43404</v>
      </c>
      <c r="AR83">
        <v>3.14825</v>
      </c>
      <c r="AS83">
        <v>2.65985</v>
      </c>
    </row>
    <row r="84" spans="1:45" x14ac:dyDescent="0.25">
      <c r="A84">
        <v>201812</v>
      </c>
      <c r="B84" t="s">
        <v>122</v>
      </c>
      <c r="C84" s="4">
        <v>43465</v>
      </c>
      <c r="D84">
        <v>-6.6625531768072579E-2</v>
      </c>
      <c r="E84">
        <v>-6.6625531768072579E-2</v>
      </c>
      <c r="F84">
        <v>4.9717048695844278E-2</v>
      </c>
      <c r="G84">
        <v>4.9717048695844278E-2</v>
      </c>
      <c r="H84">
        <v>1.9E-3</v>
      </c>
      <c r="I84">
        <v>-9.5500000000000002E-2</v>
      </c>
      <c r="J84">
        <v>-2.41E-2</v>
      </c>
      <c r="K84">
        <v>-1.9E-2</v>
      </c>
      <c r="L84">
        <v>2.1099999999999997E-2</v>
      </c>
      <c r="P84" s="1">
        <v>43434</v>
      </c>
      <c r="Q84">
        <v>247.05770999999999</v>
      </c>
      <c r="U84" s="1">
        <v>43434</v>
      </c>
      <c r="V84">
        <v>2738.47</v>
      </c>
      <c r="X84" s="1">
        <v>43434</v>
      </c>
      <c r="Y84">
        <v>135.63</v>
      </c>
      <c r="AB84" s="4">
        <v>43312</v>
      </c>
      <c r="AC84">
        <v>2.3485599999999999E-2</v>
      </c>
      <c r="AD84">
        <v>2.5305000000000001E-2</v>
      </c>
      <c r="AE84">
        <v>2.82781E-2</v>
      </c>
      <c r="AH84" s="1">
        <v>43434</v>
      </c>
      <c r="AI84">
        <v>489.45</v>
      </c>
      <c r="AM84" s="1">
        <v>41053</v>
      </c>
      <c r="AN84">
        <v>1.0691999999999999</v>
      </c>
      <c r="AQ84" s="4">
        <v>43434</v>
      </c>
      <c r="AR84">
        <v>2.9923999999999999</v>
      </c>
      <c r="AS84">
        <v>2.6803499999999998</v>
      </c>
    </row>
    <row r="85" spans="1:45" x14ac:dyDescent="0.25">
      <c r="A85">
        <v>201901</v>
      </c>
      <c r="B85" t="s">
        <v>123</v>
      </c>
      <c r="C85" s="4">
        <v>43496</v>
      </c>
      <c r="D85">
        <v>-3.2682548046063908E-2</v>
      </c>
      <c r="E85">
        <v>-3.2682548046063908E-2</v>
      </c>
      <c r="F85">
        <v>1.9350553566743822E-2</v>
      </c>
      <c r="G85">
        <v>1.9350553566743822E-2</v>
      </c>
      <c r="H85">
        <v>2.0999999999999999E-3</v>
      </c>
      <c r="I85">
        <v>8.4100000000000008E-2</v>
      </c>
      <c r="J85">
        <v>2.8999999999999998E-2</v>
      </c>
      <c r="K85">
        <v>-4.4000000000000003E-3</v>
      </c>
      <c r="L85">
        <v>-8.6800000000000002E-2</v>
      </c>
      <c r="P85" s="1">
        <v>43465</v>
      </c>
      <c r="Q85">
        <v>248.52542</v>
      </c>
      <c r="U85" s="1">
        <v>43465</v>
      </c>
      <c r="V85">
        <v>2563.09</v>
      </c>
      <c r="X85" s="1">
        <v>43465</v>
      </c>
      <c r="Y85">
        <v>134.38999999999999</v>
      </c>
      <c r="AB85" s="4">
        <v>43343</v>
      </c>
      <c r="AC85">
        <v>2.3207499999999999E-2</v>
      </c>
      <c r="AD85">
        <v>2.5356299999999998E-2</v>
      </c>
      <c r="AE85">
        <v>2.8400000000000002E-2</v>
      </c>
      <c r="AH85" s="1">
        <v>43465</v>
      </c>
      <c r="AI85">
        <v>495.69</v>
      </c>
      <c r="AM85" s="1">
        <v>41054</v>
      </c>
      <c r="AN85">
        <v>1.0691999999999999</v>
      </c>
      <c r="AQ85" s="4">
        <v>43465</v>
      </c>
      <c r="AR85">
        <v>2.6842000000000001</v>
      </c>
      <c r="AS85">
        <v>2.5959500000000002</v>
      </c>
    </row>
    <row r="86" spans="1:45" x14ac:dyDescent="0.25">
      <c r="A86">
        <v>201902</v>
      </c>
      <c r="B86" t="s">
        <v>124</v>
      </c>
      <c r="C86" s="4">
        <v>43524</v>
      </c>
      <c r="D86">
        <v>1.8738521258178129E-2</v>
      </c>
      <c r="E86">
        <v>1.7965483529648021E-2</v>
      </c>
      <c r="F86">
        <v>-1.6434201246143379E-2</v>
      </c>
      <c r="G86">
        <v>-1.6434201246143379E-2</v>
      </c>
      <c r="H86">
        <v>1.8E-3</v>
      </c>
      <c r="I86">
        <v>3.4000000000000002E-2</v>
      </c>
      <c r="J86">
        <v>2.0400000000000001E-2</v>
      </c>
      <c r="K86">
        <v>-2.6800000000000001E-2</v>
      </c>
      <c r="L86">
        <v>8.6E-3</v>
      </c>
      <c r="P86" s="1">
        <v>43496</v>
      </c>
      <c r="Q86">
        <v>256.84102000000001</v>
      </c>
      <c r="U86" s="1">
        <v>43496</v>
      </c>
      <c r="V86">
        <v>2716.44</v>
      </c>
      <c r="X86" s="1">
        <v>43496</v>
      </c>
      <c r="Y86">
        <v>135.38</v>
      </c>
      <c r="AB86" s="4">
        <v>43370</v>
      </c>
      <c r="AC86">
        <v>2.3959999999999999E-2</v>
      </c>
      <c r="AD86">
        <v>2.6005E-2</v>
      </c>
      <c r="AE86">
        <v>2.91738E-2</v>
      </c>
      <c r="AH86" s="1">
        <v>43496</v>
      </c>
      <c r="AI86">
        <v>508.58</v>
      </c>
      <c r="AM86" s="1">
        <v>41057</v>
      </c>
      <c r="AN86">
        <v>1.0691999999999999</v>
      </c>
      <c r="AQ86" s="4">
        <v>43496</v>
      </c>
      <c r="AR86">
        <v>2.6318999999999999</v>
      </c>
      <c r="AS86">
        <v>2.5468000000000002</v>
      </c>
    </row>
    <row r="87" spans="1:45" x14ac:dyDescent="0.25">
      <c r="A87">
        <v>201903</v>
      </c>
      <c r="B87" t="s">
        <v>125</v>
      </c>
      <c r="C87" s="4">
        <v>43555</v>
      </c>
      <c r="D87">
        <v>-4.5845242861354163E-2</v>
      </c>
      <c r="E87">
        <v>-3.8385212673441409E-2</v>
      </c>
      <c r="F87">
        <v>2.0868955410883641E-2</v>
      </c>
      <c r="G87">
        <v>2.0868955410883641E-2</v>
      </c>
      <c r="H87">
        <v>1.9E-3</v>
      </c>
      <c r="I87">
        <v>1.1000000000000001E-2</v>
      </c>
      <c r="J87">
        <v>-2.98E-2</v>
      </c>
      <c r="K87">
        <v>-4.0500000000000001E-2</v>
      </c>
      <c r="L87">
        <v>2.2099999999999998E-2</v>
      </c>
      <c r="P87" s="1">
        <v>43524</v>
      </c>
      <c r="Q87">
        <v>252.86447000000001</v>
      </c>
      <c r="U87" s="1">
        <v>43524</v>
      </c>
      <c r="V87">
        <v>2777.95</v>
      </c>
      <c r="X87" s="1">
        <v>43524</v>
      </c>
      <c r="Y87">
        <v>136.93</v>
      </c>
      <c r="AB87" s="4">
        <v>43404</v>
      </c>
      <c r="AC87">
        <v>2.5585E-2</v>
      </c>
      <c r="AD87">
        <v>2.80013E-2</v>
      </c>
      <c r="AE87">
        <v>3.08375E-2</v>
      </c>
      <c r="AH87" s="1">
        <v>43524</v>
      </c>
      <c r="AI87">
        <v>510.52</v>
      </c>
      <c r="AM87" s="1">
        <v>41058</v>
      </c>
      <c r="AN87">
        <v>1.0691999999999999</v>
      </c>
      <c r="AQ87" s="4">
        <v>43524</v>
      </c>
      <c r="AR87">
        <v>2.7159</v>
      </c>
      <c r="AS87">
        <v>2.54155</v>
      </c>
    </row>
    <row r="88" spans="1:45" x14ac:dyDescent="0.25">
      <c r="A88">
        <v>201904</v>
      </c>
      <c r="B88" t="s">
        <v>126</v>
      </c>
      <c r="C88" s="4">
        <v>43585</v>
      </c>
      <c r="D88">
        <v>9.4778333840720846E-2</v>
      </c>
      <c r="E88">
        <v>0</v>
      </c>
      <c r="F88">
        <v>1.7301532625497901E-2</v>
      </c>
      <c r="G88">
        <v>1.7301532625497901E-2</v>
      </c>
      <c r="H88">
        <v>2.0999999999999999E-3</v>
      </c>
      <c r="I88">
        <v>3.9699999999999999E-2</v>
      </c>
      <c r="J88">
        <v>-1.72E-2</v>
      </c>
      <c r="K88">
        <v>2.1700000000000001E-2</v>
      </c>
      <c r="L88">
        <v>-2.9700000000000001E-2</v>
      </c>
      <c r="P88" s="1">
        <v>43553</v>
      </c>
      <c r="Q88">
        <v>249.01580999999999</v>
      </c>
      <c r="U88" s="1">
        <v>43553</v>
      </c>
      <c r="V88">
        <v>2809.74</v>
      </c>
      <c r="X88" s="1">
        <v>43553</v>
      </c>
      <c r="Y88">
        <v>138.32</v>
      </c>
      <c r="AB88" s="4">
        <v>43431</v>
      </c>
      <c r="AC88">
        <v>2.7060000000000001E-2</v>
      </c>
      <c r="AD88">
        <v>2.8844399999999999E-2</v>
      </c>
      <c r="AE88">
        <v>3.1307500000000002E-2</v>
      </c>
      <c r="AH88" s="1">
        <v>43553</v>
      </c>
      <c r="AI88">
        <v>524.54</v>
      </c>
      <c r="AM88" s="1">
        <v>41059</v>
      </c>
      <c r="AN88">
        <v>1.0691999999999999</v>
      </c>
      <c r="AQ88" s="4">
        <v>43555</v>
      </c>
      <c r="AR88">
        <v>2.4058999999999999</v>
      </c>
      <c r="AS88">
        <v>2.3953000000000002</v>
      </c>
    </row>
    <row r="89" spans="1:45" x14ac:dyDescent="0.25">
      <c r="A89">
        <v>201905</v>
      </c>
      <c r="B89" t="s">
        <v>127</v>
      </c>
      <c r="C89" s="4">
        <v>43616</v>
      </c>
      <c r="D89">
        <v>-5.320495779826797E-2</v>
      </c>
      <c r="E89">
        <v>0</v>
      </c>
      <c r="F89">
        <v>4.9211847710114193E-2</v>
      </c>
      <c r="G89">
        <v>4.9211847710114193E-2</v>
      </c>
      <c r="H89">
        <v>2.0999999999999999E-3</v>
      </c>
      <c r="I89">
        <v>-6.9400000000000003E-2</v>
      </c>
      <c r="J89">
        <v>-1.3300000000000001E-2</v>
      </c>
      <c r="K89">
        <v>-2.3700000000000002E-2</v>
      </c>
      <c r="L89">
        <v>7.5600000000000001E-2</v>
      </c>
      <c r="P89" s="1">
        <v>43585</v>
      </c>
      <c r="Q89">
        <v>248.93841</v>
      </c>
      <c r="U89" s="1">
        <v>43585</v>
      </c>
      <c r="V89">
        <v>2872.95</v>
      </c>
      <c r="X89" s="1">
        <v>43585</v>
      </c>
      <c r="Y89">
        <v>140.34</v>
      </c>
      <c r="AB89" s="4">
        <v>43453</v>
      </c>
      <c r="AC89">
        <v>2.7896299999999999E-2</v>
      </c>
      <c r="AD89">
        <v>2.87088E-2</v>
      </c>
      <c r="AE89">
        <v>3.0527499999999999E-2</v>
      </c>
      <c r="AH89" s="1">
        <v>43585</v>
      </c>
      <c r="AI89">
        <v>529.05999999999995</v>
      </c>
      <c r="AM89" s="1">
        <v>41060</v>
      </c>
      <c r="AN89">
        <v>1.0691999999999999</v>
      </c>
      <c r="AQ89" s="4">
        <v>43585</v>
      </c>
      <c r="AR89">
        <v>2.5026999999999999</v>
      </c>
      <c r="AS89">
        <v>2.3765999999999998</v>
      </c>
    </row>
    <row r="90" spans="1:45" x14ac:dyDescent="0.25">
      <c r="A90">
        <v>201906</v>
      </c>
      <c r="B90" t="s">
        <v>128</v>
      </c>
      <c r="C90" s="4">
        <v>43646</v>
      </c>
      <c r="D90">
        <v>-4.0014980928579739E-2</v>
      </c>
      <c r="E90">
        <v>0</v>
      </c>
      <c r="F90">
        <v>5.5124022798594408E-2</v>
      </c>
      <c r="G90">
        <v>5.5124022798594408E-2</v>
      </c>
      <c r="H90">
        <v>1.8E-3</v>
      </c>
      <c r="I90">
        <v>6.93E-2</v>
      </c>
      <c r="J90">
        <v>2.8000000000000004E-3</v>
      </c>
      <c r="K90">
        <v>-7.0999999999999995E-3</v>
      </c>
      <c r="L90">
        <v>-2.3E-2</v>
      </c>
      <c r="P90" s="1">
        <v>43616</v>
      </c>
      <c r="Q90">
        <v>248.82517000000001</v>
      </c>
      <c r="U90" s="1">
        <v>43616</v>
      </c>
      <c r="V90">
        <v>2795.85</v>
      </c>
      <c r="X90" s="1">
        <v>43616</v>
      </c>
      <c r="Y90">
        <v>139.74</v>
      </c>
      <c r="AB90" s="4">
        <v>43496</v>
      </c>
      <c r="AC90">
        <v>2.7375E-2</v>
      </c>
      <c r="AD90">
        <v>2.7994999999999999E-2</v>
      </c>
      <c r="AE90">
        <v>2.9835E-2</v>
      </c>
      <c r="AH90" s="1">
        <v>43616</v>
      </c>
      <c r="AI90">
        <v>535.36</v>
      </c>
      <c r="AM90" s="1">
        <v>41061</v>
      </c>
      <c r="AN90">
        <v>1.0707</v>
      </c>
      <c r="AQ90" s="4">
        <v>43616</v>
      </c>
      <c r="AR90">
        <v>2.1323500000000002</v>
      </c>
      <c r="AS90">
        <v>2.2079499999999999</v>
      </c>
    </row>
    <row r="91" spans="1:45" x14ac:dyDescent="0.25">
      <c r="A91">
        <v>201907</v>
      </c>
      <c r="B91" t="s">
        <v>129</v>
      </c>
      <c r="C91" s="4">
        <v>43677</v>
      </c>
      <c r="D91">
        <v>-2.911028069126808E-2</v>
      </c>
      <c r="E91">
        <v>0</v>
      </c>
      <c r="F91">
        <v>1.247458402913749E-2</v>
      </c>
      <c r="G91">
        <v>1.247458402913749E-2</v>
      </c>
      <c r="H91">
        <v>1.9E-3</v>
      </c>
      <c r="I91">
        <v>1.1899999999999999E-2</v>
      </c>
      <c r="J91">
        <v>-2.0400000000000001E-2</v>
      </c>
      <c r="K91">
        <v>5.6999999999999993E-3</v>
      </c>
      <c r="L91">
        <v>2.75E-2</v>
      </c>
      <c r="P91" s="1">
        <v>43644</v>
      </c>
      <c r="Q91">
        <v>255.00702000000001</v>
      </c>
      <c r="U91" s="1">
        <v>43644</v>
      </c>
      <c r="V91">
        <v>2887.25</v>
      </c>
      <c r="X91" s="1">
        <v>43644</v>
      </c>
      <c r="Y91">
        <v>141.88</v>
      </c>
      <c r="AB91" s="4">
        <v>43524</v>
      </c>
      <c r="AC91">
        <v>2.6151299999999999E-2</v>
      </c>
      <c r="AD91">
        <v>2.6857499999999999E-2</v>
      </c>
      <c r="AE91">
        <v>2.8648799999999999E-2</v>
      </c>
      <c r="AH91" s="1">
        <v>43644</v>
      </c>
      <c r="AI91">
        <v>549.70000000000005</v>
      </c>
      <c r="AM91" s="1">
        <v>41064</v>
      </c>
      <c r="AN91">
        <v>1.0707</v>
      </c>
      <c r="AQ91" s="4">
        <v>43646</v>
      </c>
      <c r="AR91">
        <v>2.0059499999999999</v>
      </c>
      <c r="AS91">
        <v>1.9290499999999999</v>
      </c>
    </row>
    <row r="92" spans="1:45" x14ac:dyDescent="0.25">
      <c r="A92">
        <v>201908</v>
      </c>
      <c r="B92" t="s">
        <v>130</v>
      </c>
      <c r="C92" s="4">
        <v>43708</v>
      </c>
      <c r="D92">
        <v>-0.15000017704905241</v>
      </c>
      <c r="E92">
        <v>0</v>
      </c>
      <c r="F92">
        <v>0.17029857688326119</v>
      </c>
      <c r="G92">
        <v>0.17029857688326119</v>
      </c>
      <c r="H92">
        <v>1.6000000000000001E-3</v>
      </c>
      <c r="I92">
        <v>-2.58E-2</v>
      </c>
      <c r="J92">
        <v>-2.3300000000000001E-2</v>
      </c>
      <c r="K92">
        <v>-4.8899999999999999E-2</v>
      </c>
      <c r="L92">
        <v>6.9199999999999998E-2</v>
      </c>
      <c r="P92" s="1">
        <v>43677</v>
      </c>
      <c r="Q92">
        <v>256.62972000000002</v>
      </c>
      <c r="U92" s="1">
        <v>43677</v>
      </c>
      <c r="V92">
        <v>2918.58</v>
      </c>
      <c r="X92" s="1">
        <v>43677</v>
      </c>
      <c r="Y92">
        <v>143.13</v>
      </c>
      <c r="AB92" s="4">
        <v>43553</v>
      </c>
      <c r="AC92">
        <v>2.59975E-2</v>
      </c>
      <c r="AD92">
        <v>2.6595000000000001E-2</v>
      </c>
      <c r="AE92">
        <v>2.71063E-2</v>
      </c>
      <c r="AH92" s="1">
        <v>43677</v>
      </c>
      <c r="AI92">
        <v>553.41</v>
      </c>
      <c r="AM92" s="1">
        <v>41065</v>
      </c>
      <c r="AN92">
        <v>1.0707</v>
      </c>
      <c r="AQ92" s="4">
        <v>43677</v>
      </c>
      <c r="AR92">
        <v>2.0066000000000002</v>
      </c>
      <c r="AS92">
        <v>1.9902500000000001</v>
      </c>
    </row>
    <row r="93" spans="1:45" x14ac:dyDescent="0.25">
      <c r="A93">
        <v>201909</v>
      </c>
      <c r="B93" t="s">
        <v>131</v>
      </c>
      <c r="C93" s="4">
        <v>43738</v>
      </c>
      <c r="D93">
        <v>6.2924306422354387E-2</v>
      </c>
      <c r="E93">
        <v>0</v>
      </c>
      <c r="F93">
        <v>-2.2801202134436479E-2</v>
      </c>
      <c r="G93">
        <v>-2.2801202134436479E-2</v>
      </c>
      <c r="H93">
        <v>1.8E-3</v>
      </c>
      <c r="I93">
        <v>1.43E-2</v>
      </c>
      <c r="J93">
        <v>-9.7000000000000003E-3</v>
      </c>
      <c r="K93">
        <v>6.88E-2</v>
      </c>
      <c r="L93">
        <v>-6.8099999999999994E-2</v>
      </c>
      <c r="P93" s="1">
        <v>43707</v>
      </c>
      <c r="Q93">
        <v>245.66212999999999</v>
      </c>
      <c r="U93" s="1">
        <v>43707</v>
      </c>
      <c r="V93">
        <v>2852.58</v>
      </c>
      <c r="X93" s="1">
        <v>43707</v>
      </c>
      <c r="Y93">
        <v>140.31</v>
      </c>
      <c r="AB93" s="4">
        <v>43585</v>
      </c>
      <c r="AC93">
        <v>2.5756299999999999E-2</v>
      </c>
      <c r="AD93">
        <v>2.622E-2</v>
      </c>
      <c r="AE93">
        <v>2.71688E-2</v>
      </c>
      <c r="AH93" s="1">
        <v>43707</v>
      </c>
      <c r="AI93">
        <v>570.49</v>
      </c>
      <c r="AM93" s="1">
        <v>41066</v>
      </c>
      <c r="AN93">
        <v>1.0707</v>
      </c>
      <c r="AQ93" s="4">
        <v>43708</v>
      </c>
      <c r="AR93">
        <v>1.49855</v>
      </c>
      <c r="AS93">
        <v>1.7654000000000001</v>
      </c>
    </row>
    <row r="94" spans="1:45" x14ac:dyDescent="0.25">
      <c r="A94">
        <v>201910</v>
      </c>
      <c r="B94" t="s">
        <v>132</v>
      </c>
      <c r="C94" s="4">
        <v>43769</v>
      </c>
      <c r="D94">
        <v>6.1014721505477246E-3</v>
      </c>
      <c r="E94">
        <v>3.6514446814762763E-2</v>
      </c>
      <c r="F94">
        <v>4.1768436542900751E-2</v>
      </c>
      <c r="G94">
        <v>4.1768436542900751E-2</v>
      </c>
      <c r="H94">
        <v>1.5E-3</v>
      </c>
      <c r="I94">
        <v>2.07E-2</v>
      </c>
      <c r="J94">
        <v>2.5000000000000001E-3</v>
      </c>
      <c r="K94">
        <v>-1.9099999999999999E-2</v>
      </c>
      <c r="L94">
        <v>1.5E-3</v>
      </c>
      <c r="P94" s="1">
        <v>43738</v>
      </c>
      <c r="Q94">
        <v>247.37773999999999</v>
      </c>
      <c r="U94" s="1">
        <v>43738</v>
      </c>
      <c r="V94">
        <v>2935.37</v>
      </c>
      <c r="X94" s="1">
        <v>43738</v>
      </c>
      <c r="Y94">
        <v>141.59</v>
      </c>
      <c r="AB94" s="4">
        <v>43615</v>
      </c>
      <c r="AC94">
        <v>2.5202499999999999E-2</v>
      </c>
      <c r="AD94">
        <v>2.5437499999999998E-2</v>
      </c>
      <c r="AE94">
        <v>2.57813E-2</v>
      </c>
      <c r="AH94" s="1">
        <v>43738</v>
      </c>
      <c r="AI94">
        <v>567.61</v>
      </c>
      <c r="AM94" s="1">
        <v>41067</v>
      </c>
      <c r="AN94">
        <v>1.0697000000000001</v>
      </c>
      <c r="AQ94" s="4">
        <v>43738</v>
      </c>
      <c r="AR94">
        <v>1.6671499999999999</v>
      </c>
      <c r="AS94">
        <v>1.7549999999999999</v>
      </c>
    </row>
    <row r="95" spans="1:45" x14ac:dyDescent="0.25">
      <c r="A95">
        <v>201911</v>
      </c>
      <c r="B95" t="s">
        <v>133</v>
      </c>
      <c r="C95" s="4">
        <v>43799</v>
      </c>
      <c r="D95">
        <v>-9.8253902953696539E-3</v>
      </c>
      <c r="E95">
        <v>1.0469701134572179E-2</v>
      </c>
      <c r="F95">
        <v>2.20932297953692E-2</v>
      </c>
      <c r="G95">
        <v>2.20932297953692E-2</v>
      </c>
      <c r="H95">
        <v>1.1999999999999999E-3</v>
      </c>
      <c r="I95">
        <v>3.8699999999999998E-2</v>
      </c>
      <c r="J95">
        <v>8.5000000000000006E-3</v>
      </c>
      <c r="K95">
        <v>-2.0899999999999998E-2</v>
      </c>
      <c r="L95">
        <v>-2.6600000000000002E-2</v>
      </c>
      <c r="P95" s="1">
        <v>43769</v>
      </c>
      <c r="Q95">
        <v>252.81254999999999</v>
      </c>
      <c r="U95" s="1">
        <v>43769</v>
      </c>
      <c r="V95">
        <v>3023.87</v>
      </c>
      <c r="X95" s="1">
        <v>43769</v>
      </c>
      <c r="Y95">
        <v>143.24</v>
      </c>
      <c r="AB95" s="4">
        <v>43644</v>
      </c>
      <c r="AC95">
        <v>2.3198799999999999E-2</v>
      </c>
      <c r="AD95">
        <v>2.2005E-2</v>
      </c>
      <c r="AE95">
        <v>2.17813E-2</v>
      </c>
      <c r="AH95" s="1">
        <v>43769</v>
      </c>
      <c r="AI95">
        <v>571.71</v>
      </c>
      <c r="AM95" s="1">
        <v>41068</v>
      </c>
      <c r="AN95">
        <v>1.0702</v>
      </c>
      <c r="AQ95" s="4">
        <v>43769</v>
      </c>
      <c r="AR95">
        <v>1.68665</v>
      </c>
      <c r="AS95">
        <v>1.5103500000000001</v>
      </c>
    </row>
    <row r="96" spans="1:45" x14ac:dyDescent="0.25">
      <c r="A96">
        <v>201912</v>
      </c>
      <c r="B96" t="s">
        <v>134</v>
      </c>
      <c r="C96" s="4">
        <v>43830</v>
      </c>
      <c r="D96">
        <v>4.0486738725409302E-3</v>
      </c>
      <c r="E96">
        <v>-5.2792560514192659E-3</v>
      </c>
      <c r="F96">
        <v>-3.7158095239277677E-4</v>
      </c>
      <c r="G96">
        <v>-3.7158095239277677E-4</v>
      </c>
      <c r="H96">
        <v>1.4000000000000002E-3</v>
      </c>
      <c r="I96">
        <v>2.7699999999999999E-2</v>
      </c>
      <c r="J96">
        <v>6.9999999999999993E-3</v>
      </c>
      <c r="K96">
        <v>1.8000000000000002E-2</v>
      </c>
      <c r="L96">
        <v>-1.77E-2</v>
      </c>
      <c r="P96" s="1">
        <v>43798</v>
      </c>
      <c r="Q96">
        <v>250.10763</v>
      </c>
      <c r="U96" s="1">
        <v>43798</v>
      </c>
      <c r="V96">
        <v>3110.22</v>
      </c>
      <c r="X96" s="1">
        <v>43798</v>
      </c>
      <c r="Y96">
        <v>144.94</v>
      </c>
      <c r="AB96" s="4">
        <v>43677</v>
      </c>
      <c r="AC96">
        <v>2.2656300000000001E-2</v>
      </c>
      <c r="AD96">
        <v>2.20688E-2</v>
      </c>
      <c r="AE96">
        <v>2.1886300000000001E-2</v>
      </c>
      <c r="AH96" s="1">
        <v>43798</v>
      </c>
      <c r="AI96">
        <v>573.57000000000005</v>
      </c>
      <c r="AM96" s="1">
        <v>41071</v>
      </c>
      <c r="AN96">
        <v>1.0702</v>
      </c>
      <c r="AQ96" s="4">
        <v>43799</v>
      </c>
      <c r="AR96">
        <v>1.77315</v>
      </c>
      <c r="AS96">
        <v>1.5932999999999999</v>
      </c>
    </row>
    <row r="97" spans="1:45" x14ac:dyDescent="0.25">
      <c r="A97">
        <v>202001</v>
      </c>
      <c r="B97" t="s">
        <v>135</v>
      </c>
      <c r="C97" s="4">
        <v>43861</v>
      </c>
      <c r="D97">
        <v>0.13458982408372819</v>
      </c>
      <c r="E97">
        <v>0.1233948024417143</v>
      </c>
      <c r="F97">
        <v>-9.8909561052728912E-2</v>
      </c>
      <c r="G97">
        <v>-9.8909561052728912E-2</v>
      </c>
      <c r="H97">
        <v>1.2999999999999999E-3</v>
      </c>
      <c r="I97">
        <v>-1E-3</v>
      </c>
      <c r="J97">
        <v>-3.1300000000000001E-2</v>
      </c>
      <c r="K97">
        <v>-6.1699999999999998E-2</v>
      </c>
      <c r="L97">
        <v>5.9800000000000006E-2</v>
      </c>
      <c r="P97" s="1">
        <v>43830</v>
      </c>
      <c r="Q97">
        <v>256.90661999999998</v>
      </c>
      <c r="U97" s="1">
        <v>43830</v>
      </c>
      <c r="V97">
        <v>3158.65</v>
      </c>
      <c r="X97" s="1">
        <v>43830</v>
      </c>
      <c r="Y97">
        <v>146.78</v>
      </c>
      <c r="AB97" s="4">
        <v>43707</v>
      </c>
      <c r="AC97">
        <v>2.1376300000000001E-2</v>
      </c>
      <c r="AD97">
        <v>2.0365000000000001E-2</v>
      </c>
      <c r="AE97">
        <v>1.9740000000000001E-2</v>
      </c>
      <c r="AH97" s="1">
        <v>43830</v>
      </c>
      <c r="AI97">
        <v>577.21</v>
      </c>
      <c r="AM97" s="1">
        <v>41072</v>
      </c>
      <c r="AN97">
        <v>1.0707</v>
      </c>
      <c r="AQ97" s="4">
        <v>43830</v>
      </c>
      <c r="AR97">
        <v>1.91835</v>
      </c>
      <c r="AS97">
        <v>1.5686</v>
      </c>
    </row>
    <row r="98" spans="1:45" x14ac:dyDescent="0.25">
      <c r="A98">
        <v>202002</v>
      </c>
      <c r="B98" t="s">
        <v>136</v>
      </c>
      <c r="C98" s="4">
        <v>43890</v>
      </c>
      <c r="D98">
        <v>0.15713336815550411</v>
      </c>
      <c r="E98">
        <v>0.1306516140969525</v>
      </c>
      <c r="F98">
        <v>5.2901318435469739E-2</v>
      </c>
      <c r="G98">
        <v>5.2901318435469739E-2</v>
      </c>
      <c r="H98">
        <v>1.1999999999999999E-3</v>
      </c>
      <c r="I98">
        <v>-8.1300000000000011E-2</v>
      </c>
      <c r="J98">
        <v>1.0200000000000001E-2</v>
      </c>
      <c r="K98">
        <v>-3.7499999999999999E-2</v>
      </c>
      <c r="L98">
        <v>-4.0000000000000001E-3</v>
      </c>
      <c r="P98" s="1">
        <v>43861</v>
      </c>
      <c r="Q98">
        <v>251.72257999999999</v>
      </c>
      <c r="U98" s="1">
        <v>43861</v>
      </c>
      <c r="V98">
        <v>3120.34</v>
      </c>
      <c r="X98" s="1">
        <v>43861</v>
      </c>
      <c r="Y98">
        <v>146.18</v>
      </c>
      <c r="AB98" s="4">
        <v>43738</v>
      </c>
      <c r="AC98">
        <v>2.08513E-2</v>
      </c>
      <c r="AD98">
        <v>2.05563E-2</v>
      </c>
      <c r="AE98">
        <v>2.03213E-2</v>
      </c>
      <c r="AH98" s="1">
        <v>43861</v>
      </c>
      <c r="AI98">
        <v>590.66</v>
      </c>
      <c r="AM98" s="1">
        <v>41073</v>
      </c>
      <c r="AN98">
        <v>1.0707</v>
      </c>
      <c r="AQ98" s="4">
        <v>43861</v>
      </c>
      <c r="AR98">
        <v>1.5042500000000001</v>
      </c>
      <c r="AS98">
        <v>1.43845</v>
      </c>
    </row>
    <row r="99" spans="1:45" x14ac:dyDescent="0.25">
      <c r="A99">
        <v>202003</v>
      </c>
      <c r="B99" t="s">
        <v>137</v>
      </c>
      <c r="C99" s="4">
        <v>43921</v>
      </c>
      <c r="D99">
        <v>5.627537401999381E-3</v>
      </c>
      <c r="E99">
        <v>1.6731638318141691E-3</v>
      </c>
      <c r="F99">
        <v>-1.336427624408571E-2</v>
      </c>
      <c r="G99">
        <v>-1.336427624408571E-2</v>
      </c>
      <c r="H99">
        <v>1.1999999999999999E-3</v>
      </c>
      <c r="I99">
        <v>-0.1338</v>
      </c>
      <c r="J99">
        <v>-4.8899999999999999E-2</v>
      </c>
      <c r="K99">
        <v>-0.13919999999999999</v>
      </c>
      <c r="L99">
        <v>7.9699999999999993E-2</v>
      </c>
      <c r="P99" s="1">
        <v>43889</v>
      </c>
      <c r="Q99">
        <v>244.31806</v>
      </c>
      <c r="U99" s="1">
        <v>43889</v>
      </c>
      <c r="V99">
        <v>2901.86</v>
      </c>
      <c r="X99" s="1">
        <v>43889</v>
      </c>
      <c r="Y99">
        <v>135.19</v>
      </c>
      <c r="AB99" s="4">
        <v>43769</v>
      </c>
      <c r="AC99">
        <v>1.9022500000000001E-2</v>
      </c>
      <c r="AD99">
        <v>1.9162499999999999E-2</v>
      </c>
      <c r="AE99">
        <v>1.95538E-2</v>
      </c>
      <c r="AH99" s="1">
        <v>43889</v>
      </c>
      <c r="AI99">
        <v>596.20000000000005</v>
      </c>
      <c r="AM99" s="1">
        <v>41074</v>
      </c>
      <c r="AN99">
        <v>1.0711999999999999</v>
      </c>
      <c r="AQ99" s="4">
        <v>43890</v>
      </c>
      <c r="AR99">
        <v>1.1625000000000001</v>
      </c>
      <c r="AS99">
        <v>1.0140499999999999</v>
      </c>
    </row>
    <row r="100" spans="1:45" x14ac:dyDescent="0.25">
      <c r="A100">
        <v>202004</v>
      </c>
      <c r="B100" t="s">
        <v>138</v>
      </c>
      <c r="C100" s="4">
        <v>43951</v>
      </c>
      <c r="D100">
        <v>1.5724847028162051E-3</v>
      </c>
      <c r="E100">
        <v>2.17886134762302E-3</v>
      </c>
      <c r="F100">
        <v>-1.598954460062775E-2</v>
      </c>
      <c r="G100">
        <v>-1.598954460062775E-2</v>
      </c>
      <c r="H100">
        <v>0</v>
      </c>
      <c r="I100">
        <v>0.13650000000000001</v>
      </c>
      <c r="J100">
        <v>2.5600000000000001E-2</v>
      </c>
      <c r="K100">
        <v>-1.3000000000000001E-2</v>
      </c>
      <c r="L100">
        <v>-5.2300000000000006E-2</v>
      </c>
      <c r="P100" s="1">
        <v>43921</v>
      </c>
      <c r="Q100">
        <v>222.56362999999999</v>
      </c>
      <c r="U100" s="1">
        <v>43921</v>
      </c>
      <c r="V100">
        <v>2135.59</v>
      </c>
      <c r="X100" s="1">
        <v>43921</v>
      </c>
      <c r="Y100">
        <v>82.69</v>
      </c>
      <c r="AB100" s="4">
        <v>43798</v>
      </c>
      <c r="AC100">
        <v>1.9054999999999999E-2</v>
      </c>
      <c r="AD100">
        <v>1.8968800000000001E-2</v>
      </c>
      <c r="AE100">
        <v>1.9521299999999998E-2</v>
      </c>
      <c r="AH100" s="1">
        <v>43921</v>
      </c>
      <c r="AI100">
        <v>534.54999999999995</v>
      </c>
      <c r="AM100" s="1">
        <v>41075</v>
      </c>
      <c r="AN100">
        <v>1.0694999999999999</v>
      </c>
      <c r="AQ100" s="4">
        <v>43921</v>
      </c>
      <c r="AR100">
        <v>0.66635</v>
      </c>
      <c r="AS100">
        <v>0.16625000000000001</v>
      </c>
    </row>
    <row r="101" spans="1:45" x14ac:dyDescent="0.25">
      <c r="A101">
        <v>202005</v>
      </c>
      <c r="B101" t="s">
        <v>139</v>
      </c>
      <c r="C101" s="4">
        <v>43982</v>
      </c>
      <c r="D101">
        <v>-2.3792265248353692E-2</v>
      </c>
      <c r="E101">
        <v>5.8567678890257963E-2</v>
      </c>
      <c r="F101">
        <v>0.1524364631587122</v>
      </c>
      <c r="G101">
        <v>0.1524364631587122</v>
      </c>
      <c r="H101">
        <v>1E-4</v>
      </c>
      <c r="I101">
        <v>5.5800000000000002E-2</v>
      </c>
      <c r="J101">
        <v>2.53E-2</v>
      </c>
      <c r="K101">
        <v>-4.9200000000000001E-2</v>
      </c>
      <c r="L101">
        <v>4.1999999999999997E-3</v>
      </c>
      <c r="P101" s="1">
        <v>43951</v>
      </c>
      <c r="Q101">
        <v>221.71068</v>
      </c>
      <c r="U101" s="1">
        <v>43951</v>
      </c>
      <c r="V101">
        <v>2282.5700000000002</v>
      </c>
      <c r="X101" s="1">
        <v>43951</v>
      </c>
      <c r="Y101">
        <v>83.02</v>
      </c>
      <c r="AB101" s="4">
        <v>43830</v>
      </c>
      <c r="AC101">
        <v>1.9083800000000001E-2</v>
      </c>
      <c r="AD101">
        <v>1.9121300000000001E-2</v>
      </c>
      <c r="AE101">
        <v>1.9962500000000001E-2</v>
      </c>
      <c r="AH101" s="1">
        <v>43951</v>
      </c>
      <c r="AI101">
        <v>566.22</v>
      </c>
      <c r="AM101" s="1">
        <v>41078</v>
      </c>
      <c r="AN101">
        <v>1.0694999999999999</v>
      </c>
      <c r="AQ101" s="4">
        <v>43951</v>
      </c>
      <c r="AR101">
        <v>0.64480000000000004</v>
      </c>
      <c r="AS101">
        <v>0.16245000000000001</v>
      </c>
    </row>
    <row r="102" spans="1:45" x14ac:dyDescent="0.25">
      <c r="A102">
        <v>202006</v>
      </c>
      <c r="B102" t="s">
        <v>140</v>
      </c>
      <c r="C102" s="4">
        <v>44012</v>
      </c>
      <c r="D102">
        <v>-7.315643460762424E-4</v>
      </c>
      <c r="E102">
        <v>-1.1737953943828899E-2</v>
      </c>
      <c r="F102">
        <v>-1.3231978449988691E-2</v>
      </c>
      <c r="G102">
        <v>-1.3231978449988691E-2</v>
      </c>
      <c r="H102">
        <v>1E-4</v>
      </c>
      <c r="I102">
        <v>2.46E-2</v>
      </c>
      <c r="J102">
        <v>2.6699999999999998E-2</v>
      </c>
      <c r="K102">
        <v>-2.12E-2</v>
      </c>
      <c r="L102">
        <v>-7.3000000000000001E-3</v>
      </c>
      <c r="P102" s="1">
        <v>43980</v>
      </c>
      <c r="Q102">
        <v>229.62895</v>
      </c>
      <c r="U102" s="1">
        <v>43980</v>
      </c>
      <c r="V102">
        <v>2385.2800000000002</v>
      </c>
      <c r="X102" s="1">
        <v>43980</v>
      </c>
      <c r="Y102">
        <v>84.11</v>
      </c>
      <c r="AB102" s="4">
        <v>43861</v>
      </c>
      <c r="AC102">
        <v>1.75113E-2</v>
      </c>
      <c r="AD102">
        <v>1.7452499999999999E-2</v>
      </c>
      <c r="AE102">
        <v>1.80663E-2</v>
      </c>
      <c r="AH102" s="1">
        <v>43980</v>
      </c>
      <c r="AI102">
        <v>580.39</v>
      </c>
      <c r="AM102" s="1">
        <v>41079</v>
      </c>
      <c r="AN102">
        <v>1.0694999999999999</v>
      </c>
      <c r="AQ102" s="4">
        <v>43982</v>
      </c>
      <c r="AR102">
        <v>0.65180000000000005</v>
      </c>
      <c r="AS102">
        <v>0.16750000000000001</v>
      </c>
    </row>
    <row r="103" spans="1:45" x14ac:dyDescent="0.25">
      <c r="A103">
        <v>202007</v>
      </c>
      <c r="B103" t="s">
        <v>141</v>
      </c>
      <c r="C103" s="4">
        <v>44043</v>
      </c>
      <c r="D103">
        <v>-1.6475556969153579E-2</v>
      </c>
      <c r="E103">
        <v>1.8709704193107891E-2</v>
      </c>
      <c r="F103">
        <v>5.4294165825710221E-2</v>
      </c>
      <c r="G103">
        <v>5.4294165825710221E-2</v>
      </c>
      <c r="H103">
        <v>1E-4</v>
      </c>
      <c r="I103">
        <v>5.7699999999999994E-2</v>
      </c>
      <c r="J103">
        <v>-2.2799999999999997E-2</v>
      </c>
      <c r="K103">
        <v>-1.5300000000000001E-2</v>
      </c>
      <c r="L103">
        <v>7.6399999999999996E-2</v>
      </c>
      <c r="P103" s="1">
        <v>44012</v>
      </c>
      <c r="Q103">
        <v>229.95950999999999</v>
      </c>
      <c r="U103" s="1">
        <v>44012</v>
      </c>
      <c r="V103">
        <v>2348.79</v>
      </c>
      <c r="X103" s="1">
        <v>44012</v>
      </c>
      <c r="Y103">
        <v>83.88</v>
      </c>
      <c r="AB103" s="4">
        <v>43889</v>
      </c>
      <c r="AC103">
        <v>1.46275E-2</v>
      </c>
      <c r="AD103">
        <v>1.3972500000000001E-2</v>
      </c>
      <c r="AE103">
        <v>1.3814999999999999E-2</v>
      </c>
      <c r="AH103" s="1">
        <v>44012</v>
      </c>
      <c r="AI103">
        <v>594.6</v>
      </c>
      <c r="AM103" s="1">
        <v>41080</v>
      </c>
      <c r="AN103">
        <v>1.0685</v>
      </c>
      <c r="AQ103" s="4">
        <v>44012</v>
      </c>
      <c r="AR103">
        <v>0.65690000000000004</v>
      </c>
      <c r="AS103">
        <v>0.15479999999999999</v>
      </c>
    </row>
    <row r="104" spans="1:45" x14ac:dyDescent="0.25">
      <c r="A104">
        <v>202008</v>
      </c>
      <c r="B104" t="s">
        <v>142</v>
      </c>
      <c r="C104" s="4">
        <v>44074</v>
      </c>
      <c r="D104">
        <v>3.3258343557576377E-2</v>
      </c>
      <c r="E104">
        <v>-3.3659745050968602E-2</v>
      </c>
      <c r="F104">
        <v>-8.6349474860945227E-2</v>
      </c>
      <c r="G104">
        <v>-8.6349474860945227E-2</v>
      </c>
      <c r="H104">
        <v>1E-4</v>
      </c>
      <c r="I104">
        <v>7.6299999999999993E-2</v>
      </c>
      <c r="J104">
        <v>-2.8000000000000004E-3</v>
      </c>
      <c r="K104">
        <v>-2.9500000000000002E-2</v>
      </c>
      <c r="L104">
        <v>5.5000000000000005E-3</v>
      </c>
      <c r="P104" s="1">
        <v>44043</v>
      </c>
      <c r="Q104">
        <v>236.88372000000001</v>
      </c>
      <c r="U104" s="1">
        <v>44043</v>
      </c>
      <c r="V104">
        <v>2470.96</v>
      </c>
      <c r="X104" s="1">
        <v>44043</v>
      </c>
      <c r="Y104">
        <v>86.71</v>
      </c>
      <c r="AB104" s="4">
        <v>43921</v>
      </c>
      <c r="AC104">
        <v>1.4505000000000001E-2</v>
      </c>
      <c r="AD104">
        <v>1.1752500000000001E-2</v>
      </c>
      <c r="AE104">
        <v>9.9750000000000012E-3</v>
      </c>
      <c r="AH104" s="1">
        <v>44043</v>
      </c>
      <c r="AI104">
        <v>615.49</v>
      </c>
      <c r="AM104" s="1">
        <v>41081</v>
      </c>
      <c r="AN104">
        <v>1.0685</v>
      </c>
      <c r="AQ104" s="4">
        <v>44043</v>
      </c>
      <c r="AR104">
        <v>0.53225</v>
      </c>
      <c r="AS104">
        <v>0.1116</v>
      </c>
    </row>
    <row r="105" spans="1:45" x14ac:dyDescent="0.25">
      <c r="A105">
        <v>202009</v>
      </c>
      <c r="B105" t="s">
        <v>143</v>
      </c>
      <c r="C105" s="4">
        <v>44104</v>
      </c>
      <c r="D105">
        <v>-7.9018730333819606E-3</v>
      </c>
      <c r="E105">
        <v>3.0592256877181052E-3</v>
      </c>
      <c r="F105">
        <v>1.331789456425812E-2</v>
      </c>
      <c r="G105">
        <v>1.331789456425812E-2</v>
      </c>
      <c r="H105">
        <v>1E-4</v>
      </c>
      <c r="I105">
        <v>-3.6299999999999999E-2</v>
      </c>
      <c r="J105">
        <v>5.0000000000000001E-4</v>
      </c>
      <c r="K105">
        <v>-2.58E-2</v>
      </c>
      <c r="L105">
        <v>3.1400000000000004E-2</v>
      </c>
      <c r="P105" s="1">
        <v>44074</v>
      </c>
      <c r="Q105">
        <v>236.25855000000001</v>
      </c>
      <c r="U105" s="1">
        <v>44074</v>
      </c>
      <c r="V105">
        <v>2506.38</v>
      </c>
      <c r="X105" s="1">
        <v>44074</v>
      </c>
      <c r="Y105">
        <v>88.41</v>
      </c>
      <c r="AB105" s="4">
        <v>43951</v>
      </c>
      <c r="AC105">
        <v>5.5612999999999999E-3</v>
      </c>
      <c r="AD105">
        <v>7.5949999999999993E-3</v>
      </c>
      <c r="AE105">
        <v>8.6463000000000009E-3</v>
      </c>
      <c r="AH105" s="1">
        <v>44074</v>
      </c>
      <c r="AI105">
        <v>609.17999999999995</v>
      </c>
      <c r="AM105" s="1">
        <v>41082</v>
      </c>
      <c r="AN105">
        <v>1.0685</v>
      </c>
      <c r="AQ105" s="4">
        <v>44074</v>
      </c>
      <c r="AR105">
        <v>0.7056</v>
      </c>
      <c r="AS105">
        <v>0.11924999999999999</v>
      </c>
    </row>
    <row r="106" spans="1:45" x14ac:dyDescent="0.25">
      <c r="A106">
        <v>202010</v>
      </c>
      <c r="B106" t="s">
        <v>144</v>
      </c>
      <c r="C106" s="4">
        <v>44135</v>
      </c>
      <c r="D106">
        <v>2.9889214906546859E-2</v>
      </c>
      <c r="E106">
        <v>-2.8936158437245452E-2</v>
      </c>
      <c r="F106">
        <v>-6.3106653301220797E-2</v>
      </c>
      <c r="G106">
        <v>-6.3106653301220797E-2</v>
      </c>
      <c r="H106">
        <v>1E-4</v>
      </c>
      <c r="I106">
        <v>-2.1000000000000001E-2</v>
      </c>
      <c r="J106">
        <v>4.4000000000000004E-2</v>
      </c>
      <c r="K106">
        <v>4.1399999999999999E-2</v>
      </c>
      <c r="L106">
        <v>-3.04E-2</v>
      </c>
      <c r="P106" s="1">
        <v>44104</v>
      </c>
      <c r="Q106">
        <v>232.00298000000001</v>
      </c>
      <c r="U106" s="1">
        <v>44104</v>
      </c>
      <c r="V106">
        <v>2558.4499999999998</v>
      </c>
      <c r="X106" s="1">
        <v>44104</v>
      </c>
      <c r="Y106">
        <v>89.09</v>
      </c>
      <c r="AB106" s="4">
        <v>43980</v>
      </c>
      <c r="AC106">
        <v>3.4399999999999999E-3</v>
      </c>
      <c r="AD106">
        <v>5.0974999999999996E-3</v>
      </c>
      <c r="AE106">
        <v>6.7349999999999997E-3</v>
      </c>
      <c r="AH106" s="1">
        <v>44104</v>
      </c>
      <c r="AI106">
        <v>607.11</v>
      </c>
      <c r="AM106" s="1">
        <v>41085</v>
      </c>
      <c r="AN106">
        <v>1.0660000000000001</v>
      </c>
      <c r="AQ106" s="4">
        <v>44104</v>
      </c>
      <c r="AR106">
        <v>0.68484999999999996</v>
      </c>
      <c r="AS106">
        <v>0.11799999999999999</v>
      </c>
    </row>
    <row r="107" spans="1:45" x14ac:dyDescent="0.25">
      <c r="A107">
        <v>202011</v>
      </c>
      <c r="B107" t="s">
        <v>145</v>
      </c>
      <c r="C107" s="4">
        <v>44165</v>
      </c>
      <c r="D107">
        <v>-7.4718352163214248E-3</v>
      </c>
      <c r="E107">
        <v>3.268010215931419E-3</v>
      </c>
      <c r="F107">
        <v>9.1977051270126422E-3</v>
      </c>
      <c r="G107">
        <v>9.1977051270126422E-3</v>
      </c>
      <c r="H107">
        <v>1E-4</v>
      </c>
      <c r="I107">
        <v>0.12470000000000001</v>
      </c>
      <c r="J107">
        <v>5.6299999999999996E-2</v>
      </c>
      <c r="K107">
        <v>2.1000000000000001E-2</v>
      </c>
      <c r="L107">
        <v>-0.12429999999999999</v>
      </c>
      <c r="P107" s="1">
        <v>44134</v>
      </c>
      <c r="Q107">
        <v>230.00712999999999</v>
      </c>
      <c r="U107" s="1">
        <v>44134</v>
      </c>
      <c r="V107">
        <v>2503.48</v>
      </c>
      <c r="X107" s="1">
        <v>44134</v>
      </c>
      <c r="Y107">
        <v>88.59</v>
      </c>
      <c r="AB107" s="4">
        <v>44006</v>
      </c>
      <c r="AC107">
        <v>2.8375000000000002E-3</v>
      </c>
      <c r="AD107">
        <v>3.7938E-3</v>
      </c>
      <c r="AE107">
        <v>5.6375000000000001E-3</v>
      </c>
      <c r="AH107" s="1">
        <v>44134</v>
      </c>
      <c r="AI107">
        <v>607.33000000000004</v>
      </c>
      <c r="AM107" s="1">
        <v>41086</v>
      </c>
      <c r="AN107">
        <v>1.0669999999999999</v>
      </c>
      <c r="AQ107" s="4">
        <v>44135</v>
      </c>
      <c r="AR107">
        <v>0.87285000000000001</v>
      </c>
      <c r="AS107">
        <v>0.12175</v>
      </c>
    </row>
    <row r="108" spans="1:45" x14ac:dyDescent="0.25">
      <c r="A108">
        <v>202012</v>
      </c>
      <c r="B108" t="s">
        <v>146</v>
      </c>
      <c r="C108" s="4">
        <v>44196</v>
      </c>
      <c r="D108">
        <v>3.7465761454537498E-2</v>
      </c>
      <c r="E108">
        <v>-3.77299677265725E-2</v>
      </c>
      <c r="F108">
        <v>-5.3355202341356413E-2</v>
      </c>
      <c r="G108">
        <v>-5.3355202341356413E-2</v>
      </c>
      <c r="H108">
        <v>1E-4</v>
      </c>
      <c r="I108">
        <v>4.6300000000000001E-2</v>
      </c>
      <c r="J108">
        <v>4.8300000000000003E-2</v>
      </c>
      <c r="K108">
        <v>-1.41E-2</v>
      </c>
      <c r="L108">
        <v>-2.3199999999999998E-2</v>
      </c>
      <c r="P108" s="1">
        <v>44165</v>
      </c>
      <c r="Q108">
        <v>242.74744000000001</v>
      </c>
      <c r="U108" s="1">
        <v>44165</v>
      </c>
      <c r="V108">
        <v>2819.49</v>
      </c>
      <c r="X108" s="1">
        <v>44165</v>
      </c>
      <c r="Y108">
        <v>93.03</v>
      </c>
      <c r="AB108" s="4">
        <v>44042</v>
      </c>
      <c r="AC108">
        <v>2.5100000000000001E-3</v>
      </c>
      <c r="AD108">
        <v>3.1488000000000002E-3</v>
      </c>
      <c r="AE108">
        <v>4.5649999999999996E-3</v>
      </c>
      <c r="AH108" s="1">
        <v>44165</v>
      </c>
      <c r="AI108">
        <v>626.70000000000005</v>
      </c>
      <c r="AM108" s="1">
        <v>41087</v>
      </c>
      <c r="AN108">
        <v>1.0674999999999999</v>
      </c>
      <c r="AQ108" s="4">
        <v>44165</v>
      </c>
      <c r="AR108">
        <v>0.84140000000000004</v>
      </c>
      <c r="AS108">
        <v>0.10780000000000001</v>
      </c>
    </row>
    <row r="109" spans="1:45" x14ac:dyDescent="0.25">
      <c r="A109">
        <v>202101</v>
      </c>
      <c r="B109" t="s">
        <v>147</v>
      </c>
      <c r="C109" s="4">
        <v>44227</v>
      </c>
      <c r="D109">
        <v>6.948023188178995E-2</v>
      </c>
      <c r="E109">
        <v>0</v>
      </c>
      <c r="F109">
        <v>-8.6182512521055438E-2</v>
      </c>
      <c r="G109">
        <v>-8.6182512521055438E-2</v>
      </c>
      <c r="H109">
        <v>0</v>
      </c>
      <c r="I109">
        <v>-2.9999999999999997E-4</v>
      </c>
      <c r="J109">
        <v>7.1199999999999999E-2</v>
      </c>
      <c r="K109">
        <v>0.03</v>
      </c>
      <c r="L109">
        <v>4.4999999999999998E-2</v>
      </c>
      <c r="P109" s="1">
        <v>44196</v>
      </c>
      <c r="Q109">
        <v>249.60334</v>
      </c>
      <c r="U109" s="1">
        <v>44196</v>
      </c>
      <c r="V109">
        <v>2831.7</v>
      </c>
      <c r="X109" s="1">
        <v>44196</v>
      </c>
      <c r="Y109">
        <v>95.32</v>
      </c>
      <c r="AB109" s="4">
        <v>44074</v>
      </c>
      <c r="AC109">
        <v>2.4088E-3</v>
      </c>
      <c r="AD109">
        <v>3.0988000000000001E-3</v>
      </c>
      <c r="AE109">
        <v>4.4524999999999999E-3</v>
      </c>
      <c r="AH109" s="1">
        <v>44196</v>
      </c>
      <c r="AI109">
        <v>631.55999999999995</v>
      </c>
      <c r="AM109" s="1">
        <v>41088</v>
      </c>
      <c r="AN109">
        <v>1.0680000000000001</v>
      </c>
      <c r="AQ109" s="4">
        <v>44196</v>
      </c>
      <c r="AR109">
        <v>0.91564999999999996</v>
      </c>
      <c r="AS109">
        <v>0.10655000000000001</v>
      </c>
    </row>
    <row r="110" spans="1:45" x14ac:dyDescent="0.25">
      <c r="A110">
        <v>202102</v>
      </c>
      <c r="B110" t="s">
        <v>148</v>
      </c>
      <c r="C110" s="4">
        <v>44255</v>
      </c>
      <c r="D110">
        <v>0.1146854011695648</v>
      </c>
      <c r="E110">
        <v>0</v>
      </c>
      <c r="F110">
        <v>-0.12518971738800011</v>
      </c>
      <c r="G110">
        <v>-0.12518971738800011</v>
      </c>
      <c r="H110">
        <v>0</v>
      </c>
      <c r="I110">
        <v>2.7799999999999998E-2</v>
      </c>
      <c r="J110">
        <v>2.0400000000000001E-2</v>
      </c>
      <c r="K110">
        <v>7.2000000000000008E-2</v>
      </c>
      <c r="L110">
        <v>-7.8899999999999998E-2</v>
      </c>
      <c r="P110" s="1">
        <v>44225</v>
      </c>
      <c r="Q110">
        <v>247.83028999999999</v>
      </c>
      <c r="U110" s="1">
        <v>44225</v>
      </c>
      <c r="V110">
        <v>2649.68</v>
      </c>
      <c r="X110" s="1">
        <v>44225</v>
      </c>
      <c r="Y110">
        <v>94.83</v>
      </c>
      <c r="AB110" s="4">
        <v>44104</v>
      </c>
      <c r="AC110">
        <v>2.3387999999999998E-3</v>
      </c>
      <c r="AD110">
        <v>2.5975E-3</v>
      </c>
      <c r="AE110">
        <v>3.6013E-3</v>
      </c>
      <c r="AH110" s="1">
        <v>44225</v>
      </c>
      <c r="AI110">
        <v>624.32000000000005</v>
      </c>
      <c r="AM110" s="1">
        <v>41089</v>
      </c>
      <c r="AN110">
        <v>1.0680000000000001</v>
      </c>
      <c r="AQ110" s="4">
        <v>44227</v>
      </c>
      <c r="AR110">
        <v>1.06975</v>
      </c>
      <c r="AS110">
        <v>7.9899999999999999E-2</v>
      </c>
    </row>
    <row r="111" spans="1:45" x14ac:dyDescent="0.25">
      <c r="A111">
        <v>202103</v>
      </c>
      <c r="B111" t="s">
        <v>149</v>
      </c>
      <c r="C111" s="4">
        <v>44286</v>
      </c>
      <c r="D111">
        <v>6.249939974059953E-2</v>
      </c>
      <c r="E111">
        <v>0</v>
      </c>
      <c r="F111">
        <v>-7.2690297654323013E-2</v>
      </c>
      <c r="G111">
        <v>-7.2690297654323013E-2</v>
      </c>
      <c r="H111">
        <v>0</v>
      </c>
      <c r="I111">
        <v>3.0800000000000001E-2</v>
      </c>
      <c r="J111">
        <v>-2.41E-2</v>
      </c>
      <c r="K111">
        <v>7.4099999999999999E-2</v>
      </c>
      <c r="L111">
        <v>-6.1399999999999996E-2</v>
      </c>
      <c r="P111" s="1">
        <v>44253</v>
      </c>
      <c r="Q111">
        <v>245.03728000000001</v>
      </c>
      <c r="U111" s="1">
        <v>44253</v>
      </c>
      <c r="V111">
        <v>2858.34</v>
      </c>
      <c r="X111" s="1">
        <v>44253</v>
      </c>
      <c r="Y111">
        <v>97.58</v>
      </c>
      <c r="AB111" s="4">
        <v>44134</v>
      </c>
      <c r="AC111">
        <v>2.1575000000000001E-3</v>
      </c>
      <c r="AD111">
        <v>2.4212999999999999E-3</v>
      </c>
      <c r="AE111">
        <v>3.3013000000000001E-3</v>
      </c>
      <c r="AH111" s="1">
        <v>44253</v>
      </c>
      <c r="AI111">
        <v>613.47</v>
      </c>
      <c r="AM111" s="1">
        <v>41092</v>
      </c>
      <c r="AN111">
        <v>1.0694999999999999</v>
      </c>
      <c r="AQ111" s="4">
        <v>44255</v>
      </c>
      <c r="AR111">
        <v>1.4057500000000001</v>
      </c>
      <c r="AS111">
        <v>7.2300000000000003E-2</v>
      </c>
    </row>
    <row r="112" spans="1:45" x14ac:dyDescent="0.25">
      <c r="A112">
        <v>202104</v>
      </c>
      <c r="B112" t="s">
        <v>150</v>
      </c>
      <c r="C112" s="4">
        <v>44316</v>
      </c>
      <c r="D112">
        <v>-2.7500647692600841E-2</v>
      </c>
      <c r="E112">
        <v>0</v>
      </c>
      <c r="F112">
        <v>3.8904395050046628E-2</v>
      </c>
      <c r="G112">
        <v>3.8904395050046628E-2</v>
      </c>
      <c r="H112">
        <v>0</v>
      </c>
      <c r="I112">
        <v>4.9299999999999997E-2</v>
      </c>
      <c r="J112">
        <v>-3.1200000000000002E-2</v>
      </c>
      <c r="K112">
        <v>-9.4999999999999998E-3</v>
      </c>
      <c r="L112">
        <v>1.1000000000000001E-2</v>
      </c>
      <c r="P112" s="1">
        <v>44286</v>
      </c>
      <c r="Q112">
        <v>241.75998000000001</v>
      </c>
      <c r="U112" s="1">
        <v>44286</v>
      </c>
      <c r="V112">
        <v>3098.35</v>
      </c>
      <c r="X112" s="1">
        <v>44286</v>
      </c>
      <c r="Y112">
        <v>100.72</v>
      </c>
      <c r="AB112" s="4">
        <v>44165</v>
      </c>
      <c r="AC112">
        <v>2.2763000000000002E-3</v>
      </c>
      <c r="AD112">
        <v>2.5500000000000002E-3</v>
      </c>
      <c r="AE112">
        <v>3.3024999999999999E-3</v>
      </c>
      <c r="AH112" s="1">
        <v>44286</v>
      </c>
      <c r="AI112">
        <v>604.36</v>
      </c>
      <c r="AM112" s="1">
        <v>41093</v>
      </c>
      <c r="AN112">
        <v>1.0694999999999999</v>
      </c>
      <c r="AQ112" s="4">
        <v>44286</v>
      </c>
      <c r="AR112">
        <v>1.7431000000000001</v>
      </c>
      <c r="AS112">
        <v>5.8299999999999998E-2</v>
      </c>
    </row>
    <row r="113" spans="1:45" x14ac:dyDescent="0.25">
      <c r="A113">
        <v>202105</v>
      </c>
      <c r="B113" t="s">
        <v>151</v>
      </c>
      <c r="C113" s="4">
        <v>44347</v>
      </c>
      <c r="D113">
        <v>-4.1182294253238943E-3</v>
      </c>
      <c r="E113">
        <v>0</v>
      </c>
      <c r="F113">
        <v>8.3250770326221708E-3</v>
      </c>
      <c r="G113">
        <v>8.3250770326221708E-3</v>
      </c>
      <c r="H113">
        <v>0</v>
      </c>
      <c r="I113">
        <v>2.8999999999999998E-3</v>
      </c>
      <c r="J113">
        <v>-2.8000000000000004E-3</v>
      </c>
      <c r="K113">
        <v>7.0400000000000004E-2</v>
      </c>
      <c r="L113">
        <v>8.8000000000000005E-3</v>
      </c>
      <c r="P113" s="1">
        <v>44316</v>
      </c>
      <c r="Q113">
        <v>247.27975000000001</v>
      </c>
      <c r="U113" s="1">
        <v>44316</v>
      </c>
      <c r="V113">
        <v>3178.21</v>
      </c>
      <c r="X113" s="1">
        <v>44316</v>
      </c>
      <c r="Y113">
        <v>102</v>
      </c>
      <c r="AB113" s="4">
        <v>44194</v>
      </c>
      <c r="AC113">
        <v>2.5387999999999999E-3</v>
      </c>
      <c r="AD113">
        <v>2.5712999999999999E-3</v>
      </c>
      <c r="AE113">
        <v>3.4125000000000002E-3</v>
      </c>
      <c r="AH113" s="1">
        <v>44316</v>
      </c>
      <c r="AI113">
        <v>610.99</v>
      </c>
      <c r="AM113" s="1">
        <v>41094</v>
      </c>
      <c r="AN113">
        <v>1.0694999999999999</v>
      </c>
      <c r="AQ113" s="4">
        <v>44316</v>
      </c>
      <c r="AR113">
        <v>1.625</v>
      </c>
      <c r="AS113">
        <v>4.9399999999999999E-2</v>
      </c>
    </row>
    <row r="114" spans="1:45" x14ac:dyDescent="0.25">
      <c r="A114">
        <v>202106</v>
      </c>
      <c r="B114" t="s">
        <v>152</v>
      </c>
      <c r="C114" s="4">
        <v>44377</v>
      </c>
      <c r="D114">
        <v>-6.9903858362989568E-2</v>
      </c>
      <c r="E114">
        <v>0</v>
      </c>
      <c r="F114">
        <v>0.1247415683149395</v>
      </c>
      <c r="G114">
        <v>0.1247415683149395</v>
      </c>
      <c r="H114">
        <v>0</v>
      </c>
      <c r="I114">
        <v>2.75E-2</v>
      </c>
      <c r="J114">
        <v>1.7600000000000001E-2</v>
      </c>
      <c r="K114">
        <v>-7.8200000000000006E-2</v>
      </c>
      <c r="L114">
        <v>2.1899999999999999E-2</v>
      </c>
      <c r="P114" s="1">
        <v>44347</v>
      </c>
      <c r="Q114">
        <v>254.43281999999999</v>
      </c>
      <c r="U114" s="1">
        <v>44347</v>
      </c>
      <c r="V114">
        <v>3266.7</v>
      </c>
      <c r="X114" s="1">
        <v>44347</v>
      </c>
      <c r="Y114">
        <v>103.53</v>
      </c>
      <c r="AB114" s="4">
        <v>44225</v>
      </c>
      <c r="AC114">
        <v>2.0187999999999998E-3</v>
      </c>
      <c r="AD114">
        <v>2.2325000000000001E-3</v>
      </c>
      <c r="AE114">
        <v>3.1113E-3</v>
      </c>
      <c r="AH114" s="1">
        <v>44347</v>
      </c>
      <c r="AI114">
        <v>616.15</v>
      </c>
      <c r="AM114" s="1">
        <v>41095</v>
      </c>
      <c r="AN114">
        <v>1.0694999999999999</v>
      </c>
      <c r="AQ114" s="4">
        <v>44347</v>
      </c>
      <c r="AR114">
        <v>1.57985</v>
      </c>
      <c r="AS114">
        <v>3.805E-2</v>
      </c>
    </row>
    <row r="115" spans="1:45" x14ac:dyDescent="0.25">
      <c r="A115">
        <v>202107</v>
      </c>
      <c r="B115" t="s">
        <v>153</v>
      </c>
      <c r="C115" s="4">
        <v>44408</v>
      </c>
      <c r="D115">
        <v>-1.4621609326511111E-2</v>
      </c>
      <c r="E115">
        <v>-4.0316706257280462E-2</v>
      </c>
      <c r="F115">
        <v>4.0605589060192397E-2</v>
      </c>
      <c r="G115">
        <v>4.0605589060192397E-2</v>
      </c>
      <c r="H115">
        <v>0</v>
      </c>
      <c r="I115">
        <v>1.2699999999999999E-2</v>
      </c>
      <c r="J115">
        <v>-3.9599999999999996E-2</v>
      </c>
      <c r="K115">
        <v>-1.7399999999999999E-2</v>
      </c>
      <c r="L115">
        <v>-2.2799999999999997E-2</v>
      </c>
      <c r="P115" s="1">
        <v>44377</v>
      </c>
      <c r="Q115">
        <v>250.95756</v>
      </c>
      <c r="U115" s="1">
        <v>44377</v>
      </c>
      <c r="V115">
        <v>3369.43</v>
      </c>
      <c r="X115" s="1">
        <v>44377</v>
      </c>
      <c r="Y115">
        <v>105.61</v>
      </c>
      <c r="AB115" s="4">
        <v>44253</v>
      </c>
      <c r="AC115">
        <v>1.8837999999999999E-3</v>
      </c>
      <c r="AD115">
        <v>2.0300000000000001E-3</v>
      </c>
      <c r="AE115">
        <v>2.8375000000000002E-3</v>
      </c>
      <c r="AH115" s="1">
        <v>44377</v>
      </c>
      <c r="AI115">
        <v>626.80999999999995</v>
      </c>
      <c r="AM115" s="1">
        <v>41096</v>
      </c>
      <c r="AN115">
        <v>1.0694999999999999</v>
      </c>
      <c r="AQ115" s="4">
        <v>44377</v>
      </c>
      <c r="AR115">
        <v>1.46715</v>
      </c>
      <c r="AS115">
        <v>6.8449999999999997E-2</v>
      </c>
    </row>
    <row r="116" spans="1:45" x14ac:dyDescent="0.25">
      <c r="A116">
        <v>202108</v>
      </c>
      <c r="B116" t="s">
        <v>154</v>
      </c>
      <c r="C116" s="4">
        <v>44439</v>
      </c>
      <c r="D116">
        <v>3.0501222145613779E-3</v>
      </c>
      <c r="E116">
        <v>8.9300642054065422E-3</v>
      </c>
      <c r="F116">
        <v>-1.501448227019443E-2</v>
      </c>
      <c r="G116">
        <v>-1.501448227019443E-2</v>
      </c>
      <c r="H116">
        <v>0</v>
      </c>
      <c r="I116">
        <v>2.9100000000000001E-2</v>
      </c>
      <c r="J116">
        <v>-4.5999999999999999E-3</v>
      </c>
      <c r="K116">
        <v>-1.5E-3</v>
      </c>
      <c r="L116">
        <v>2.52E-2</v>
      </c>
      <c r="P116" s="1">
        <v>44407</v>
      </c>
      <c r="Q116">
        <v>251.25151</v>
      </c>
      <c r="U116" s="1">
        <v>44407</v>
      </c>
      <c r="V116">
        <v>3346.98</v>
      </c>
      <c r="X116" s="1">
        <v>44407</v>
      </c>
      <c r="Y116">
        <v>106.67</v>
      </c>
      <c r="AB116" s="4">
        <v>44286</v>
      </c>
      <c r="AC116">
        <v>1.9425E-3</v>
      </c>
      <c r="AD116">
        <v>2.0525000000000001E-3</v>
      </c>
      <c r="AE116">
        <v>2.8313000000000001E-3</v>
      </c>
      <c r="AH116" s="1">
        <v>44407</v>
      </c>
      <c r="AI116">
        <v>635.25</v>
      </c>
      <c r="AM116" s="1">
        <v>41099</v>
      </c>
      <c r="AN116">
        <v>1.0694999999999999</v>
      </c>
      <c r="AQ116" s="4">
        <v>44408</v>
      </c>
      <c r="AR116">
        <v>1.22475</v>
      </c>
      <c r="AS116">
        <v>6.3399999999999998E-2</v>
      </c>
    </row>
    <row r="117" spans="1:45" x14ac:dyDescent="0.25">
      <c r="A117">
        <v>202109</v>
      </c>
      <c r="B117" t="s">
        <v>155</v>
      </c>
      <c r="C117" s="4">
        <v>44469</v>
      </c>
      <c r="D117">
        <v>2.6144422019017951E-2</v>
      </c>
      <c r="E117">
        <v>6.6832242669358805E-2</v>
      </c>
      <c r="F117">
        <v>-6.8537203394748294E-2</v>
      </c>
      <c r="G117">
        <v>-6.8537203394748294E-2</v>
      </c>
      <c r="H117">
        <v>0</v>
      </c>
      <c r="I117">
        <v>-4.3700000000000003E-2</v>
      </c>
      <c r="J117">
        <v>7.4999999999999997E-3</v>
      </c>
      <c r="K117">
        <v>5.0599999999999999E-2</v>
      </c>
      <c r="L117">
        <v>1.4999999999999999E-2</v>
      </c>
      <c r="P117" s="1">
        <v>44439</v>
      </c>
      <c r="Q117">
        <v>254.90479999999999</v>
      </c>
      <c r="U117" s="1">
        <v>44439</v>
      </c>
      <c r="V117">
        <v>3462.99</v>
      </c>
      <c r="X117" s="1">
        <v>44439</v>
      </c>
      <c r="Y117">
        <v>108.97</v>
      </c>
      <c r="AB117" s="4">
        <v>44316</v>
      </c>
      <c r="AC117">
        <v>1.7638E-3</v>
      </c>
      <c r="AD117">
        <v>2.0487999999999999E-3</v>
      </c>
      <c r="AE117">
        <v>2.8113000000000001E-3</v>
      </c>
      <c r="AH117" s="1">
        <v>44439</v>
      </c>
      <c r="AI117">
        <v>633.9</v>
      </c>
      <c r="AM117" s="1">
        <v>41100</v>
      </c>
      <c r="AN117">
        <v>1.0694999999999999</v>
      </c>
      <c r="AQ117" s="4">
        <v>44439</v>
      </c>
      <c r="AR117">
        <v>1.3062499999999999</v>
      </c>
      <c r="AS117">
        <v>6.7199999999999996E-2</v>
      </c>
    </row>
    <row r="118" spans="1:45" x14ac:dyDescent="0.25">
      <c r="A118">
        <v>202110</v>
      </c>
      <c r="B118" t="s">
        <v>156</v>
      </c>
      <c r="C118" s="4">
        <v>44500</v>
      </c>
      <c r="D118">
        <v>-4.1395387528656971E-2</v>
      </c>
      <c r="E118">
        <v>-6.1695994495199691E-2</v>
      </c>
      <c r="F118">
        <v>7.4084076918816591E-2</v>
      </c>
      <c r="G118">
        <v>7.4084076918816591E-2</v>
      </c>
      <c r="H118">
        <v>0</v>
      </c>
      <c r="I118">
        <v>6.6500000000000004E-2</v>
      </c>
      <c r="J118">
        <v>-2.3E-2</v>
      </c>
      <c r="K118">
        <v>-4.7999999999999996E-3</v>
      </c>
      <c r="L118">
        <v>3.1899999999999998E-2</v>
      </c>
      <c r="P118" s="1">
        <v>44469</v>
      </c>
      <c r="Q118">
        <v>246.58545000000001</v>
      </c>
      <c r="U118" s="1">
        <v>44469</v>
      </c>
      <c r="V118">
        <v>3389.78</v>
      </c>
      <c r="X118" s="1">
        <v>44469</v>
      </c>
      <c r="Y118">
        <v>109.25</v>
      </c>
      <c r="AB118" s="4">
        <v>44343</v>
      </c>
      <c r="AC118">
        <v>1.3462999999999999E-3</v>
      </c>
      <c r="AD118">
        <v>1.7113E-3</v>
      </c>
      <c r="AE118">
        <v>2.4875000000000001E-3</v>
      </c>
      <c r="AH118" s="1">
        <v>44469</v>
      </c>
      <c r="AI118">
        <v>627.03</v>
      </c>
      <c r="AM118" s="1">
        <v>41101</v>
      </c>
      <c r="AN118">
        <v>1.0694999999999999</v>
      </c>
      <c r="AQ118" s="4">
        <v>44469</v>
      </c>
      <c r="AR118">
        <v>1.4916499999999999</v>
      </c>
      <c r="AS118">
        <v>7.4800000000000005E-2</v>
      </c>
    </row>
    <row r="119" spans="1:45" x14ac:dyDescent="0.25">
      <c r="A119">
        <v>202111</v>
      </c>
      <c r="B119" t="s">
        <v>157</v>
      </c>
      <c r="C119" s="4">
        <v>44530</v>
      </c>
      <c r="D119">
        <v>-1.3864168440331859E-2</v>
      </c>
      <c r="E119">
        <v>-1.5743694831336769E-2</v>
      </c>
      <c r="F119">
        <v>1.017997548532395E-2</v>
      </c>
      <c r="G119">
        <v>1.017997548532395E-2</v>
      </c>
      <c r="H119">
        <v>0</v>
      </c>
      <c r="I119">
        <v>-1.55E-2</v>
      </c>
      <c r="J119">
        <v>-1.3600000000000001E-2</v>
      </c>
      <c r="K119">
        <v>-4.1999999999999997E-3</v>
      </c>
      <c r="L119">
        <v>8.8999999999999999E-3</v>
      </c>
      <c r="P119" s="1">
        <v>44498</v>
      </c>
      <c r="Q119">
        <v>243.74767</v>
      </c>
      <c r="U119" s="1">
        <v>44498</v>
      </c>
      <c r="V119">
        <v>3577.57</v>
      </c>
      <c r="X119" s="1">
        <v>44498</v>
      </c>
      <c r="Y119">
        <v>112</v>
      </c>
      <c r="AB119" s="4">
        <v>44377</v>
      </c>
      <c r="AC119">
        <v>1.4575E-3</v>
      </c>
      <c r="AD119">
        <v>1.5950000000000001E-3</v>
      </c>
      <c r="AE119">
        <v>2.4624999999999998E-3</v>
      </c>
      <c r="AH119" s="1">
        <v>44498</v>
      </c>
      <c r="AI119">
        <v>628.74</v>
      </c>
      <c r="AM119" s="1">
        <v>41102</v>
      </c>
      <c r="AN119">
        <v>1.0685</v>
      </c>
      <c r="AQ119" s="4">
        <v>44500</v>
      </c>
      <c r="AR119">
        <v>1.55915</v>
      </c>
      <c r="AS119">
        <v>0.12175</v>
      </c>
    </row>
    <row r="120" spans="1:45" x14ac:dyDescent="0.25">
      <c r="A120">
        <v>202112</v>
      </c>
      <c r="B120" t="s">
        <v>158</v>
      </c>
      <c r="C120" s="4">
        <v>44561</v>
      </c>
      <c r="D120">
        <v>-2.5629293063974431E-2</v>
      </c>
      <c r="E120">
        <v>-2.765628136008785E-2</v>
      </c>
      <c r="F120">
        <v>2.96069081705491E-2</v>
      </c>
      <c r="G120">
        <v>2.96069081705491E-2</v>
      </c>
      <c r="H120">
        <v>1E-4</v>
      </c>
      <c r="I120">
        <v>3.1E-2</v>
      </c>
      <c r="J120">
        <v>-1.6E-2</v>
      </c>
      <c r="K120">
        <v>3.2199999999999999E-2</v>
      </c>
      <c r="L120">
        <v>-2.6000000000000002E-2</v>
      </c>
      <c r="P120" s="1">
        <v>44530</v>
      </c>
      <c r="Q120">
        <v>230.86100999999999</v>
      </c>
      <c r="U120" s="1">
        <v>44530</v>
      </c>
      <c r="V120">
        <v>3429.48</v>
      </c>
      <c r="X120" s="1">
        <v>44530</v>
      </c>
      <c r="Y120">
        <v>110.92</v>
      </c>
      <c r="AB120" s="4">
        <v>44407</v>
      </c>
      <c r="AC120">
        <v>1.1774999999999999E-3</v>
      </c>
      <c r="AD120">
        <v>1.5313E-3</v>
      </c>
      <c r="AE120">
        <v>2.3513000000000002E-3</v>
      </c>
      <c r="AH120" s="1">
        <v>44530</v>
      </c>
      <c r="AI120">
        <v>628.4</v>
      </c>
      <c r="AM120" s="1">
        <v>41103</v>
      </c>
      <c r="AN120">
        <v>1.0669999999999999</v>
      </c>
      <c r="AQ120" s="4">
        <v>44530</v>
      </c>
      <c r="AR120">
        <v>1.4544999999999999</v>
      </c>
      <c r="AS120">
        <v>0.22339999999999999</v>
      </c>
    </row>
    <row r="121" spans="1:45" x14ac:dyDescent="0.25">
      <c r="C121" s="4"/>
      <c r="P121" s="1">
        <v>44561</v>
      </c>
      <c r="Q121">
        <v>237.08345</v>
      </c>
      <c r="U121" s="1">
        <v>44561</v>
      </c>
      <c r="V121">
        <v>3680.02</v>
      </c>
      <c r="X121" s="1">
        <v>44561</v>
      </c>
      <c r="Y121">
        <v>114.84</v>
      </c>
      <c r="AB121" s="4">
        <v>44439</v>
      </c>
      <c r="AC121">
        <v>1.1963E-3</v>
      </c>
      <c r="AD121">
        <v>1.4963000000000001E-3</v>
      </c>
      <c r="AE121">
        <v>2.2788000000000001E-3</v>
      </c>
      <c r="AH121" s="1">
        <v>44561</v>
      </c>
      <c r="AI121">
        <v>629.09</v>
      </c>
      <c r="AM121" s="1">
        <v>41106</v>
      </c>
      <c r="AN121">
        <v>1.0660000000000001</v>
      </c>
      <c r="AQ121" s="4">
        <v>44561</v>
      </c>
      <c r="AR121">
        <v>1.51095</v>
      </c>
      <c r="AS121">
        <v>0.37869999999999998</v>
      </c>
    </row>
    <row r="122" spans="1:45" x14ac:dyDescent="0.25">
      <c r="P122" s="1">
        <v>44592</v>
      </c>
      <c r="Q122">
        <v>240.56943000000001</v>
      </c>
      <c r="U122" s="1">
        <v>44592</v>
      </c>
      <c r="V122">
        <v>3545.43</v>
      </c>
      <c r="X122" s="1">
        <v>44592</v>
      </c>
      <c r="Y122">
        <v>114.26</v>
      </c>
      <c r="AB122" s="4">
        <v>44469</v>
      </c>
      <c r="AC122">
        <v>1.3013E-3</v>
      </c>
      <c r="AD122">
        <v>1.585E-3</v>
      </c>
      <c r="AE122">
        <v>2.3663E-3</v>
      </c>
      <c r="AH122" s="1">
        <v>44592</v>
      </c>
      <c r="AI122">
        <v>607.19000000000005</v>
      </c>
      <c r="AM122" s="1">
        <v>41107</v>
      </c>
      <c r="AN122">
        <v>1.0660000000000001</v>
      </c>
      <c r="AQ122" s="4">
        <v>44592</v>
      </c>
      <c r="AR122">
        <v>1.7828999999999999</v>
      </c>
      <c r="AS122">
        <v>0.77754999999999996</v>
      </c>
    </row>
    <row r="123" spans="1:45" x14ac:dyDescent="0.25">
      <c r="U123" s="1"/>
      <c r="X123" s="1"/>
      <c r="AB123" s="4">
        <v>44498</v>
      </c>
      <c r="AC123">
        <v>1.3225000000000001E-3</v>
      </c>
      <c r="AD123">
        <v>2.0100000000000001E-3</v>
      </c>
      <c r="AE123">
        <v>3.6113E-3</v>
      </c>
      <c r="AM123" s="1">
        <v>41108</v>
      </c>
      <c r="AN123">
        <v>1.0660000000000001</v>
      </c>
    </row>
    <row r="124" spans="1:45" x14ac:dyDescent="0.25">
      <c r="U124" s="1"/>
      <c r="X124" s="1"/>
      <c r="AB124" s="4">
        <v>44529</v>
      </c>
      <c r="AC124">
        <v>1.7087999999999999E-3</v>
      </c>
      <c r="AD124">
        <v>2.4599999999999999E-3</v>
      </c>
      <c r="AE124">
        <v>4.1987999999999999E-3</v>
      </c>
      <c r="AM124" s="1">
        <v>41109</v>
      </c>
      <c r="AN124">
        <v>1.0645</v>
      </c>
    </row>
    <row r="125" spans="1:45" x14ac:dyDescent="0.25">
      <c r="U125" s="1"/>
      <c r="X125" s="1"/>
      <c r="AB125" s="4">
        <v>44561</v>
      </c>
      <c r="AC125">
        <v>2.0912999999999999E-3</v>
      </c>
      <c r="AD125">
        <v>3.3874999999999999E-3</v>
      </c>
      <c r="AE125">
        <v>5.8313000000000002E-3</v>
      </c>
      <c r="AM125" s="1">
        <v>41110</v>
      </c>
      <c r="AN125">
        <v>1.0640000000000001</v>
      </c>
    </row>
    <row r="126" spans="1:45" x14ac:dyDescent="0.25">
      <c r="U126" s="1"/>
      <c r="X126" s="1"/>
      <c r="AM126" s="1">
        <v>41113</v>
      </c>
      <c r="AN126">
        <v>1.0629999999999999</v>
      </c>
    </row>
    <row r="127" spans="1:45" x14ac:dyDescent="0.25">
      <c r="U127" s="1"/>
      <c r="X127" s="1"/>
      <c r="AM127" s="1">
        <v>41114</v>
      </c>
      <c r="AN127">
        <v>1.0615000000000001</v>
      </c>
    </row>
    <row r="128" spans="1:45" x14ac:dyDescent="0.25">
      <c r="U128" s="1"/>
      <c r="X128" s="1"/>
      <c r="AM128" s="1">
        <v>41115</v>
      </c>
      <c r="AN128">
        <v>1.0615000000000001</v>
      </c>
    </row>
    <row r="129" spans="21:40" x14ac:dyDescent="0.25">
      <c r="U129" s="1"/>
      <c r="X129" s="1"/>
      <c r="AM129" s="1">
        <v>41116</v>
      </c>
      <c r="AN129">
        <v>1.0605</v>
      </c>
    </row>
    <row r="130" spans="21:40" x14ac:dyDescent="0.25">
      <c r="U130" s="1"/>
      <c r="X130" s="1"/>
      <c r="AM130" s="1">
        <v>41117</v>
      </c>
      <c r="AN130">
        <v>1.0605</v>
      </c>
    </row>
    <row r="131" spans="21:40" x14ac:dyDescent="0.25">
      <c r="U131" s="1"/>
      <c r="X131" s="1"/>
      <c r="AM131" s="1">
        <v>41120</v>
      </c>
      <c r="AN131">
        <v>1.0585</v>
      </c>
    </row>
    <row r="132" spans="21:40" x14ac:dyDescent="0.25">
      <c r="U132" s="1"/>
      <c r="X132" s="1"/>
      <c r="AM132" s="1">
        <v>41121</v>
      </c>
      <c r="AN132">
        <v>1.0535000000000001</v>
      </c>
    </row>
    <row r="133" spans="21:40" x14ac:dyDescent="0.25">
      <c r="U133" s="1"/>
      <c r="X133" s="1"/>
      <c r="AM133" s="1">
        <v>41122</v>
      </c>
      <c r="AN133">
        <v>1.0469999999999999</v>
      </c>
    </row>
    <row r="134" spans="21:40" x14ac:dyDescent="0.25">
      <c r="U134" s="1"/>
      <c r="X134" s="1"/>
      <c r="AM134" s="1">
        <v>41123</v>
      </c>
      <c r="AN134">
        <v>1.0482</v>
      </c>
    </row>
    <row r="135" spans="21:40" x14ac:dyDescent="0.25">
      <c r="U135" s="1"/>
      <c r="X135" s="1"/>
      <c r="AM135" s="1">
        <v>41124</v>
      </c>
      <c r="AN135">
        <v>1.0462</v>
      </c>
    </row>
    <row r="136" spans="21:40" x14ac:dyDescent="0.25">
      <c r="U136" s="1"/>
      <c r="X136" s="1"/>
      <c r="AM136" s="1">
        <v>41127</v>
      </c>
      <c r="AN136">
        <v>1.0471999999999999</v>
      </c>
    </row>
    <row r="137" spans="21:40" x14ac:dyDescent="0.25">
      <c r="U137" s="1"/>
      <c r="X137" s="1"/>
      <c r="AM137" s="1">
        <v>41128</v>
      </c>
      <c r="AN137">
        <v>1.0471999999999999</v>
      </c>
    </row>
    <row r="138" spans="21:40" x14ac:dyDescent="0.25">
      <c r="U138" s="1"/>
      <c r="X138" s="1"/>
      <c r="AM138" s="1">
        <v>41129</v>
      </c>
      <c r="AN138">
        <v>1.0465</v>
      </c>
    </row>
    <row r="139" spans="21:40" x14ac:dyDescent="0.25">
      <c r="U139" s="1"/>
      <c r="X139" s="1"/>
      <c r="AM139" s="1">
        <v>41130</v>
      </c>
      <c r="AN139">
        <v>1.0465</v>
      </c>
    </row>
    <row r="140" spans="21:40" x14ac:dyDescent="0.25">
      <c r="U140" s="1"/>
      <c r="X140" s="1"/>
      <c r="AM140" s="1">
        <v>41131</v>
      </c>
      <c r="AN140">
        <v>1.0465</v>
      </c>
    </row>
    <row r="141" spans="21:40" x14ac:dyDescent="0.25">
      <c r="U141" s="1"/>
      <c r="X141" s="1"/>
      <c r="AM141" s="1">
        <v>41134</v>
      </c>
      <c r="AN141">
        <v>1.046</v>
      </c>
    </row>
    <row r="142" spans="21:40" x14ac:dyDescent="0.25">
      <c r="X142" s="1"/>
      <c r="AM142" s="1">
        <v>41135</v>
      </c>
      <c r="AN142">
        <v>1.046</v>
      </c>
    </row>
    <row r="143" spans="21:40" x14ac:dyDescent="0.25">
      <c r="X143" s="1"/>
      <c r="AM143" s="1">
        <v>41136</v>
      </c>
      <c r="AN143">
        <v>1.0449999999999999</v>
      </c>
    </row>
    <row r="144" spans="21:40" x14ac:dyDescent="0.25">
      <c r="X144" s="1"/>
      <c r="AM144" s="1">
        <v>41137</v>
      </c>
      <c r="AN144">
        <v>1.044</v>
      </c>
    </row>
    <row r="145" spans="39:40" x14ac:dyDescent="0.25">
      <c r="AM145" s="1">
        <v>41138</v>
      </c>
      <c r="AN145">
        <v>1.044</v>
      </c>
    </row>
    <row r="146" spans="39:40" x14ac:dyDescent="0.25">
      <c r="AM146" s="1">
        <v>41141</v>
      </c>
      <c r="AN146">
        <v>1.044</v>
      </c>
    </row>
    <row r="147" spans="39:40" x14ac:dyDescent="0.25">
      <c r="AM147" s="1">
        <v>41142</v>
      </c>
      <c r="AN147">
        <v>1.042</v>
      </c>
    </row>
    <row r="148" spans="39:40" x14ac:dyDescent="0.25">
      <c r="AM148" s="1">
        <v>41143</v>
      </c>
      <c r="AN148">
        <v>1.0409999999999999</v>
      </c>
    </row>
    <row r="149" spans="39:40" x14ac:dyDescent="0.25">
      <c r="AM149" s="1">
        <v>41144</v>
      </c>
      <c r="AN149">
        <v>1.04</v>
      </c>
    </row>
    <row r="150" spans="39:40" x14ac:dyDescent="0.25">
      <c r="AM150" s="1">
        <v>41145</v>
      </c>
      <c r="AN150">
        <v>1.0365</v>
      </c>
    </row>
    <row r="151" spans="39:40" x14ac:dyDescent="0.25">
      <c r="AM151" s="1">
        <v>41148</v>
      </c>
      <c r="AN151">
        <v>1.0365</v>
      </c>
    </row>
    <row r="152" spans="39:40" x14ac:dyDescent="0.25">
      <c r="AM152" s="1">
        <v>41149</v>
      </c>
      <c r="AN152">
        <v>1.0349999999999999</v>
      </c>
    </row>
    <row r="153" spans="39:40" x14ac:dyDescent="0.25">
      <c r="AM153" s="1">
        <v>41150</v>
      </c>
      <c r="AN153">
        <v>1.034</v>
      </c>
    </row>
    <row r="154" spans="39:40" x14ac:dyDescent="0.25">
      <c r="AM154" s="1">
        <v>41151</v>
      </c>
      <c r="AN154">
        <v>1.0329999999999999</v>
      </c>
    </row>
    <row r="155" spans="39:40" x14ac:dyDescent="0.25">
      <c r="AM155" s="1">
        <v>41152</v>
      </c>
      <c r="AN155">
        <v>1.032</v>
      </c>
    </row>
    <row r="156" spans="39:40" x14ac:dyDescent="0.25">
      <c r="AM156" s="1">
        <v>41155</v>
      </c>
      <c r="AN156">
        <v>1.0295000000000001</v>
      </c>
    </row>
    <row r="157" spans="39:40" x14ac:dyDescent="0.25">
      <c r="AM157" s="1">
        <v>41156</v>
      </c>
      <c r="AN157">
        <v>1.0269999999999999</v>
      </c>
    </row>
    <row r="158" spans="39:40" x14ac:dyDescent="0.25">
      <c r="AM158" s="1">
        <v>41157</v>
      </c>
      <c r="AN158">
        <v>1.0265</v>
      </c>
    </row>
    <row r="159" spans="39:40" x14ac:dyDescent="0.25">
      <c r="AM159" s="1">
        <v>41158</v>
      </c>
      <c r="AN159">
        <v>1.0245</v>
      </c>
    </row>
    <row r="160" spans="39:40" x14ac:dyDescent="0.25">
      <c r="AM160" s="1">
        <v>41159</v>
      </c>
      <c r="AN160">
        <v>1.024</v>
      </c>
    </row>
    <row r="161" spans="39:40" x14ac:dyDescent="0.25">
      <c r="AM161" s="1">
        <v>41162</v>
      </c>
      <c r="AN161">
        <v>1.0175000000000001</v>
      </c>
    </row>
    <row r="162" spans="39:40" x14ac:dyDescent="0.25">
      <c r="AM162" s="1">
        <v>41163</v>
      </c>
      <c r="AN162">
        <v>1.0145</v>
      </c>
    </row>
    <row r="163" spans="39:40" x14ac:dyDescent="0.25">
      <c r="AM163" s="1">
        <v>41164</v>
      </c>
      <c r="AN163">
        <v>1.008</v>
      </c>
    </row>
    <row r="164" spans="39:40" x14ac:dyDescent="0.25">
      <c r="AM164" s="1">
        <v>41165</v>
      </c>
      <c r="AN164">
        <v>1.004</v>
      </c>
    </row>
    <row r="165" spans="39:40" x14ac:dyDescent="0.25">
      <c r="AM165" s="1">
        <v>41166</v>
      </c>
      <c r="AN165">
        <v>0.997</v>
      </c>
    </row>
    <row r="166" spans="39:40" x14ac:dyDescent="0.25">
      <c r="AM166" s="1">
        <v>41169</v>
      </c>
      <c r="AN166">
        <v>0.99199999999999999</v>
      </c>
    </row>
    <row r="167" spans="39:40" x14ac:dyDescent="0.25">
      <c r="AM167" s="1">
        <v>41170</v>
      </c>
      <c r="AN167">
        <v>0.98950000000000005</v>
      </c>
    </row>
    <row r="168" spans="39:40" x14ac:dyDescent="0.25">
      <c r="AM168" s="1">
        <v>41171</v>
      </c>
      <c r="AN168">
        <v>0.98750000000000004</v>
      </c>
    </row>
    <row r="169" spans="39:40" x14ac:dyDescent="0.25">
      <c r="AM169" s="1">
        <v>41172</v>
      </c>
      <c r="AN169">
        <v>0.98524999999999996</v>
      </c>
    </row>
    <row r="170" spans="39:40" x14ac:dyDescent="0.25">
      <c r="AM170" s="1">
        <v>41173</v>
      </c>
      <c r="AN170">
        <v>0.98450000000000004</v>
      </c>
    </row>
    <row r="171" spans="39:40" x14ac:dyDescent="0.25">
      <c r="AM171" s="1">
        <v>41176</v>
      </c>
      <c r="AN171">
        <v>0.98224999999999996</v>
      </c>
    </row>
    <row r="172" spans="39:40" x14ac:dyDescent="0.25">
      <c r="AM172" s="1">
        <v>41177</v>
      </c>
      <c r="AN172">
        <v>0.97824999999999995</v>
      </c>
    </row>
    <row r="173" spans="39:40" x14ac:dyDescent="0.25">
      <c r="AM173" s="1">
        <v>41178</v>
      </c>
      <c r="AN173">
        <v>0.97499999999999998</v>
      </c>
    </row>
    <row r="174" spans="39:40" x14ac:dyDescent="0.25">
      <c r="AM174" s="1">
        <v>41179</v>
      </c>
      <c r="AN174">
        <v>0.97575000000000001</v>
      </c>
    </row>
    <row r="175" spans="39:40" x14ac:dyDescent="0.25">
      <c r="AM175" s="1">
        <v>41180</v>
      </c>
      <c r="AN175">
        <v>0.97299999999999998</v>
      </c>
    </row>
    <row r="176" spans="39:40" x14ac:dyDescent="0.25">
      <c r="AM176" s="1">
        <v>41183</v>
      </c>
      <c r="AN176">
        <v>0.96675</v>
      </c>
    </row>
    <row r="177" spans="39:40" x14ac:dyDescent="0.25">
      <c r="AM177" s="1">
        <v>41184</v>
      </c>
      <c r="AN177">
        <v>0.96150000000000002</v>
      </c>
    </row>
    <row r="178" spans="39:40" x14ac:dyDescent="0.25">
      <c r="AM178" s="1">
        <v>41185</v>
      </c>
      <c r="AN178">
        <v>0.95899999999999996</v>
      </c>
    </row>
    <row r="179" spans="39:40" x14ac:dyDescent="0.25">
      <c r="AM179" s="1">
        <v>41186</v>
      </c>
      <c r="AN179">
        <v>0.95650000000000002</v>
      </c>
    </row>
    <row r="180" spans="39:40" x14ac:dyDescent="0.25">
      <c r="AM180" s="1">
        <v>41187</v>
      </c>
      <c r="AN180">
        <v>0.95450000000000002</v>
      </c>
    </row>
    <row r="181" spans="39:40" x14ac:dyDescent="0.25">
      <c r="AM181" s="1">
        <v>41190</v>
      </c>
      <c r="AN181">
        <v>0.95350000000000001</v>
      </c>
    </row>
    <row r="182" spans="39:40" x14ac:dyDescent="0.25">
      <c r="AM182" s="1">
        <v>41191</v>
      </c>
      <c r="AN182">
        <v>0.95199999999999996</v>
      </c>
    </row>
    <row r="183" spans="39:40" x14ac:dyDescent="0.25">
      <c r="AM183" s="1">
        <v>41192</v>
      </c>
      <c r="AN183">
        <v>0.94450000000000001</v>
      </c>
    </row>
    <row r="184" spans="39:40" x14ac:dyDescent="0.25">
      <c r="AM184" s="1">
        <v>41193</v>
      </c>
      <c r="AN184">
        <v>0.9415</v>
      </c>
    </row>
    <row r="185" spans="39:40" x14ac:dyDescent="0.25">
      <c r="AM185" s="1">
        <v>41194</v>
      </c>
      <c r="AN185">
        <v>0.93600000000000005</v>
      </c>
    </row>
    <row r="186" spans="39:40" x14ac:dyDescent="0.25">
      <c r="AM186" s="1">
        <v>41197</v>
      </c>
      <c r="AN186">
        <v>0.92900000000000005</v>
      </c>
    </row>
    <row r="187" spans="39:40" x14ac:dyDescent="0.25">
      <c r="AM187" s="1">
        <v>41198</v>
      </c>
      <c r="AN187">
        <v>0.91800000000000004</v>
      </c>
    </row>
    <row r="188" spans="39:40" x14ac:dyDescent="0.25">
      <c r="AM188" s="1">
        <v>41199</v>
      </c>
      <c r="AN188">
        <v>0.90549999999999997</v>
      </c>
    </row>
    <row r="189" spans="39:40" x14ac:dyDescent="0.25">
      <c r="AM189" s="1">
        <v>41200</v>
      </c>
      <c r="AN189">
        <v>0.90100000000000002</v>
      </c>
    </row>
    <row r="190" spans="39:40" x14ac:dyDescent="0.25">
      <c r="AM190" s="1">
        <v>41201</v>
      </c>
      <c r="AN190">
        <v>0.89649999999999996</v>
      </c>
    </row>
    <row r="191" spans="39:40" x14ac:dyDescent="0.25">
      <c r="AM191" s="1">
        <v>41204</v>
      </c>
      <c r="AN191">
        <v>0.89049999999999996</v>
      </c>
    </row>
    <row r="192" spans="39:40" x14ac:dyDescent="0.25">
      <c r="AM192" s="1">
        <v>41205</v>
      </c>
      <c r="AN192">
        <v>0.88800000000000001</v>
      </c>
    </row>
    <row r="193" spans="39:40" x14ac:dyDescent="0.25">
      <c r="AM193" s="1">
        <v>41206</v>
      </c>
      <c r="AN193">
        <v>0.88149999999999995</v>
      </c>
    </row>
    <row r="194" spans="39:40" x14ac:dyDescent="0.25">
      <c r="AM194" s="1">
        <v>41207</v>
      </c>
      <c r="AN194">
        <v>0.88049999999999995</v>
      </c>
    </row>
    <row r="195" spans="39:40" x14ac:dyDescent="0.25">
      <c r="AM195" s="1">
        <v>41208</v>
      </c>
      <c r="AN195">
        <v>0.88049999999999995</v>
      </c>
    </row>
    <row r="196" spans="39:40" x14ac:dyDescent="0.25">
      <c r="AM196" s="1">
        <v>41211</v>
      </c>
      <c r="AN196">
        <v>0.87749999999999995</v>
      </c>
    </row>
    <row r="197" spans="39:40" x14ac:dyDescent="0.25">
      <c r="AM197" s="1">
        <v>41212</v>
      </c>
      <c r="AN197">
        <v>0.87749999999999995</v>
      </c>
    </row>
    <row r="198" spans="39:40" x14ac:dyDescent="0.25">
      <c r="AM198" s="1">
        <v>41213</v>
      </c>
      <c r="AN198">
        <v>0.87549999999999994</v>
      </c>
    </row>
    <row r="199" spans="39:40" x14ac:dyDescent="0.25">
      <c r="AM199" s="1">
        <v>41214</v>
      </c>
      <c r="AN199">
        <v>0.87549999999999994</v>
      </c>
    </row>
    <row r="200" spans="39:40" x14ac:dyDescent="0.25">
      <c r="AM200" s="1">
        <v>41215</v>
      </c>
      <c r="AN200">
        <v>0.875</v>
      </c>
    </row>
    <row r="201" spans="39:40" x14ac:dyDescent="0.25">
      <c r="AM201" s="1">
        <v>41218</v>
      </c>
      <c r="AN201">
        <v>0.87375000000000003</v>
      </c>
    </row>
    <row r="202" spans="39:40" x14ac:dyDescent="0.25">
      <c r="AM202" s="1">
        <v>41219</v>
      </c>
      <c r="AN202">
        <v>0.87150000000000005</v>
      </c>
    </row>
    <row r="203" spans="39:40" x14ac:dyDescent="0.25">
      <c r="AM203" s="1">
        <v>41220</v>
      </c>
      <c r="AN203">
        <v>0.86599999999999999</v>
      </c>
    </row>
    <row r="204" spans="39:40" x14ac:dyDescent="0.25">
      <c r="AM204" s="1">
        <v>41221</v>
      </c>
      <c r="AN204">
        <v>0.86199999999999999</v>
      </c>
    </row>
    <row r="205" spans="39:40" x14ac:dyDescent="0.25">
      <c r="AM205" s="1">
        <v>41222</v>
      </c>
      <c r="AN205">
        <v>0.86199999999999999</v>
      </c>
    </row>
    <row r="206" spans="39:40" x14ac:dyDescent="0.25">
      <c r="AM206" s="1">
        <v>41225</v>
      </c>
      <c r="AN206">
        <v>0.86199999999999999</v>
      </c>
    </row>
    <row r="207" spans="39:40" x14ac:dyDescent="0.25">
      <c r="AM207" s="1">
        <v>41226</v>
      </c>
      <c r="AN207">
        <v>0.86150000000000004</v>
      </c>
    </row>
    <row r="208" spans="39:40" x14ac:dyDescent="0.25">
      <c r="AM208" s="1">
        <v>41227</v>
      </c>
      <c r="AN208">
        <v>0.86050000000000004</v>
      </c>
    </row>
    <row r="209" spans="39:40" x14ac:dyDescent="0.25">
      <c r="AM209" s="1">
        <v>41228</v>
      </c>
      <c r="AN209">
        <v>0.85950000000000004</v>
      </c>
    </row>
    <row r="210" spans="39:40" x14ac:dyDescent="0.25">
      <c r="AM210" s="1">
        <v>41229</v>
      </c>
      <c r="AN210">
        <v>0.86</v>
      </c>
    </row>
    <row r="211" spans="39:40" x14ac:dyDescent="0.25">
      <c r="AM211" s="1">
        <v>41232</v>
      </c>
      <c r="AN211">
        <v>0.86</v>
      </c>
    </row>
    <row r="212" spans="39:40" x14ac:dyDescent="0.25">
      <c r="AM212" s="1">
        <v>41233</v>
      </c>
      <c r="AN212">
        <v>0.86</v>
      </c>
    </row>
    <row r="213" spans="39:40" x14ac:dyDescent="0.25">
      <c r="AM213" s="1">
        <v>41234</v>
      </c>
      <c r="AN213">
        <v>0.86099999999999999</v>
      </c>
    </row>
    <row r="214" spans="39:40" x14ac:dyDescent="0.25">
      <c r="AM214" s="1">
        <v>41235</v>
      </c>
      <c r="AN214">
        <v>0.86</v>
      </c>
    </row>
    <row r="215" spans="39:40" x14ac:dyDescent="0.25">
      <c r="AM215" s="1">
        <v>41236</v>
      </c>
      <c r="AN215">
        <v>0.85899999999999999</v>
      </c>
    </row>
    <row r="216" spans="39:40" x14ac:dyDescent="0.25">
      <c r="AM216" s="1">
        <v>41239</v>
      </c>
      <c r="AN216">
        <v>0.86</v>
      </c>
    </row>
    <row r="217" spans="39:40" x14ac:dyDescent="0.25">
      <c r="AM217" s="1">
        <v>41240</v>
      </c>
      <c r="AN217">
        <v>0.86</v>
      </c>
    </row>
    <row r="218" spans="39:40" x14ac:dyDescent="0.25">
      <c r="AM218" s="1">
        <v>41241</v>
      </c>
      <c r="AN218">
        <v>0.86</v>
      </c>
    </row>
    <row r="219" spans="39:40" x14ac:dyDescent="0.25">
      <c r="AM219" s="1">
        <v>41242</v>
      </c>
      <c r="AN219">
        <v>0.86099999999999999</v>
      </c>
    </row>
    <row r="220" spans="39:40" x14ac:dyDescent="0.25">
      <c r="AM220" s="1">
        <v>41243</v>
      </c>
      <c r="AN220">
        <v>0.86</v>
      </c>
    </row>
    <row r="221" spans="39:40" x14ac:dyDescent="0.25">
      <c r="AM221" s="1">
        <v>41246</v>
      </c>
      <c r="AN221">
        <v>0.86</v>
      </c>
    </row>
    <row r="222" spans="39:40" x14ac:dyDescent="0.25">
      <c r="AM222" s="1">
        <v>41247</v>
      </c>
      <c r="AN222">
        <v>0.85899999999999999</v>
      </c>
    </row>
    <row r="223" spans="39:40" x14ac:dyDescent="0.25">
      <c r="AM223" s="1">
        <v>41248</v>
      </c>
      <c r="AN223">
        <v>0.85899999999999999</v>
      </c>
    </row>
    <row r="224" spans="39:40" x14ac:dyDescent="0.25">
      <c r="AM224" s="1">
        <v>41249</v>
      </c>
      <c r="AN224">
        <v>0.85499999999999998</v>
      </c>
    </row>
    <row r="225" spans="39:40" x14ac:dyDescent="0.25">
      <c r="AM225" s="1">
        <v>41250</v>
      </c>
      <c r="AN225">
        <v>0.85299999999999998</v>
      </c>
    </row>
    <row r="226" spans="39:40" x14ac:dyDescent="0.25">
      <c r="AM226" s="1">
        <v>41253</v>
      </c>
      <c r="AN226">
        <v>0.85299999999999998</v>
      </c>
    </row>
    <row r="227" spans="39:40" x14ac:dyDescent="0.25">
      <c r="AM227" s="1">
        <v>41254</v>
      </c>
      <c r="AN227">
        <v>0.85199999999999998</v>
      </c>
    </row>
    <row r="228" spans="39:40" x14ac:dyDescent="0.25">
      <c r="AM228" s="1">
        <v>41255</v>
      </c>
      <c r="AN228">
        <v>0.84950000000000003</v>
      </c>
    </row>
    <row r="229" spans="39:40" x14ac:dyDescent="0.25">
      <c r="AM229" s="1">
        <v>41256</v>
      </c>
      <c r="AN229">
        <v>0.84599999999999997</v>
      </c>
    </row>
    <row r="230" spans="39:40" x14ac:dyDescent="0.25">
      <c r="AM230" s="1">
        <v>41257</v>
      </c>
      <c r="AN230">
        <v>0.84399999999999997</v>
      </c>
    </row>
    <row r="231" spans="39:40" x14ac:dyDescent="0.25">
      <c r="AM231" s="1">
        <v>41260</v>
      </c>
      <c r="AN231">
        <v>0.84250000000000003</v>
      </c>
    </row>
    <row r="232" spans="39:40" x14ac:dyDescent="0.25">
      <c r="AM232" s="1">
        <v>41261</v>
      </c>
      <c r="AN232">
        <v>0.84250000000000003</v>
      </c>
    </row>
    <row r="233" spans="39:40" x14ac:dyDescent="0.25">
      <c r="AM233" s="1">
        <v>41262</v>
      </c>
      <c r="AN233">
        <v>0.84299999999999997</v>
      </c>
    </row>
    <row r="234" spans="39:40" x14ac:dyDescent="0.25">
      <c r="AM234" s="1">
        <v>41263</v>
      </c>
      <c r="AN234">
        <v>0.84299999999999997</v>
      </c>
    </row>
    <row r="235" spans="39:40" x14ac:dyDescent="0.25">
      <c r="AM235" s="1">
        <v>41264</v>
      </c>
      <c r="AN235">
        <v>0.84299999999999997</v>
      </c>
    </row>
    <row r="236" spans="39:40" x14ac:dyDescent="0.25">
      <c r="AM236" s="1">
        <v>41267</v>
      </c>
      <c r="AN236">
        <v>0.84299999999999997</v>
      </c>
    </row>
    <row r="237" spans="39:40" x14ac:dyDescent="0.25">
      <c r="AM237" s="1">
        <v>41268</v>
      </c>
      <c r="AN237">
        <v>0.84299999999999997</v>
      </c>
    </row>
    <row r="238" spans="39:40" x14ac:dyDescent="0.25">
      <c r="AM238" s="1">
        <v>41269</v>
      </c>
      <c r="AN238">
        <v>0.84299999999999997</v>
      </c>
    </row>
    <row r="239" spans="39:40" x14ac:dyDescent="0.25">
      <c r="AM239" s="1">
        <v>41270</v>
      </c>
      <c r="AN239">
        <v>0.84350000000000003</v>
      </c>
    </row>
    <row r="240" spans="39:40" x14ac:dyDescent="0.25">
      <c r="AM240" s="1">
        <v>41271</v>
      </c>
      <c r="AN240">
        <v>0.84350000000000003</v>
      </c>
    </row>
    <row r="241" spans="39:40" x14ac:dyDescent="0.25">
      <c r="AM241" s="1">
        <v>41274</v>
      </c>
      <c r="AN241">
        <v>0.84350000000000003</v>
      </c>
    </row>
    <row r="242" spans="39:40" x14ac:dyDescent="0.25">
      <c r="AM242" s="1">
        <v>41275</v>
      </c>
      <c r="AN242">
        <v>0.84350000000000003</v>
      </c>
    </row>
    <row r="243" spans="39:40" x14ac:dyDescent="0.25">
      <c r="AM243" s="1">
        <v>41276</v>
      </c>
      <c r="AN243">
        <v>0.84250000000000003</v>
      </c>
    </row>
    <row r="244" spans="39:40" x14ac:dyDescent="0.25">
      <c r="AM244" s="1">
        <v>41277</v>
      </c>
      <c r="AN244">
        <v>0.83950000000000002</v>
      </c>
    </row>
    <row r="245" spans="39:40" x14ac:dyDescent="0.25">
      <c r="AM245" s="1">
        <v>41278</v>
      </c>
      <c r="AN245">
        <v>0.83850000000000002</v>
      </c>
    </row>
    <row r="246" spans="39:40" x14ac:dyDescent="0.25">
      <c r="AM246" s="1">
        <v>41281</v>
      </c>
      <c r="AN246">
        <v>0.83450000000000002</v>
      </c>
    </row>
    <row r="247" spans="39:40" x14ac:dyDescent="0.25">
      <c r="AM247" s="1">
        <v>41282</v>
      </c>
      <c r="AN247">
        <v>0.83450000000000002</v>
      </c>
    </row>
    <row r="248" spans="39:40" x14ac:dyDescent="0.25">
      <c r="AM248" s="1">
        <v>41283</v>
      </c>
      <c r="AN248">
        <v>0.83399999999999996</v>
      </c>
    </row>
    <row r="249" spans="39:40" x14ac:dyDescent="0.25">
      <c r="AM249" s="1">
        <v>41284</v>
      </c>
      <c r="AN249">
        <v>0.82299999999999995</v>
      </c>
    </row>
    <row r="250" spans="39:40" x14ac:dyDescent="0.25">
      <c r="AM250" s="1">
        <v>41285</v>
      </c>
      <c r="AN250">
        <v>0.82099999999999995</v>
      </c>
    </row>
    <row r="251" spans="39:40" x14ac:dyDescent="0.25">
      <c r="AM251" s="1">
        <v>41288</v>
      </c>
      <c r="AN251">
        <v>0.81899999999999995</v>
      </c>
    </row>
    <row r="252" spans="39:40" x14ac:dyDescent="0.25">
      <c r="AM252" s="1">
        <v>41289</v>
      </c>
      <c r="AN252">
        <v>0.81399999999999995</v>
      </c>
    </row>
    <row r="253" spans="39:40" x14ac:dyDescent="0.25">
      <c r="AM253" s="1">
        <v>41290</v>
      </c>
      <c r="AN253">
        <v>0.8095</v>
      </c>
    </row>
    <row r="254" spans="39:40" x14ac:dyDescent="0.25">
      <c r="AM254" s="1">
        <v>41291</v>
      </c>
      <c r="AN254">
        <v>0.81</v>
      </c>
    </row>
    <row r="255" spans="39:40" x14ac:dyDescent="0.25">
      <c r="AM255" s="1">
        <v>41292</v>
      </c>
      <c r="AN255">
        <v>0.80900000000000005</v>
      </c>
    </row>
    <row r="256" spans="39:40" x14ac:dyDescent="0.25">
      <c r="AM256" s="1">
        <v>41295</v>
      </c>
      <c r="AN256">
        <v>0.80900000000000005</v>
      </c>
    </row>
    <row r="257" spans="39:40" x14ac:dyDescent="0.25">
      <c r="AM257" s="1">
        <v>41296</v>
      </c>
      <c r="AN257">
        <v>0.80900000000000005</v>
      </c>
    </row>
    <row r="258" spans="39:40" x14ac:dyDescent="0.25">
      <c r="AM258" s="1">
        <v>41297</v>
      </c>
      <c r="AN258">
        <v>0.8075</v>
      </c>
    </row>
    <row r="259" spans="39:40" x14ac:dyDescent="0.25">
      <c r="AM259" s="1">
        <v>41298</v>
      </c>
      <c r="AN259">
        <v>0.79849999999999999</v>
      </c>
    </row>
    <row r="260" spans="39:40" x14ac:dyDescent="0.25">
      <c r="AM260" s="1">
        <v>41299</v>
      </c>
      <c r="AN260">
        <v>0.79649999999999999</v>
      </c>
    </row>
    <row r="261" spans="39:40" x14ac:dyDescent="0.25">
      <c r="AM261" s="1">
        <v>41302</v>
      </c>
      <c r="AN261">
        <v>0.79749999999999999</v>
      </c>
    </row>
    <row r="262" spans="39:40" x14ac:dyDescent="0.25">
      <c r="AM262" s="1">
        <v>41303</v>
      </c>
      <c r="AN262">
        <v>0.79549999999999998</v>
      </c>
    </row>
    <row r="263" spans="39:40" x14ac:dyDescent="0.25">
      <c r="AM263" s="1">
        <v>41304</v>
      </c>
      <c r="AN263">
        <v>0.79049999999999998</v>
      </c>
    </row>
    <row r="264" spans="39:40" x14ac:dyDescent="0.25">
      <c r="AM264" s="1">
        <v>41305</v>
      </c>
      <c r="AN264">
        <v>0.78100000000000003</v>
      </c>
    </row>
    <row r="265" spans="39:40" x14ac:dyDescent="0.25">
      <c r="AM265" s="1">
        <v>41306</v>
      </c>
      <c r="AN265">
        <v>0.77700000000000002</v>
      </c>
    </row>
    <row r="266" spans="39:40" x14ac:dyDescent="0.25">
      <c r="AM266" s="1">
        <v>41309</v>
      </c>
      <c r="AN266">
        <v>0.77300000000000002</v>
      </c>
    </row>
    <row r="267" spans="39:40" x14ac:dyDescent="0.25">
      <c r="AM267" s="1">
        <v>41310</v>
      </c>
      <c r="AN267">
        <v>0.77049999999999996</v>
      </c>
    </row>
    <row r="268" spans="39:40" x14ac:dyDescent="0.25">
      <c r="AM268" s="1">
        <v>41311</v>
      </c>
      <c r="AN268">
        <v>0.76949999999999996</v>
      </c>
    </row>
    <row r="269" spans="39:40" x14ac:dyDescent="0.25">
      <c r="AM269" s="1">
        <v>41312</v>
      </c>
      <c r="AN269">
        <v>0.76749999999999996</v>
      </c>
    </row>
    <row r="270" spans="39:40" x14ac:dyDescent="0.25">
      <c r="AM270" s="1">
        <v>41313</v>
      </c>
      <c r="AN270">
        <v>0.76600000000000001</v>
      </c>
    </row>
    <row r="271" spans="39:40" x14ac:dyDescent="0.25">
      <c r="AM271" s="1">
        <v>41316</v>
      </c>
      <c r="AN271">
        <v>0.76500000000000001</v>
      </c>
    </row>
    <row r="272" spans="39:40" x14ac:dyDescent="0.25">
      <c r="AM272" s="1">
        <v>41317</v>
      </c>
      <c r="AN272">
        <v>0.76400000000000001</v>
      </c>
    </row>
    <row r="273" spans="39:40" x14ac:dyDescent="0.25">
      <c r="AM273" s="1">
        <v>41318</v>
      </c>
      <c r="AN273">
        <v>0.76200000000000001</v>
      </c>
    </row>
    <row r="274" spans="39:40" x14ac:dyDescent="0.25">
      <c r="AM274" s="1">
        <v>41319</v>
      </c>
      <c r="AN274">
        <v>0.76249999999999996</v>
      </c>
    </row>
    <row r="275" spans="39:40" x14ac:dyDescent="0.25">
      <c r="AM275" s="1">
        <v>41320</v>
      </c>
      <c r="AN275">
        <v>0.76</v>
      </c>
    </row>
    <row r="276" spans="39:40" x14ac:dyDescent="0.25">
      <c r="AM276" s="1">
        <v>41323</v>
      </c>
      <c r="AN276">
        <v>0.76</v>
      </c>
    </row>
    <row r="277" spans="39:40" x14ac:dyDescent="0.25">
      <c r="AM277" s="1">
        <v>41324</v>
      </c>
      <c r="AN277">
        <v>0.75949999999999995</v>
      </c>
    </row>
    <row r="278" spans="39:40" x14ac:dyDescent="0.25">
      <c r="AM278" s="1">
        <v>41325</v>
      </c>
      <c r="AN278">
        <v>0.75849999999999995</v>
      </c>
    </row>
    <row r="279" spans="39:40" x14ac:dyDescent="0.25">
      <c r="AM279" s="1">
        <v>41326</v>
      </c>
      <c r="AN279">
        <v>0.75600000000000001</v>
      </c>
    </row>
    <row r="280" spans="39:40" x14ac:dyDescent="0.25">
      <c r="AM280" s="1">
        <v>41327</v>
      </c>
      <c r="AN280">
        <v>0.75549999999999995</v>
      </c>
    </row>
    <row r="281" spans="39:40" x14ac:dyDescent="0.25">
      <c r="AM281" s="1">
        <v>41330</v>
      </c>
      <c r="AN281">
        <v>0.75449999999999995</v>
      </c>
    </row>
    <row r="282" spans="39:40" x14ac:dyDescent="0.25">
      <c r="AM282" s="1">
        <v>41331</v>
      </c>
      <c r="AN282">
        <v>0.75249999999999995</v>
      </c>
    </row>
    <row r="283" spans="39:40" x14ac:dyDescent="0.25">
      <c r="AM283" s="1">
        <v>41332</v>
      </c>
      <c r="AN283">
        <v>0.75249999999999995</v>
      </c>
    </row>
    <row r="284" spans="39:40" x14ac:dyDescent="0.25">
      <c r="AM284" s="1">
        <v>41333</v>
      </c>
      <c r="AN284">
        <v>0.75149999999999995</v>
      </c>
    </row>
    <row r="285" spans="39:40" x14ac:dyDescent="0.25">
      <c r="AM285" s="1">
        <v>41334</v>
      </c>
      <c r="AN285">
        <v>0.74950000000000006</v>
      </c>
    </row>
    <row r="286" spans="39:40" x14ac:dyDescent="0.25">
      <c r="AM286" s="1">
        <v>41337</v>
      </c>
      <c r="AN286">
        <v>0.745</v>
      </c>
    </row>
    <row r="287" spans="39:40" x14ac:dyDescent="0.25">
      <c r="AM287" s="1">
        <v>41338</v>
      </c>
      <c r="AN287">
        <v>0.74299999999999999</v>
      </c>
    </row>
    <row r="288" spans="39:40" x14ac:dyDescent="0.25">
      <c r="AM288" s="1">
        <v>41339</v>
      </c>
      <c r="AN288">
        <v>0.73850000000000005</v>
      </c>
    </row>
    <row r="289" spans="39:40" x14ac:dyDescent="0.25">
      <c r="AM289" s="1">
        <v>41340</v>
      </c>
      <c r="AN289">
        <v>0.73650000000000004</v>
      </c>
    </row>
    <row r="290" spans="39:40" x14ac:dyDescent="0.25">
      <c r="AM290" s="1">
        <v>41341</v>
      </c>
      <c r="AN290">
        <v>0.73350000000000004</v>
      </c>
    </row>
    <row r="291" spans="39:40" x14ac:dyDescent="0.25">
      <c r="AM291" s="1">
        <v>41344</v>
      </c>
      <c r="AN291">
        <v>0.73299999999999998</v>
      </c>
    </row>
    <row r="292" spans="39:40" x14ac:dyDescent="0.25">
      <c r="AM292" s="1">
        <v>41345</v>
      </c>
      <c r="AN292">
        <v>0.73050000000000004</v>
      </c>
    </row>
    <row r="293" spans="39:40" x14ac:dyDescent="0.25">
      <c r="AM293" s="1">
        <v>41346</v>
      </c>
      <c r="AN293">
        <v>0.73</v>
      </c>
    </row>
    <row r="294" spans="39:40" x14ac:dyDescent="0.25">
      <c r="AM294" s="1">
        <v>41347</v>
      </c>
      <c r="AN294">
        <v>0.72899999999999998</v>
      </c>
    </row>
    <row r="295" spans="39:40" x14ac:dyDescent="0.25">
      <c r="AM295" s="1">
        <v>41348</v>
      </c>
      <c r="AN295">
        <v>0.73099999999999998</v>
      </c>
    </row>
    <row r="296" spans="39:40" x14ac:dyDescent="0.25">
      <c r="AM296" s="1">
        <v>41351</v>
      </c>
      <c r="AN296">
        <v>0.73150000000000004</v>
      </c>
    </row>
    <row r="297" spans="39:40" x14ac:dyDescent="0.25">
      <c r="AM297" s="1">
        <v>41352</v>
      </c>
      <c r="AN297">
        <v>0.73499999999999999</v>
      </c>
    </row>
    <row r="298" spans="39:40" x14ac:dyDescent="0.25">
      <c r="AM298" s="1">
        <v>41353</v>
      </c>
      <c r="AN298">
        <v>0.73699999999999999</v>
      </c>
    </row>
    <row r="299" spans="39:40" x14ac:dyDescent="0.25">
      <c r="AM299" s="1">
        <v>41354</v>
      </c>
      <c r="AN299">
        <v>0.73550000000000004</v>
      </c>
    </row>
    <row r="300" spans="39:40" x14ac:dyDescent="0.25">
      <c r="AM300" s="1">
        <v>41355</v>
      </c>
      <c r="AN300">
        <v>0.73750000000000004</v>
      </c>
    </row>
    <row r="301" spans="39:40" x14ac:dyDescent="0.25">
      <c r="AM301" s="1">
        <v>41358</v>
      </c>
      <c r="AN301">
        <v>0.73099999999999998</v>
      </c>
    </row>
    <row r="302" spans="39:40" x14ac:dyDescent="0.25">
      <c r="AM302" s="1">
        <v>41359</v>
      </c>
      <c r="AN302">
        <v>0.73250000000000004</v>
      </c>
    </row>
    <row r="303" spans="39:40" x14ac:dyDescent="0.25">
      <c r="AM303" s="1">
        <v>41360</v>
      </c>
      <c r="AN303">
        <v>0.73150000000000004</v>
      </c>
    </row>
    <row r="304" spans="39:40" x14ac:dyDescent="0.25">
      <c r="AM304" s="1">
        <v>41361</v>
      </c>
      <c r="AN304">
        <v>0.73150000000000004</v>
      </c>
    </row>
    <row r="305" spans="39:40" x14ac:dyDescent="0.25">
      <c r="AM305" s="1">
        <v>41362</v>
      </c>
      <c r="AN305">
        <v>0.73150000000000004</v>
      </c>
    </row>
    <row r="306" spans="39:40" x14ac:dyDescent="0.25">
      <c r="AM306" s="1">
        <v>41365</v>
      </c>
      <c r="AN306">
        <v>0.73150000000000004</v>
      </c>
    </row>
    <row r="307" spans="39:40" x14ac:dyDescent="0.25">
      <c r="AM307" s="1">
        <v>41366</v>
      </c>
      <c r="AN307">
        <v>0.72799999999999998</v>
      </c>
    </row>
    <row r="308" spans="39:40" x14ac:dyDescent="0.25">
      <c r="AM308" s="1">
        <v>41367</v>
      </c>
      <c r="AN308">
        <v>0.72499999999999998</v>
      </c>
    </row>
    <row r="309" spans="39:40" x14ac:dyDescent="0.25">
      <c r="AM309" s="1">
        <v>41368</v>
      </c>
      <c r="AN309">
        <v>0.72299999999999998</v>
      </c>
    </row>
    <row r="310" spans="39:40" x14ac:dyDescent="0.25">
      <c r="AM310" s="1">
        <v>41369</v>
      </c>
      <c r="AN310">
        <v>0.72099999999999997</v>
      </c>
    </row>
    <row r="311" spans="39:40" x14ac:dyDescent="0.25">
      <c r="AM311" s="1">
        <v>41372</v>
      </c>
      <c r="AN311">
        <v>0.72099999999999997</v>
      </c>
    </row>
    <row r="312" spans="39:40" x14ac:dyDescent="0.25">
      <c r="AM312" s="1">
        <v>41373</v>
      </c>
      <c r="AN312">
        <v>0.72099999999999997</v>
      </c>
    </row>
    <row r="313" spans="39:40" x14ac:dyDescent="0.25">
      <c r="AM313" s="1">
        <v>41374</v>
      </c>
      <c r="AN313">
        <v>0.72099999999999997</v>
      </c>
    </row>
    <row r="314" spans="39:40" x14ac:dyDescent="0.25">
      <c r="AM314" s="1">
        <v>41375</v>
      </c>
      <c r="AN314">
        <v>0.72</v>
      </c>
    </row>
    <row r="315" spans="39:40" x14ac:dyDescent="0.25">
      <c r="AM315" s="1">
        <v>41376</v>
      </c>
      <c r="AN315">
        <v>0.71899999999999997</v>
      </c>
    </row>
    <row r="316" spans="39:40" x14ac:dyDescent="0.25">
      <c r="AM316" s="1">
        <v>41379</v>
      </c>
      <c r="AN316">
        <v>0.71899999999999997</v>
      </c>
    </row>
    <row r="317" spans="39:40" x14ac:dyDescent="0.25">
      <c r="AM317" s="1">
        <v>41380</v>
      </c>
      <c r="AN317">
        <v>0.71750000000000003</v>
      </c>
    </row>
    <row r="318" spans="39:40" x14ac:dyDescent="0.25">
      <c r="AM318" s="1">
        <v>41381</v>
      </c>
      <c r="AN318">
        <v>0.71499999999999997</v>
      </c>
    </row>
    <row r="319" spans="39:40" x14ac:dyDescent="0.25">
      <c r="AM319" s="1">
        <v>41382</v>
      </c>
      <c r="AN319">
        <v>0.71499999999999997</v>
      </c>
    </row>
    <row r="320" spans="39:40" x14ac:dyDescent="0.25">
      <c r="AM320" s="1">
        <v>41383</v>
      </c>
      <c r="AN320">
        <v>0.71499999999999997</v>
      </c>
    </row>
    <row r="321" spans="39:40" x14ac:dyDescent="0.25">
      <c r="AM321" s="1">
        <v>41386</v>
      </c>
      <c r="AN321">
        <v>0.71550000000000002</v>
      </c>
    </row>
    <row r="322" spans="39:40" x14ac:dyDescent="0.25">
      <c r="AM322" s="1">
        <v>41387</v>
      </c>
      <c r="AN322">
        <v>0.71099999999999997</v>
      </c>
    </row>
    <row r="323" spans="39:40" x14ac:dyDescent="0.25">
      <c r="AM323" s="1">
        <v>41388</v>
      </c>
      <c r="AN323">
        <v>0.71199999999999997</v>
      </c>
    </row>
    <row r="324" spans="39:40" x14ac:dyDescent="0.25">
      <c r="AM324" s="1">
        <v>41389</v>
      </c>
      <c r="AN324">
        <v>0.71099999999999997</v>
      </c>
    </row>
    <row r="325" spans="39:40" x14ac:dyDescent="0.25">
      <c r="AM325" s="1">
        <v>41390</v>
      </c>
      <c r="AN325">
        <v>0.71050000000000002</v>
      </c>
    </row>
    <row r="326" spans="39:40" x14ac:dyDescent="0.25">
      <c r="AM326" s="1">
        <v>41393</v>
      </c>
      <c r="AN326">
        <v>0.70850000000000002</v>
      </c>
    </row>
    <row r="327" spans="39:40" x14ac:dyDescent="0.25">
      <c r="AM327" s="1">
        <v>41394</v>
      </c>
      <c r="AN327">
        <v>0.70450000000000002</v>
      </c>
    </row>
    <row r="328" spans="39:40" x14ac:dyDescent="0.25">
      <c r="AM328" s="1">
        <v>41395</v>
      </c>
      <c r="AN328">
        <v>0.70399999999999996</v>
      </c>
    </row>
    <row r="329" spans="39:40" x14ac:dyDescent="0.25">
      <c r="AM329" s="1">
        <v>41396</v>
      </c>
      <c r="AN329">
        <v>0.70309999999999995</v>
      </c>
    </row>
    <row r="330" spans="39:40" x14ac:dyDescent="0.25">
      <c r="AM330" s="1">
        <v>41397</v>
      </c>
      <c r="AN330">
        <v>0.70209999999999995</v>
      </c>
    </row>
    <row r="331" spans="39:40" x14ac:dyDescent="0.25">
      <c r="AM331" s="1">
        <v>41400</v>
      </c>
      <c r="AN331">
        <v>0.70209999999999995</v>
      </c>
    </row>
    <row r="332" spans="39:40" x14ac:dyDescent="0.25">
      <c r="AM332" s="1">
        <v>41401</v>
      </c>
      <c r="AN332">
        <v>0.70309999999999995</v>
      </c>
    </row>
    <row r="333" spans="39:40" x14ac:dyDescent="0.25">
      <c r="AM333" s="1">
        <v>41402</v>
      </c>
      <c r="AN333">
        <v>0.70309999999999995</v>
      </c>
    </row>
    <row r="334" spans="39:40" x14ac:dyDescent="0.25">
      <c r="AM334" s="1">
        <v>41403</v>
      </c>
      <c r="AN334">
        <v>0.70209999999999995</v>
      </c>
    </row>
    <row r="335" spans="39:40" x14ac:dyDescent="0.25">
      <c r="AM335" s="1">
        <v>41404</v>
      </c>
      <c r="AN335">
        <v>0.70109999999999995</v>
      </c>
    </row>
    <row r="336" spans="39:40" x14ac:dyDescent="0.25">
      <c r="AM336" s="1">
        <v>41407</v>
      </c>
      <c r="AN336">
        <v>0.70109999999999995</v>
      </c>
    </row>
    <row r="337" spans="39:40" x14ac:dyDescent="0.25">
      <c r="AM337" s="1">
        <v>41408</v>
      </c>
      <c r="AN337">
        <v>0.69510000000000005</v>
      </c>
    </row>
    <row r="338" spans="39:40" x14ac:dyDescent="0.25">
      <c r="AM338" s="1">
        <v>41409</v>
      </c>
      <c r="AN338">
        <v>0.68989</v>
      </c>
    </row>
    <row r="339" spans="39:40" x14ac:dyDescent="0.25">
      <c r="AM339" s="1">
        <v>41410</v>
      </c>
      <c r="AN339">
        <v>0.68989</v>
      </c>
    </row>
    <row r="340" spans="39:40" x14ac:dyDescent="0.25">
      <c r="AM340" s="1">
        <v>41411</v>
      </c>
      <c r="AN340">
        <v>0.68838999999999995</v>
      </c>
    </row>
    <row r="341" spans="39:40" x14ac:dyDescent="0.25">
      <c r="AM341" s="1">
        <v>41414</v>
      </c>
      <c r="AN341">
        <v>0.68738999999999995</v>
      </c>
    </row>
    <row r="342" spans="39:40" x14ac:dyDescent="0.25">
      <c r="AM342" s="1">
        <v>41415</v>
      </c>
      <c r="AN342">
        <v>0.68589</v>
      </c>
    </row>
    <row r="343" spans="39:40" x14ac:dyDescent="0.25">
      <c r="AM343" s="1">
        <v>41416</v>
      </c>
      <c r="AN343">
        <v>0.68589</v>
      </c>
    </row>
    <row r="344" spans="39:40" x14ac:dyDescent="0.25">
      <c r="AM344" s="1">
        <v>41417</v>
      </c>
      <c r="AN344">
        <v>0.68589</v>
      </c>
    </row>
    <row r="345" spans="39:40" x14ac:dyDescent="0.25">
      <c r="AM345" s="1">
        <v>41418</v>
      </c>
      <c r="AN345">
        <v>0.68589</v>
      </c>
    </row>
    <row r="346" spans="39:40" x14ac:dyDescent="0.25">
      <c r="AM346" s="1">
        <v>41421</v>
      </c>
      <c r="AN346">
        <v>0.68589</v>
      </c>
    </row>
    <row r="347" spans="39:40" x14ac:dyDescent="0.25">
      <c r="AM347" s="1">
        <v>41422</v>
      </c>
      <c r="AN347">
        <v>0.68400000000000005</v>
      </c>
    </row>
    <row r="348" spans="39:40" x14ac:dyDescent="0.25">
      <c r="AM348" s="1">
        <v>41423</v>
      </c>
      <c r="AN348">
        <v>0.69069999999999998</v>
      </c>
    </row>
    <row r="349" spans="39:40" x14ac:dyDescent="0.25">
      <c r="AM349" s="1">
        <v>41424</v>
      </c>
      <c r="AN349">
        <v>0.68799999999999994</v>
      </c>
    </row>
    <row r="350" spans="39:40" x14ac:dyDescent="0.25">
      <c r="AM350" s="1">
        <v>41425</v>
      </c>
      <c r="AN350">
        <v>0.68920000000000003</v>
      </c>
    </row>
    <row r="351" spans="39:40" x14ac:dyDescent="0.25">
      <c r="AM351" s="1">
        <v>41428</v>
      </c>
      <c r="AN351">
        <v>0.69020000000000004</v>
      </c>
    </row>
    <row r="352" spans="39:40" x14ac:dyDescent="0.25">
      <c r="AM352" s="1">
        <v>41429</v>
      </c>
      <c r="AN352">
        <v>0.68720000000000003</v>
      </c>
    </row>
    <row r="353" spans="39:40" x14ac:dyDescent="0.25">
      <c r="AM353" s="1">
        <v>41430</v>
      </c>
      <c r="AN353">
        <v>0.68620000000000003</v>
      </c>
    </row>
    <row r="354" spans="39:40" x14ac:dyDescent="0.25">
      <c r="AM354" s="1">
        <v>41431</v>
      </c>
      <c r="AN354">
        <v>0.68520000000000003</v>
      </c>
    </row>
    <row r="355" spans="39:40" x14ac:dyDescent="0.25">
      <c r="AM355" s="1">
        <v>41432</v>
      </c>
      <c r="AN355">
        <v>0.68520000000000003</v>
      </c>
    </row>
    <row r="356" spans="39:40" x14ac:dyDescent="0.25">
      <c r="AM356" s="1">
        <v>41435</v>
      </c>
      <c r="AN356">
        <v>0.68320000000000003</v>
      </c>
    </row>
    <row r="357" spans="39:40" x14ac:dyDescent="0.25">
      <c r="AM357" s="1">
        <v>41436</v>
      </c>
      <c r="AN357">
        <v>0.68469999999999998</v>
      </c>
    </row>
    <row r="358" spans="39:40" x14ac:dyDescent="0.25">
      <c r="AM358" s="1">
        <v>41437</v>
      </c>
      <c r="AN358">
        <v>0.68320000000000003</v>
      </c>
    </row>
    <row r="359" spans="39:40" x14ac:dyDescent="0.25">
      <c r="AM359" s="1">
        <v>41438</v>
      </c>
      <c r="AN359">
        <v>0.67869999999999997</v>
      </c>
    </row>
    <row r="360" spans="39:40" x14ac:dyDescent="0.25">
      <c r="AM360" s="1">
        <v>41439</v>
      </c>
      <c r="AN360">
        <v>0.66910000000000003</v>
      </c>
    </row>
    <row r="361" spans="39:40" x14ac:dyDescent="0.25">
      <c r="AM361" s="1">
        <v>41442</v>
      </c>
      <c r="AN361">
        <v>0.66810000000000003</v>
      </c>
    </row>
    <row r="362" spans="39:40" x14ac:dyDescent="0.25">
      <c r="AM362" s="1">
        <v>41443</v>
      </c>
      <c r="AN362">
        <v>0.66810000000000003</v>
      </c>
    </row>
    <row r="363" spans="39:40" x14ac:dyDescent="0.25">
      <c r="AM363" s="1">
        <v>41444</v>
      </c>
      <c r="AN363">
        <v>0.66810000000000003</v>
      </c>
    </row>
    <row r="364" spans="39:40" x14ac:dyDescent="0.25">
      <c r="AM364" s="1">
        <v>41445</v>
      </c>
      <c r="AN364">
        <v>0.68045</v>
      </c>
    </row>
    <row r="365" spans="39:40" x14ac:dyDescent="0.25">
      <c r="AM365" s="1">
        <v>41446</v>
      </c>
      <c r="AN365">
        <v>0.68294999999999995</v>
      </c>
    </row>
    <row r="366" spans="39:40" x14ac:dyDescent="0.25">
      <c r="AM366" s="1">
        <v>41449</v>
      </c>
      <c r="AN366">
        <v>0.70315000000000005</v>
      </c>
    </row>
    <row r="367" spans="39:40" x14ac:dyDescent="0.25">
      <c r="AM367" s="1">
        <v>41450</v>
      </c>
      <c r="AN367">
        <v>0.70115000000000005</v>
      </c>
    </row>
    <row r="368" spans="39:40" x14ac:dyDescent="0.25">
      <c r="AM368" s="1">
        <v>41451</v>
      </c>
      <c r="AN368">
        <v>0.69764999999999999</v>
      </c>
    </row>
    <row r="369" spans="39:40" x14ac:dyDescent="0.25">
      <c r="AM369" s="1">
        <v>41452</v>
      </c>
      <c r="AN369">
        <v>0.69064999999999999</v>
      </c>
    </row>
    <row r="370" spans="39:40" x14ac:dyDescent="0.25">
      <c r="AM370" s="1">
        <v>41453</v>
      </c>
      <c r="AN370">
        <v>0.68564999999999998</v>
      </c>
    </row>
    <row r="371" spans="39:40" x14ac:dyDescent="0.25">
      <c r="AM371" s="1">
        <v>41456</v>
      </c>
      <c r="AN371">
        <v>0.69015000000000004</v>
      </c>
    </row>
    <row r="372" spans="39:40" x14ac:dyDescent="0.25">
      <c r="AM372" s="1">
        <v>41457</v>
      </c>
      <c r="AN372">
        <v>0.68815000000000004</v>
      </c>
    </row>
    <row r="373" spans="39:40" x14ac:dyDescent="0.25">
      <c r="AM373" s="1">
        <v>41458</v>
      </c>
      <c r="AN373">
        <v>0.69064999999999999</v>
      </c>
    </row>
    <row r="374" spans="39:40" x14ac:dyDescent="0.25">
      <c r="AM374" s="1">
        <v>41459</v>
      </c>
      <c r="AN374">
        <v>0.69164999999999999</v>
      </c>
    </row>
    <row r="375" spans="39:40" x14ac:dyDescent="0.25">
      <c r="AM375" s="1">
        <v>41460</v>
      </c>
      <c r="AN375">
        <v>0.68964999999999999</v>
      </c>
    </row>
    <row r="376" spans="39:40" x14ac:dyDescent="0.25">
      <c r="AM376" s="1">
        <v>41463</v>
      </c>
      <c r="AN376">
        <v>0.69415000000000004</v>
      </c>
    </row>
    <row r="377" spans="39:40" x14ac:dyDescent="0.25">
      <c r="AM377" s="1">
        <v>41464</v>
      </c>
      <c r="AN377">
        <v>0.69164999999999999</v>
      </c>
    </row>
    <row r="378" spans="39:40" x14ac:dyDescent="0.25">
      <c r="AM378" s="1">
        <v>41465</v>
      </c>
      <c r="AN378">
        <v>0.69364999999999999</v>
      </c>
    </row>
    <row r="379" spans="39:40" x14ac:dyDescent="0.25">
      <c r="AM379" s="1">
        <v>41466</v>
      </c>
      <c r="AN379">
        <v>0.68835000000000002</v>
      </c>
    </row>
    <row r="380" spans="39:40" x14ac:dyDescent="0.25">
      <c r="AM380" s="1">
        <v>41467</v>
      </c>
      <c r="AN380">
        <v>0.68584999999999996</v>
      </c>
    </row>
    <row r="381" spans="39:40" x14ac:dyDescent="0.25">
      <c r="AM381" s="1">
        <v>41470</v>
      </c>
      <c r="AN381">
        <v>0.68984999999999996</v>
      </c>
    </row>
    <row r="382" spans="39:40" x14ac:dyDescent="0.25">
      <c r="AM382" s="1">
        <v>41471</v>
      </c>
      <c r="AN382">
        <v>0.68718999999999997</v>
      </c>
    </row>
    <row r="383" spans="39:40" x14ac:dyDescent="0.25">
      <c r="AM383" s="1">
        <v>41472</v>
      </c>
      <c r="AN383">
        <v>0.68418999999999996</v>
      </c>
    </row>
    <row r="384" spans="39:40" x14ac:dyDescent="0.25">
      <c r="AM384" s="1">
        <v>41473</v>
      </c>
      <c r="AN384">
        <v>0.68093999999999999</v>
      </c>
    </row>
    <row r="385" spans="39:40" x14ac:dyDescent="0.25">
      <c r="AM385" s="1">
        <v>41474</v>
      </c>
      <c r="AN385">
        <v>0.68093999999999999</v>
      </c>
    </row>
    <row r="386" spans="39:40" x14ac:dyDescent="0.25">
      <c r="AM386" s="1">
        <v>41477</v>
      </c>
      <c r="AN386">
        <v>0.68093999999999999</v>
      </c>
    </row>
    <row r="387" spans="39:40" x14ac:dyDescent="0.25">
      <c r="AM387" s="1">
        <v>41478</v>
      </c>
      <c r="AN387">
        <v>0.67593999999999999</v>
      </c>
    </row>
    <row r="388" spans="39:40" x14ac:dyDescent="0.25">
      <c r="AM388" s="1">
        <v>41479</v>
      </c>
      <c r="AN388">
        <v>0.67544000000000004</v>
      </c>
    </row>
    <row r="389" spans="39:40" x14ac:dyDescent="0.25">
      <c r="AM389" s="1">
        <v>41480</v>
      </c>
      <c r="AN389">
        <v>0.67593999999999999</v>
      </c>
    </row>
    <row r="390" spans="39:40" x14ac:dyDescent="0.25">
      <c r="AM390" s="1">
        <v>41481</v>
      </c>
      <c r="AN390">
        <v>0.67369000000000001</v>
      </c>
    </row>
    <row r="391" spans="39:40" x14ac:dyDescent="0.25">
      <c r="AM391" s="1">
        <v>41484</v>
      </c>
      <c r="AN391">
        <v>0.67318999999999996</v>
      </c>
    </row>
    <row r="392" spans="39:40" x14ac:dyDescent="0.25">
      <c r="AM392" s="1">
        <v>41485</v>
      </c>
      <c r="AN392">
        <v>0.67318999999999996</v>
      </c>
    </row>
    <row r="393" spans="39:40" x14ac:dyDescent="0.25">
      <c r="AM393" s="1">
        <v>41486</v>
      </c>
      <c r="AN393">
        <v>0.67318999999999996</v>
      </c>
    </row>
    <row r="394" spans="39:40" x14ac:dyDescent="0.25">
      <c r="AM394" s="1">
        <v>41487</v>
      </c>
      <c r="AN394">
        <v>0.67318999999999996</v>
      </c>
    </row>
    <row r="395" spans="39:40" x14ac:dyDescent="0.25">
      <c r="AM395" s="1">
        <v>41488</v>
      </c>
      <c r="AN395">
        <v>0.67418999999999996</v>
      </c>
    </row>
    <row r="396" spans="39:40" x14ac:dyDescent="0.25">
      <c r="AM396" s="1">
        <v>41491</v>
      </c>
      <c r="AN396">
        <v>0.66639000000000004</v>
      </c>
    </row>
    <row r="397" spans="39:40" x14ac:dyDescent="0.25">
      <c r="AM397" s="1">
        <v>41492</v>
      </c>
      <c r="AN397">
        <v>0.66539000000000004</v>
      </c>
    </row>
    <row r="398" spans="39:40" x14ac:dyDescent="0.25">
      <c r="AM398" s="1">
        <v>41493</v>
      </c>
      <c r="AN398">
        <v>0.66539000000000004</v>
      </c>
    </row>
    <row r="399" spans="39:40" x14ac:dyDescent="0.25">
      <c r="AM399" s="1">
        <v>41494</v>
      </c>
      <c r="AN399">
        <v>0.66488999999999998</v>
      </c>
    </row>
    <row r="400" spans="39:40" x14ac:dyDescent="0.25">
      <c r="AM400" s="1">
        <v>41495</v>
      </c>
      <c r="AN400">
        <v>0.66488999999999998</v>
      </c>
    </row>
    <row r="401" spans="39:40" x14ac:dyDescent="0.25">
      <c r="AM401" s="1">
        <v>41498</v>
      </c>
      <c r="AN401">
        <v>0.66510000000000002</v>
      </c>
    </row>
    <row r="402" spans="39:40" x14ac:dyDescent="0.25">
      <c r="AM402" s="1">
        <v>41499</v>
      </c>
      <c r="AN402">
        <v>0.66459999999999997</v>
      </c>
    </row>
    <row r="403" spans="39:40" x14ac:dyDescent="0.25">
      <c r="AM403" s="1">
        <v>41500</v>
      </c>
      <c r="AN403">
        <v>0.66759999999999997</v>
      </c>
    </row>
    <row r="404" spans="39:40" x14ac:dyDescent="0.25">
      <c r="AM404" s="1">
        <v>41501</v>
      </c>
      <c r="AN404">
        <v>0.66759999999999997</v>
      </c>
    </row>
    <row r="405" spans="39:40" x14ac:dyDescent="0.25">
      <c r="AM405" s="1">
        <v>41502</v>
      </c>
      <c r="AN405">
        <v>0.66759999999999997</v>
      </c>
    </row>
    <row r="406" spans="39:40" x14ac:dyDescent="0.25">
      <c r="AM406" s="1">
        <v>41505</v>
      </c>
      <c r="AN406">
        <v>0.66832000000000003</v>
      </c>
    </row>
    <row r="407" spans="39:40" x14ac:dyDescent="0.25">
      <c r="AM407" s="1">
        <v>41506</v>
      </c>
      <c r="AN407">
        <v>0.66710000000000003</v>
      </c>
    </row>
    <row r="408" spans="39:40" x14ac:dyDescent="0.25">
      <c r="AM408" s="1">
        <v>41507</v>
      </c>
      <c r="AN408">
        <v>0.66610000000000003</v>
      </c>
    </row>
    <row r="409" spans="39:40" x14ac:dyDescent="0.25">
      <c r="AM409" s="1">
        <v>41508</v>
      </c>
      <c r="AN409">
        <v>0.67310000000000003</v>
      </c>
    </row>
    <row r="410" spans="39:40" x14ac:dyDescent="0.25">
      <c r="AM410" s="1">
        <v>41509</v>
      </c>
      <c r="AN410">
        <v>0.67559999999999998</v>
      </c>
    </row>
    <row r="411" spans="39:40" x14ac:dyDescent="0.25">
      <c r="AM411" s="1">
        <v>41512</v>
      </c>
      <c r="AN411">
        <v>0.67559999999999998</v>
      </c>
    </row>
    <row r="412" spans="39:40" x14ac:dyDescent="0.25">
      <c r="AM412" s="1">
        <v>41513</v>
      </c>
      <c r="AN412">
        <v>0.66810000000000003</v>
      </c>
    </row>
    <row r="413" spans="39:40" x14ac:dyDescent="0.25">
      <c r="AM413" s="1">
        <v>41514</v>
      </c>
      <c r="AN413">
        <v>0.66759999999999997</v>
      </c>
    </row>
    <row r="414" spans="39:40" x14ac:dyDescent="0.25">
      <c r="AM414" s="1">
        <v>41515</v>
      </c>
      <c r="AN414">
        <v>0.66710000000000003</v>
      </c>
    </row>
    <row r="415" spans="39:40" x14ac:dyDescent="0.25">
      <c r="AM415" s="1">
        <v>41516</v>
      </c>
      <c r="AN415">
        <v>0.66710000000000003</v>
      </c>
    </row>
    <row r="416" spans="39:40" x14ac:dyDescent="0.25">
      <c r="AM416" s="1">
        <v>41519</v>
      </c>
      <c r="AN416">
        <v>0.66810000000000003</v>
      </c>
    </row>
    <row r="417" spans="39:40" x14ac:dyDescent="0.25">
      <c r="AM417" s="1">
        <v>41520</v>
      </c>
      <c r="AN417">
        <v>0.66910000000000003</v>
      </c>
    </row>
    <row r="418" spans="39:40" x14ac:dyDescent="0.25">
      <c r="AM418" s="1">
        <v>41521</v>
      </c>
      <c r="AN418">
        <v>0.66810000000000003</v>
      </c>
    </row>
    <row r="419" spans="39:40" x14ac:dyDescent="0.25">
      <c r="AM419" s="1">
        <v>41522</v>
      </c>
      <c r="AN419">
        <v>0.67510000000000003</v>
      </c>
    </row>
    <row r="420" spans="39:40" x14ac:dyDescent="0.25">
      <c r="AM420" s="1">
        <v>41523</v>
      </c>
      <c r="AN420">
        <v>0.67510000000000003</v>
      </c>
    </row>
    <row r="421" spans="39:40" x14ac:dyDescent="0.25">
      <c r="AM421" s="1">
        <v>41526</v>
      </c>
      <c r="AN421">
        <v>0.66559999999999997</v>
      </c>
    </row>
    <row r="422" spans="39:40" x14ac:dyDescent="0.25">
      <c r="AM422" s="1">
        <v>41527</v>
      </c>
      <c r="AN422">
        <v>0.66559999999999997</v>
      </c>
    </row>
    <row r="423" spans="39:40" x14ac:dyDescent="0.25">
      <c r="AM423" s="1">
        <v>41528</v>
      </c>
      <c r="AN423">
        <v>0.66510000000000002</v>
      </c>
    </row>
    <row r="424" spans="39:40" x14ac:dyDescent="0.25">
      <c r="AM424" s="1">
        <v>41529</v>
      </c>
      <c r="AN424">
        <v>0.66359999999999997</v>
      </c>
    </row>
    <row r="425" spans="39:40" x14ac:dyDescent="0.25">
      <c r="AM425" s="1">
        <v>41530</v>
      </c>
      <c r="AN425">
        <v>0.66359999999999997</v>
      </c>
    </row>
    <row r="426" spans="39:40" x14ac:dyDescent="0.25">
      <c r="AM426" s="1">
        <v>41533</v>
      </c>
      <c r="AN426">
        <v>0.65610000000000002</v>
      </c>
    </row>
    <row r="427" spans="39:40" x14ac:dyDescent="0.25">
      <c r="AM427" s="1">
        <v>41534</v>
      </c>
      <c r="AN427">
        <v>0.65159999999999996</v>
      </c>
    </row>
    <row r="428" spans="39:40" x14ac:dyDescent="0.25">
      <c r="AM428" s="1">
        <v>41535</v>
      </c>
      <c r="AN428">
        <v>0.65010000000000001</v>
      </c>
    </row>
    <row r="429" spans="39:40" x14ac:dyDescent="0.25">
      <c r="AM429" s="1">
        <v>41536</v>
      </c>
      <c r="AN429">
        <v>0.63859999999999995</v>
      </c>
    </row>
    <row r="430" spans="39:40" x14ac:dyDescent="0.25">
      <c r="AM430" s="1">
        <v>41537</v>
      </c>
      <c r="AN430">
        <v>0.63859999999999995</v>
      </c>
    </row>
    <row r="431" spans="39:40" x14ac:dyDescent="0.25">
      <c r="AM431" s="1">
        <v>41540</v>
      </c>
      <c r="AN431">
        <v>0.63759999999999994</v>
      </c>
    </row>
    <row r="432" spans="39:40" x14ac:dyDescent="0.25">
      <c r="AM432" s="1">
        <v>41541</v>
      </c>
      <c r="AN432">
        <v>0.6351</v>
      </c>
    </row>
    <row r="433" spans="39:40" x14ac:dyDescent="0.25">
      <c r="AM433" s="1">
        <v>41542</v>
      </c>
      <c r="AN433">
        <v>0.6331</v>
      </c>
    </row>
    <row r="434" spans="39:40" x14ac:dyDescent="0.25">
      <c r="AM434" s="1">
        <v>41543</v>
      </c>
      <c r="AN434">
        <v>0.63109999999999999</v>
      </c>
    </row>
    <row r="435" spans="39:40" x14ac:dyDescent="0.25">
      <c r="AM435" s="1">
        <v>41544</v>
      </c>
      <c r="AN435">
        <v>0.62609999999999999</v>
      </c>
    </row>
    <row r="436" spans="39:40" x14ac:dyDescent="0.25">
      <c r="AM436" s="1">
        <v>41547</v>
      </c>
      <c r="AN436">
        <v>0.62939999999999996</v>
      </c>
    </row>
    <row r="437" spans="39:40" x14ac:dyDescent="0.25">
      <c r="AM437" s="1">
        <v>41548</v>
      </c>
      <c r="AN437">
        <v>0.62665000000000004</v>
      </c>
    </row>
    <row r="438" spans="39:40" x14ac:dyDescent="0.25">
      <c r="AM438" s="1">
        <v>41549</v>
      </c>
      <c r="AN438">
        <v>0.62314999999999998</v>
      </c>
    </row>
    <row r="439" spans="39:40" x14ac:dyDescent="0.25">
      <c r="AM439" s="1">
        <v>41550</v>
      </c>
      <c r="AN439">
        <v>0.62265000000000004</v>
      </c>
    </row>
    <row r="440" spans="39:40" x14ac:dyDescent="0.25">
      <c r="AM440" s="1">
        <v>41551</v>
      </c>
      <c r="AN440">
        <v>0.61860000000000004</v>
      </c>
    </row>
    <row r="441" spans="39:40" x14ac:dyDescent="0.25">
      <c r="AM441" s="1">
        <v>41554</v>
      </c>
      <c r="AN441">
        <v>0.62085000000000001</v>
      </c>
    </row>
    <row r="442" spans="39:40" x14ac:dyDescent="0.25">
      <c r="AM442" s="1">
        <v>41555</v>
      </c>
      <c r="AN442">
        <v>0.62334999999999996</v>
      </c>
    </row>
    <row r="443" spans="39:40" x14ac:dyDescent="0.25">
      <c r="AM443" s="1">
        <v>41556</v>
      </c>
      <c r="AN443">
        <v>0.63109999999999999</v>
      </c>
    </row>
    <row r="444" spans="39:40" x14ac:dyDescent="0.25">
      <c r="AM444" s="1">
        <v>41557</v>
      </c>
      <c r="AN444">
        <v>0.62709999999999999</v>
      </c>
    </row>
    <row r="445" spans="39:40" x14ac:dyDescent="0.25">
      <c r="AM445" s="1">
        <v>41558</v>
      </c>
      <c r="AN445">
        <v>0.62760000000000005</v>
      </c>
    </row>
    <row r="446" spans="39:40" x14ac:dyDescent="0.25">
      <c r="AM446" s="1">
        <v>41561</v>
      </c>
      <c r="AN446">
        <v>0.63160000000000005</v>
      </c>
    </row>
    <row r="447" spans="39:40" x14ac:dyDescent="0.25">
      <c r="AM447" s="1">
        <v>41562</v>
      </c>
      <c r="AN447">
        <v>0.62909999999999999</v>
      </c>
    </row>
    <row r="448" spans="39:40" x14ac:dyDescent="0.25">
      <c r="AM448" s="1">
        <v>41563</v>
      </c>
      <c r="AN448">
        <v>0.62960000000000005</v>
      </c>
    </row>
    <row r="449" spans="39:40" x14ac:dyDescent="0.25">
      <c r="AM449" s="1">
        <v>41564</v>
      </c>
      <c r="AN449">
        <v>0.62009999999999998</v>
      </c>
    </row>
    <row r="450" spans="39:40" x14ac:dyDescent="0.25">
      <c r="AM450" s="1">
        <v>41565</v>
      </c>
      <c r="AN450">
        <v>0.61409999999999998</v>
      </c>
    </row>
    <row r="451" spans="39:40" x14ac:dyDescent="0.25">
      <c r="AM451" s="1">
        <v>41568</v>
      </c>
      <c r="AN451">
        <v>0.61309999999999998</v>
      </c>
    </row>
    <row r="452" spans="39:40" x14ac:dyDescent="0.25">
      <c r="AM452" s="1">
        <v>41569</v>
      </c>
      <c r="AN452">
        <v>0.61260000000000003</v>
      </c>
    </row>
    <row r="453" spans="39:40" x14ac:dyDescent="0.25">
      <c r="AM453" s="1">
        <v>41570</v>
      </c>
      <c r="AN453">
        <v>0.60860000000000003</v>
      </c>
    </row>
    <row r="454" spans="39:40" x14ac:dyDescent="0.25">
      <c r="AM454" s="1">
        <v>41571</v>
      </c>
      <c r="AN454">
        <v>0.60660000000000003</v>
      </c>
    </row>
    <row r="455" spans="39:40" x14ac:dyDescent="0.25">
      <c r="AM455" s="1">
        <v>41572</v>
      </c>
      <c r="AN455">
        <v>0.60570000000000002</v>
      </c>
    </row>
    <row r="456" spans="39:40" x14ac:dyDescent="0.25">
      <c r="AM456" s="1">
        <v>41575</v>
      </c>
      <c r="AN456">
        <v>0.60560000000000003</v>
      </c>
    </row>
    <row r="457" spans="39:40" x14ac:dyDescent="0.25">
      <c r="AM457" s="1">
        <v>41576</v>
      </c>
      <c r="AN457">
        <v>0.60509999999999997</v>
      </c>
    </row>
    <row r="458" spans="39:40" x14ac:dyDescent="0.25">
      <c r="AM458" s="1">
        <v>41577</v>
      </c>
      <c r="AN458">
        <v>0.60360000000000003</v>
      </c>
    </row>
    <row r="459" spans="39:40" x14ac:dyDescent="0.25">
      <c r="AM459" s="1">
        <v>41578</v>
      </c>
      <c r="AN459">
        <v>0.60260000000000002</v>
      </c>
    </row>
    <row r="460" spans="39:40" x14ac:dyDescent="0.25">
      <c r="AM460" s="1">
        <v>41579</v>
      </c>
      <c r="AN460">
        <v>0.60160000000000002</v>
      </c>
    </row>
    <row r="461" spans="39:40" x14ac:dyDescent="0.25">
      <c r="AM461" s="1">
        <v>41582</v>
      </c>
      <c r="AN461">
        <v>0.59709999999999996</v>
      </c>
    </row>
    <row r="462" spans="39:40" x14ac:dyDescent="0.25">
      <c r="AM462" s="1">
        <v>41583</v>
      </c>
      <c r="AN462">
        <v>0.59609999999999996</v>
      </c>
    </row>
    <row r="463" spans="39:40" x14ac:dyDescent="0.25">
      <c r="AM463" s="1">
        <v>41584</v>
      </c>
      <c r="AN463">
        <v>0.59750000000000003</v>
      </c>
    </row>
    <row r="464" spans="39:40" x14ac:dyDescent="0.25">
      <c r="AM464" s="1">
        <v>41585</v>
      </c>
      <c r="AN464">
        <v>0.59699999999999998</v>
      </c>
    </row>
    <row r="465" spans="39:40" x14ac:dyDescent="0.25">
      <c r="AM465" s="1">
        <v>41586</v>
      </c>
      <c r="AN465">
        <v>0.59475</v>
      </c>
    </row>
    <row r="466" spans="39:40" x14ac:dyDescent="0.25">
      <c r="AM466" s="1">
        <v>41589</v>
      </c>
      <c r="AN466">
        <v>0.59499999999999997</v>
      </c>
    </row>
    <row r="467" spans="39:40" x14ac:dyDescent="0.25">
      <c r="AM467" s="1">
        <v>41590</v>
      </c>
      <c r="AN467">
        <v>0.59050000000000002</v>
      </c>
    </row>
    <row r="468" spans="39:40" x14ac:dyDescent="0.25">
      <c r="AM468" s="1">
        <v>41591</v>
      </c>
      <c r="AN468">
        <v>0.59160000000000001</v>
      </c>
    </row>
    <row r="469" spans="39:40" x14ac:dyDescent="0.25">
      <c r="AM469" s="1">
        <v>41592</v>
      </c>
      <c r="AN469">
        <v>0.58809999999999996</v>
      </c>
    </row>
    <row r="470" spans="39:40" x14ac:dyDescent="0.25">
      <c r="AM470" s="1">
        <v>41593</v>
      </c>
      <c r="AN470">
        <v>0.58409999999999995</v>
      </c>
    </row>
    <row r="471" spans="39:40" x14ac:dyDescent="0.25">
      <c r="AM471" s="1">
        <v>41596</v>
      </c>
      <c r="AN471">
        <v>0.58509999999999995</v>
      </c>
    </row>
    <row r="472" spans="39:40" x14ac:dyDescent="0.25">
      <c r="AM472" s="1">
        <v>41597</v>
      </c>
      <c r="AN472">
        <v>0.58460000000000001</v>
      </c>
    </row>
    <row r="473" spans="39:40" x14ac:dyDescent="0.25">
      <c r="AM473" s="1">
        <v>41598</v>
      </c>
      <c r="AN473">
        <v>0.58409999999999995</v>
      </c>
    </row>
    <row r="474" spans="39:40" x14ac:dyDescent="0.25">
      <c r="AM474" s="1">
        <v>41599</v>
      </c>
      <c r="AN474">
        <v>0.5756</v>
      </c>
    </row>
    <row r="475" spans="39:40" x14ac:dyDescent="0.25">
      <c r="AM475" s="1">
        <v>41600</v>
      </c>
      <c r="AN475">
        <v>0.57410000000000005</v>
      </c>
    </row>
    <row r="476" spans="39:40" x14ac:dyDescent="0.25">
      <c r="AM476" s="1">
        <v>41603</v>
      </c>
      <c r="AN476">
        <v>0.5736</v>
      </c>
    </row>
    <row r="477" spans="39:40" x14ac:dyDescent="0.25">
      <c r="AM477" s="1">
        <v>41604</v>
      </c>
      <c r="AN477">
        <v>0.5756</v>
      </c>
    </row>
    <row r="478" spans="39:40" x14ac:dyDescent="0.25">
      <c r="AM478" s="1">
        <v>41605</v>
      </c>
      <c r="AN478">
        <v>0.57809999999999995</v>
      </c>
    </row>
    <row r="479" spans="39:40" x14ac:dyDescent="0.25">
      <c r="AM479" s="1">
        <v>41606</v>
      </c>
      <c r="AN479">
        <v>0.57799999999999996</v>
      </c>
    </row>
    <row r="480" spans="39:40" x14ac:dyDescent="0.25">
      <c r="AM480" s="1">
        <v>41607</v>
      </c>
      <c r="AN480">
        <v>0.57799999999999996</v>
      </c>
    </row>
    <row r="481" spans="39:40" x14ac:dyDescent="0.25">
      <c r="AM481" s="1">
        <v>41610</v>
      </c>
      <c r="AN481">
        <v>0.57699999999999996</v>
      </c>
    </row>
    <row r="482" spans="39:40" x14ac:dyDescent="0.25">
      <c r="AM482" s="1">
        <v>41611</v>
      </c>
      <c r="AN482">
        <v>0.57569999999999999</v>
      </c>
    </row>
    <row r="483" spans="39:40" x14ac:dyDescent="0.25">
      <c r="AM483" s="1">
        <v>41612</v>
      </c>
      <c r="AN483">
        <v>0.57669999999999999</v>
      </c>
    </row>
    <row r="484" spans="39:40" x14ac:dyDescent="0.25">
      <c r="AM484" s="1">
        <v>41613</v>
      </c>
      <c r="AN484">
        <v>0.57720000000000005</v>
      </c>
    </row>
    <row r="485" spans="39:40" x14ac:dyDescent="0.25">
      <c r="AM485" s="1">
        <v>41614</v>
      </c>
      <c r="AN485">
        <v>0.57669999999999999</v>
      </c>
    </row>
    <row r="486" spans="39:40" x14ac:dyDescent="0.25">
      <c r="AM486" s="1">
        <v>41617</v>
      </c>
      <c r="AN486">
        <v>0.5736</v>
      </c>
    </row>
    <row r="487" spans="39:40" x14ac:dyDescent="0.25">
      <c r="AM487" s="1">
        <v>41618</v>
      </c>
      <c r="AN487">
        <v>0.57330000000000003</v>
      </c>
    </row>
    <row r="488" spans="39:40" x14ac:dyDescent="0.25">
      <c r="AM488" s="1">
        <v>41619</v>
      </c>
      <c r="AN488">
        <v>0.57430000000000003</v>
      </c>
    </row>
    <row r="489" spans="39:40" x14ac:dyDescent="0.25">
      <c r="AM489" s="1">
        <v>41620</v>
      </c>
      <c r="AN489">
        <v>0.57630000000000003</v>
      </c>
    </row>
    <row r="490" spans="39:40" x14ac:dyDescent="0.25">
      <c r="AM490" s="1">
        <v>41621</v>
      </c>
      <c r="AN490">
        <v>0.5806</v>
      </c>
    </row>
    <row r="491" spans="39:40" x14ac:dyDescent="0.25">
      <c r="AM491" s="1">
        <v>41624</v>
      </c>
      <c r="AN491">
        <v>0.5796</v>
      </c>
    </row>
    <row r="492" spans="39:40" x14ac:dyDescent="0.25">
      <c r="AM492" s="1">
        <v>41625</v>
      </c>
      <c r="AN492">
        <v>0.5806</v>
      </c>
    </row>
    <row r="493" spans="39:40" x14ac:dyDescent="0.25">
      <c r="AM493" s="1">
        <v>41626</v>
      </c>
      <c r="AN493">
        <v>0.57809999999999995</v>
      </c>
    </row>
    <row r="494" spans="39:40" x14ac:dyDescent="0.25">
      <c r="AM494" s="1">
        <v>41627</v>
      </c>
      <c r="AN494">
        <v>0.5806</v>
      </c>
    </row>
    <row r="495" spans="39:40" x14ac:dyDescent="0.25">
      <c r="AM495" s="1">
        <v>41628</v>
      </c>
      <c r="AN495">
        <v>0.58409999999999995</v>
      </c>
    </row>
    <row r="496" spans="39:40" x14ac:dyDescent="0.25">
      <c r="AM496" s="1">
        <v>41631</v>
      </c>
      <c r="AN496">
        <v>0.58360000000000001</v>
      </c>
    </row>
    <row r="497" spans="39:40" x14ac:dyDescent="0.25">
      <c r="AM497" s="1">
        <v>41632</v>
      </c>
      <c r="AN497">
        <v>0.58360000000000001</v>
      </c>
    </row>
    <row r="498" spans="39:40" x14ac:dyDescent="0.25">
      <c r="AM498" s="1">
        <v>41633</v>
      </c>
      <c r="AN498">
        <v>0.58360000000000001</v>
      </c>
    </row>
    <row r="499" spans="39:40" x14ac:dyDescent="0.25">
      <c r="AM499" s="1">
        <v>41634</v>
      </c>
      <c r="AN499">
        <v>0.58360000000000001</v>
      </c>
    </row>
    <row r="500" spans="39:40" x14ac:dyDescent="0.25">
      <c r="AM500" s="1">
        <v>41635</v>
      </c>
      <c r="AN500">
        <v>0.58309999999999995</v>
      </c>
    </row>
    <row r="501" spans="39:40" x14ac:dyDescent="0.25">
      <c r="AM501" s="1">
        <v>41638</v>
      </c>
      <c r="AN501">
        <v>0.58309999999999995</v>
      </c>
    </row>
    <row r="502" spans="39:40" x14ac:dyDescent="0.25">
      <c r="AM502" s="1">
        <v>41639</v>
      </c>
      <c r="AN502">
        <v>0.58309999999999995</v>
      </c>
    </row>
    <row r="503" spans="39:40" x14ac:dyDescent="0.25">
      <c r="AM503" s="1">
        <v>41640</v>
      </c>
      <c r="AN503">
        <v>0.58309999999999995</v>
      </c>
    </row>
    <row r="504" spans="39:40" x14ac:dyDescent="0.25">
      <c r="AM504" s="1">
        <v>41641</v>
      </c>
      <c r="AN504">
        <v>0.58260000000000001</v>
      </c>
    </row>
    <row r="505" spans="39:40" x14ac:dyDescent="0.25">
      <c r="AM505" s="1">
        <v>41642</v>
      </c>
      <c r="AN505">
        <v>0.58460000000000001</v>
      </c>
    </row>
    <row r="506" spans="39:40" x14ac:dyDescent="0.25">
      <c r="AM506" s="1">
        <v>41645</v>
      </c>
      <c r="AN506">
        <v>0.58540000000000003</v>
      </c>
    </row>
    <row r="507" spans="39:40" x14ac:dyDescent="0.25">
      <c r="AM507" s="1">
        <v>41646</v>
      </c>
      <c r="AN507">
        <v>0.58660000000000001</v>
      </c>
    </row>
    <row r="508" spans="39:40" x14ac:dyDescent="0.25">
      <c r="AM508" s="1">
        <v>41647</v>
      </c>
      <c r="AN508">
        <v>0.58560000000000001</v>
      </c>
    </row>
    <row r="509" spans="39:40" x14ac:dyDescent="0.25">
      <c r="AM509" s="1">
        <v>41648</v>
      </c>
      <c r="AN509">
        <v>0.58460000000000001</v>
      </c>
    </row>
    <row r="510" spans="39:40" x14ac:dyDescent="0.25">
      <c r="AM510" s="1">
        <v>41649</v>
      </c>
      <c r="AN510">
        <v>0.58260000000000001</v>
      </c>
    </row>
    <row r="511" spans="39:40" x14ac:dyDescent="0.25">
      <c r="AM511" s="1">
        <v>41652</v>
      </c>
      <c r="AN511">
        <v>0.5736</v>
      </c>
    </row>
    <row r="512" spans="39:40" x14ac:dyDescent="0.25">
      <c r="AM512" s="1">
        <v>41653</v>
      </c>
      <c r="AN512">
        <v>0.56810000000000005</v>
      </c>
    </row>
    <row r="513" spans="39:40" x14ac:dyDescent="0.25">
      <c r="AM513" s="1">
        <v>41654</v>
      </c>
      <c r="AN513">
        <v>0.5716</v>
      </c>
    </row>
    <row r="514" spans="39:40" x14ac:dyDescent="0.25">
      <c r="AM514" s="1">
        <v>41655</v>
      </c>
      <c r="AN514">
        <v>0.5716</v>
      </c>
    </row>
    <row r="515" spans="39:40" x14ac:dyDescent="0.25">
      <c r="AM515" s="1">
        <v>41656</v>
      </c>
      <c r="AN515">
        <v>0.57210000000000005</v>
      </c>
    </row>
    <row r="516" spans="39:40" x14ac:dyDescent="0.25">
      <c r="AM516" s="1">
        <v>41659</v>
      </c>
      <c r="AN516">
        <v>0.57210000000000005</v>
      </c>
    </row>
    <row r="517" spans="39:40" x14ac:dyDescent="0.25">
      <c r="AM517" s="1">
        <v>41660</v>
      </c>
      <c r="AN517">
        <v>0.5726</v>
      </c>
    </row>
    <row r="518" spans="39:40" x14ac:dyDescent="0.25">
      <c r="AM518" s="1">
        <v>41661</v>
      </c>
      <c r="AN518">
        <v>0.57110000000000005</v>
      </c>
    </row>
    <row r="519" spans="39:40" x14ac:dyDescent="0.25">
      <c r="AM519" s="1">
        <v>41662</v>
      </c>
      <c r="AN519">
        <v>0.57250000000000001</v>
      </c>
    </row>
    <row r="520" spans="39:40" x14ac:dyDescent="0.25">
      <c r="AM520" s="1">
        <v>41663</v>
      </c>
      <c r="AN520">
        <v>0.57210000000000005</v>
      </c>
    </row>
    <row r="521" spans="39:40" x14ac:dyDescent="0.25">
      <c r="AM521" s="1">
        <v>41666</v>
      </c>
      <c r="AN521">
        <v>0.57099999999999995</v>
      </c>
    </row>
    <row r="522" spans="39:40" x14ac:dyDescent="0.25">
      <c r="AM522" s="1">
        <v>41667</v>
      </c>
      <c r="AN522">
        <v>0.57099999999999995</v>
      </c>
    </row>
    <row r="523" spans="39:40" x14ac:dyDescent="0.25">
      <c r="AM523" s="1">
        <v>41668</v>
      </c>
      <c r="AN523">
        <v>0.57040000000000002</v>
      </c>
    </row>
    <row r="524" spans="39:40" x14ac:dyDescent="0.25">
      <c r="AM524" s="1">
        <v>41669</v>
      </c>
      <c r="AN524">
        <v>0.56940000000000002</v>
      </c>
    </row>
    <row r="525" spans="39:40" x14ac:dyDescent="0.25">
      <c r="AM525" s="1">
        <v>41670</v>
      </c>
      <c r="AN525">
        <v>0.56540000000000001</v>
      </c>
    </row>
    <row r="526" spans="39:40" x14ac:dyDescent="0.25">
      <c r="AM526" s="1">
        <v>41673</v>
      </c>
      <c r="AN526">
        <v>0.56289999999999996</v>
      </c>
    </row>
    <row r="527" spans="39:40" x14ac:dyDescent="0.25">
      <c r="AM527" s="1">
        <v>41674</v>
      </c>
      <c r="AN527">
        <v>0.56169999999999998</v>
      </c>
    </row>
    <row r="528" spans="39:40" x14ac:dyDescent="0.25">
      <c r="AM528" s="1">
        <v>41675</v>
      </c>
      <c r="AN528">
        <v>0.55940000000000001</v>
      </c>
    </row>
    <row r="529" spans="39:40" x14ac:dyDescent="0.25">
      <c r="AM529" s="1">
        <v>41676</v>
      </c>
      <c r="AN529">
        <v>0.55789999999999995</v>
      </c>
    </row>
    <row r="530" spans="39:40" x14ac:dyDescent="0.25">
      <c r="AM530" s="1">
        <v>41677</v>
      </c>
      <c r="AN530">
        <v>0.55840000000000001</v>
      </c>
    </row>
    <row r="531" spans="39:40" x14ac:dyDescent="0.25">
      <c r="AM531" s="1">
        <v>41680</v>
      </c>
      <c r="AN531">
        <v>0.55089999999999995</v>
      </c>
    </row>
    <row r="532" spans="39:40" x14ac:dyDescent="0.25">
      <c r="AM532" s="1">
        <v>41681</v>
      </c>
      <c r="AN532">
        <v>0.55330000000000001</v>
      </c>
    </row>
    <row r="533" spans="39:40" x14ac:dyDescent="0.25">
      <c r="AM533" s="1">
        <v>41682</v>
      </c>
      <c r="AN533">
        <v>0.55379999999999996</v>
      </c>
    </row>
    <row r="534" spans="39:40" x14ac:dyDescent="0.25">
      <c r="AM534" s="1">
        <v>41683</v>
      </c>
      <c r="AN534">
        <v>0.55230000000000001</v>
      </c>
    </row>
    <row r="535" spans="39:40" x14ac:dyDescent="0.25">
      <c r="AM535" s="1">
        <v>41684</v>
      </c>
      <c r="AN535">
        <v>0.55079999999999996</v>
      </c>
    </row>
    <row r="536" spans="39:40" x14ac:dyDescent="0.25">
      <c r="AM536" s="1">
        <v>41687</v>
      </c>
      <c r="AN536">
        <v>0.55230000000000001</v>
      </c>
    </row>
    <row r="537" spans="39:40" x14ac:dyDescent="0.25">
      <c r="AM537" s="1">
        <v>41688</v>
      </c>
      <c r="AN537">
        <v>0.55330000000000001</v>
      </c>
    </row>
    <row r="538" spans="39:40" x14ac:dyDescent="0.25">
      <c r="AM538" s="1">
        <v>41689</v>
      </c>
      <c r="AN538">
        <v>0.55330000000000001</v>
      </c>
    </row>
    <row r="539" spans="39:40" x14ac:dyDescent="0.25">
      <c r="AM539" s="1">
        <v>41690</v>
      </c>
      <c r="AN539">
        <v>0.55379999999999996</v>
      </c>
    </row>
    <row r="540" spans="39:40" x14ac:dyDescent="0.25">
      <c r="AM540" s="1">
        <v>41691</v>
      </c>
      <c r="AN540">
        <v>0.55530000000000002</v>
      </c>
    </row>
    <row r="541" spans="39:40" x14ac:dyDescent="0.25">
      <c r="AM541" s="1">
        <v>41694</v>
      </c>
      <c r="AN541">
        <v>0.55330000000000001</v>
      </c>
    </row>
    <row r="542" spans="39:40" x14ac:dyDescent="0.25">
      <c r="AM542" s="1">
        <v>41695</v>
      </c>
      <c r="AN542">
        <v>0.55330000000000001</v>
      </c>
    </row>
    <row r="543" spans="39:40" x14ac:dyDescent="0.25">
      <c r="AM543" s="1">
        <v>41696</v>
      </c>
      <c r="AN543">
        <v>0.55049999999999999</v>
      </c>
    </row>
    <row r="544" spans="39:40" x14ac:dyDescent="0.25">
      <c r="AM544" s="1">
        <v>41697</v>
      </c>
      <c r="AN544">
        <v>0.55230000000000001</v>
      </c>
    </row>
    <row r="545" spans="39:40" x14ac:dyDescent="0.25">
      <c r="AM545" s="1">
        <v>41698</v>
      </c>
      <c r="AN545">
        <v>0.55330000000000001</v>
      </c>
    </row>
    <row r="546" spans="39:40" x14ac:dyDescent="0.25">
      <c r="AM546" s="1">
        <v>41701</v>
      </c>
      <c r="AN546">
        <v>0.55379999999999996</v>
      </c>
    </row>
    <row r="547" spans="39:40" x14ac:dyDescent="0.25">
      <c r="AM547" s="1">
        <v>41702</v>
      </c>
      <c r="AN547">
        <v>0.55200000000000005</v>
      </c>
    </row>
    <row r="548" spans="39:40" x14ac:dyDescent="0.25">
      <c r="AM548" s="1">
        <v>41703</v>
      </c>
      <c r="AN548">
        <v>0.55059999999999998</v>
      </c>
    </row>
    <row r="549" spans="39:40" x14ac:dyDescent="0.25">
      <c r="AM549" s="1">
        <v>41704</v>
      </c>
      <c r="AN549">
        <v>0.55200000000000005</v>
      </c>
    </row>
    <row r="550" spans="39:40" x14ac:dyDescent="0.25">
      <c r="AM550" s="1">
        <v>41705</v>
      </c>
      <c r="AN550">
        <v>0.55200000000000005</v>
      </c>
    </row>
    <row r="551" spans="39:40" x14ac:dyDescent="0.25">
      <c r="AM551" s="1">
        <v>41708</v>
      </c>
      <c r="AN551">
        <v>0.55520000000000003</v>
      </c>
    </row>
    <row r="552" spans="39:40" x14ac:dyDescent="0.25">
      <c r="AM552" s="1">
        <v>41709</v>
      </c>
      <c r="AN552">
        <v>0.55520000000000003</v>
      </c>
    </row>
    <row r="553" spans="39:40" x14ac:dyDescent="0.25">
      <c r="AM553" s="1">
        <v>41710</v>
      </c>
      <c r="AN553">
        <v>0.55520000000000003</v>
      </c>
    </row>
    <row r="554" spans="39:40" x14ac:dyDescent="0.25">
      <c r="AM554" s="1">
        <v>41711</v>
      </c>
      <c r="AN554">
        <v>0.55700000000000005</v>
      </c>
    </row>
    <row r="555" spans="39:40" x14ac:dyDescent="0.25">
      <c r="AM555" s="1">
        <v>41712</v>
      </c>
      <c r="AN555">
        <v>0.55700000000000005</v>
      </c>
    </row>
    <row r="556" spans="39:40" x14ac:dyDescent="0.25">
      <c r="AM556" s="1">
        <v>41715</v>
      </c>
      <c r="AN556">
        <v>0.55710000000000004</v>
      </c>
    </row>
    <row r="557" spans="39:40" x14ac:dyDescent="0.25">
      <c r="AM557" s="1">
        <v>41716</v>
      </c>
      <c r="AN557">
        <v>0.55720000000000003</v>
      </c>
    </row>
    <row r="558" spans="39:40" x14ac:dyDescent="0.25">
      <c r="AM558" s="1">
        <v>41717</v>
      </c>
      <c r="AN558">
        <v>0.55549999999999999</v>
      </c>
    </row>
    <row r="559" spans="39:40" x14ac:dyDescent="0.25">
      <c r="AM559" s="1">
        <v>41718</v>
      </c>
      <c r="AN559">
        <v>0.56000000000000005</v>
      </c>
    </row>
    <row r="560" spans="39:40" x14ac:dyDescent="0.25">
      <c r="AM560" s="1">
        <v>41719</v>
      </c>
      <c r="AN560">
        <v>0.56410000000000005</v>
      </c>
    </row>
    <row r="561" spans="39:40" x14ac:dyDescent="0.25">
      <c r="AM561" s="1">
        <v>41722</v>
      </c>
      <c r="AN561">
        <v>0.56410000000000005</v>
      </c>
    </row>
    <row r="562" spans="39:40" x14ac:dyDescent="0.25">
      <c r="AM562" s="1">
        <v>41723</v>
      </c>
      <c r="AN562">
        <v>0.56159999999999999</v>
      </c>
    </row>
    <row r="563" spans="39:40" x14ac:dyDescent="0.25">
      <c r="AM563" s="1">
        <v>41724</v>
      </c>
      <c r="AN563">
        <v>0.56210000000000004</v>
      </c>
    </row>
    <row r="564" spans="39:40" x14ac:dyDescent="0.25">
      <c r="AM564" s="1">
        <v>41725</v>
      </c>
      <c r="AN564">
        <v>0.56159999999999999</v>
      </c>
    </row>
    <row r="565" spans="39:40" x14ac:dyDescent="0.25">
      <c r="AM565" s="1">
        <v>41726</v>
      </c>
      <c r="AN565">
        <v>0.55859999999999999</v>
      </c>
    </row>
    <row r="566" spans="39:40" x14ac:dyDescent="0.25">
      <c r="AM566" s="1">
        <v>41729</v>
      </c>
      <c r="AN566">
        <v>0.55810000000000004</v>
      </c>
    </row>
    <row r="567" spans="39:40" x14ac:dyDescent="0.25">
      <c r="AM567" s="1">
        <v>41730</v>
      </c>
      <c r="AN567">
        <v>0.55359999999999998</v>
      </c>
    </row>
    <row r="568" spans="39:40" x14ac:dyDescent="0.25">
      <c r="AM568" s="1">
        <v>41731</v>
      </c>
      <c r="AN568">
        <v>0.55510000000000004</v>
      </c>
    </row>
    <row r="569" spans="39:40" x14ac:dyDescent="0.25">
      <c r="AM569" s="1">
        <v>41732</v>
      </c>
      <c r="AN569">
        <v>0.55510000000000004</v>
      </c>
    </row>
    <row r="570" spans="39:40" x14ac:dyDescent="0.25">
      <c r="AM570" s="1">
        <v>41733</v>
      </c>
      <c r="AN570">
        <v>0.55559999999999998</v>
      </c>
    </row>
    <row r="571" spans="39:40" x14ac:dyDescent="0.25">
      <c r="AM571" s="1">
        <v>41736</v>
      </c>
      <c r="AN571">
        <v>0.55210000000000004</v>
      </c>
    </row>
    <row r="572" spans="39:40" x14ac:dyDescent="0.25">
      <c r="AM572" s="1">
        <v>41737</v>
      </c>
      <c r="AN572">
        <v>0.55300000000000005</v>
      </c>
    </row>
    <row r="573" spans="39:40" x14ac:dyDescent="0.25">
      <c r="AM573" s="1">
        <v>41738</v>
      </c>
      <c r="AN573">
        <v>0.55300000000000005</v>
      </c>
    </row>
    <row r="574" spans="39:40" x14ac:dyDescent="0.25">
      <c r="AM574" s="1">
        <v>41739</v>
      </c>
      <c r="AN574">
        <v>0.54849999999999999</v>
      </c>
    </row>
    <row r="575" spans="39:40" x14ac:dyDescent="0.25">
      <c r="AM575" s="1">
        <v>41740</v>
      </c>
      <c r="AN575">
        <v>0.54600000000000004</v>
      </c>
    </row>
    <row r="576" spans="39:40" x14ac:dyDescent="0.25">
      <c r="AM576" s="1">
        <v>41743</v>
      </c>
      <c r="AN576">
        <v>0.54649999999999999</v>
      </c>
    </row>
    <row r="577" spans="39:40" x14ac:dyDescent="0.25">
      <c r="AM577" s="1">
        <v>41744</v>
      </c>
      <c r="AN577">
        <v>0.54549999999999998</v>
      </c>
    </row>
    <row r="578" spans="39:40" x14ac:dyDescent="0.25">
      <c r="AM578" s="1">
        <v>41745</v>
      </c>
      <c r="AN578">
        <v>0.54649999999999999</v>
      </c>
    </row>
    <row r="579" spans="39:40" x14ac:dyDescent="0.25">
      <c r="AM579" s="1">
        <v>41746</v>
      </c>
      <c r="AN579">
        <v>0.54649999999999999</v>
      </c>
    </row>
    <row r="580" spans="39:40" x14ac:dyDescent="0.25">
      <c r="AM580" s="1">
        <v>41747</v>
      </c>
      <c r="AN580">
        <v>0.54649999999999999</v>
      </c>
    </row>
    <row r="581" spans="39:40" x14ac:dyDescent="0.25">
      <c r="AM581" s="1">
        <v>41750</v>
      </c>
      <c r="AN581">
        <v>0.54649999999999999</v>
      </c>
    </row>
    <row r="582" spans="39:40" x14ac:dyDescent="0.25">
      <c r="AM582" s="1">
        <v>41751</v>
      </c>
      <c r="AN582">
        <v>0.54830000000000001</v>
      </c>
    </row>
    <row r="583" spans="39:40" x14ac:dyDescent="0.25">
      <c r="AM583" s="1">
        <v>41752</v>
      </c>
      <c r="AN583">
        <v>0.54830000000000001</v>
      </c>
    </row>
    <row r="584" spans="39:40" x14ac:dyDescent="0.25">
      <c r="AM584" s="1">
        <v>41753</v>
      </c>
      <c r="AN584">
        <v>0.54949999999999999</v>
      </c>
    </row>
    <row r="585" spans="39:40" x14ac:dyDescent="0.25">
      <c r="AM585" s="1">
        <v>41754</v>
      </c>
      <c r="AN585">
        <v>0.54949999999999999</v>
      </c>
    </row>
    <row r="586" spans="39:40" x14ac:dyDescent="0.25">
      <c r="AM586" s="1">
        <v>41757</v>
      </c>
      <c r="AN586">
        <v>0.54949999999999999</v>
      </c>
    </row>
    <row r="587" spans="39:40" x14ac:dyDescent="0.25">
      <c r="AM587" s="1">
        <v>41758</v>
      </c>
      <c r="AN587">
        <v>0.54900000000000004</v>
      </c>
    </row>
    <row r="588" spans="39:40" x14ac:dyDescent="0.25">
      <c r="AM588" s="1">
        <v>41759</v>
      </c>
      <c r="AN588">
        <v>0.54900000000000004</v>
      </c>
    </row>
    <row r="589" spans="39:40" x14ac:dyDescent="0.25">
      <c r="AM589" s="1">
        <v>41760</v>
      </c>
      <c r="AN589">
        <v>0.54749999999999999</v>
      </c>
    </row>
    <row r="590" spans="39:40" x14ac:dyDescent="0.25">
      <c r="AM590" s="1">
        <v>41761</v>
      </c>
      <c r="AN590">
        <v>0.54700000000000004</v>
      </c>
    </row>
    <row r="591" spans="39:40" x14ac:dyDescent="0.25">
      <c r="AM591" s="1">
        <v>41764</v>
      </c>
      <c r="AN591">
        <v>0.54700000000000004</v>
      </c>
    </row>
    <row r="592" spans="39:40" x14ac:dyDescent="0.25">
      <c r="AM592" s="1">
        <v>41765</v>
      </c>
      <c r="AN592">
        <v>0.54359999999999997</v>
      </c>
    </row>
    <row r="593" spans="39:40" x14ac:dyDescent="0.25">
      <c r="AM593" s="1">
        <v>41766</v>
      </c>
      <c r="AN593">
        <v>0.54359999999999997</v>
      </c>
    </row>
    <row r="594" spans="39:40" x14ac:dyDescent="0.25">
      <c r="AM594" s="1">
        <v>41767</v>
      </c>
      <c r="AN594">
        <v>0.54210000000000003</v>
      </c>
    </row>
    <row r="595" spans="39:40" x14ac:dyDescent="0.25">
      <c r="AM595" s="1">
        <v>41768</v>
      </c>
      <c r="AN595">
        <v>0.54020000000000001</v>
      </c>
    </row>
    <row r="596" spans="39:40" x14ac:dyDescent="0.25">
      <c r="AM596" s="1">
        <v>41771</v>
      </c>
      <c r="AN596">
        <v>0.53769999999999996</v>
      </c>
    </row>
    <row r="597" spans="39:40" x14ac:dyDescent="0.25">
      <c r="AM597" s="1">
        <v>41772</v>
      </c>
      <c r="AN597">
        <v>0.53920000000000001</v>
      </c>
    </row>
    <row r="598" spans="39:40" x14ac:dyDescent="0.25">
      <c r="AM598" s="1">
        <v>41773</v>
      </c>
      <c r="AN598">
        <v>0.53710000000000002</v>
      </c>
    </row>
    <row r="599" spans="39:40" x14ac:dyDescent="0.25">
      <c r="AM599" s="1">
        <v>41774</v>
      </c>
      <c r="AN599">
        <v>0.53459999999999996</v>
      </c>
    </row>
    <row r="600" spans="39:40" x14ac:dyDescent="0.25">
      <c r="AM600" s="1">
        <v>41775</v>
      </c>
      <c r="AN600">
        <v>0.53459999999999996</v>
      </c>
    </row>
    <row r="601" spans="39:40" x14ac:dyDescent="0.25">
      <c r="AM601" s="1">
        <v>41778</v>
      </c>
      <c r="AN601">
        <v>0.53459999999999996</v>
      </c>
    </row>
    <row r="602" spans="39:40" x14ac:dyDescent="0.25">
      <c r="AM602" s="1">
        <v>41779</v>
      </c>
      <c r="AN602">
        <v>0.53459999999999996</v>
      </c>
    </row>
    <row r="603" spans="39:40" x14ac:dyDescent="0.25">
      <c r="AM603" s="1">
        <v>41780</v>
      </c>
      <c r="AN603">
        <v>0.53359999999999996</v>
      </c>
    </row>
    <row r="604" spans="39:40" x14ac:dyDescent="0.25">
      <c r="AM604" s="1">
        <v>41781</v>
      </c>
      <c r="AN604">
        <v>0.53410000000000002</v>
      </c>
    </row>
    <row r="605" spans="39:40" x14ac:dyDescent="0.25">
      <c r="AM605" s="1">
        <v>41782</v>
      </c>
      <c r="AN605">
        <v>0.53539999999999999</v>
      </c>
    </row>
    <row r="606" spans="39:40" x14ac:dyDescent="0.25">
      <c r="AM606" s="1">
        <v>41785</v>
      </c>
      <c r="AN606">
        <v>0.53539999999999999</v>
      </c>
    </row>
    <row r="607" spans="39:40" x14ac:dyDescent="0.25">
      <c r="AM607" s="1">
        <v>41786</v>
      </c>
      <c r="AN607">
        <v>0.53539999999999999</v>
      </c>
    </row>
    <row r="608" spans="39:40" x14ac:dyDescent="0.25">
      <c r="AM608" s="1">
        <v>41787</v>
      </c>
      <c r="AN608">
        <v>0.53539999999999999</v>
      </c>
    </row>
    <row r="609" spans="39:40" x14ac:dyDescent="0.25">
      <c r="AM609" s="1">
        <v>41788</v>
      </c>
      <c r="AN609">
        <v>0.53439999999999999</v>
      </c>
    </row>
    <row r="610" spans="39:40" x14ac:dyDescent="0.25">
      <c r="AM610" s="1">
        <v>41789</v>
      </c>
      <c r="AN610">
        <v>0.53439999999999999</v>
      </c>
    </row>
    <row r="611" spans="39:40" x14ac:dyDescent="0.25">
      <c r="AM611" s="1">
        <v>41792</v>
      </c>
      <c r="AN611">
        <v>0.53449999999999998</v>
      </c>
    </row>
    <row r="612" spans="39:40" x14ac:dyDescent="0.25">
      <c r="AM612" s="1">
        <v>41793</v>
      </c>
      <c r="AN612">
        <v>0.53500000000000003</v>
      </c>
    </row>
    <row r="613" spans="39:40" x14ac:dyDescent="0.25">
      <c r="AM613" s="1">
        <v>41794</v>
      </c>
      <c r="AN613">
        <v>0.53400000000000003</v>
      </c>
    </row>
    <row r="614" spans="39:40" x14ac:dyDescent="0.25">
      <c r="AM614" s="1">
        <v>41795</v>
      </c>
      <c r="AN614">
        <v>0.53449999999999998</v>
      </c>
    </row>
    <row r="615" spans="39:40" x14ac:dyDescent="0.25">
      <c r="AM615" s="1">
        <v>41796</v>
      </c>
      <c r="AN615">
        <v>0.53349999999999997</v>
      </c>
    </row>
    <row r="616" spans="39:40" x14ac:dyDescent="0.25">
      <c r="AM616" s="1">
        <v>41799</v>
      </c>
      <c r="AN616">
        <v>0.53510000000000002</v>
      </c>
    </row>
    <row r="617" spans="39:40" x14ac:dyDescent="0.25">
      <c r="AM617" s="1">
        <v>41800</v>
      </c>
      <c r="AN617">
        <v>0.53659999999999997</v>
      </c>
    </row>
    <row r="618" spans="39:40" x14ac:dyDescent="0.25">
      <c r="AM618" s="1">
        <v>41801</v>
      </c>
      <c r="AN618">
        <v>0.53959999999999997</v>
      </c>
    </row>
    <row r="619" spans="39:40" x14ac:dyDescent="0.25">
      <c r="AM619" s="1">
        <v>41802</v>
      </c>
      <c r="AN619">
        <v>0.54010000000000002</v>
      </c>
    </row>
    <row r="620" spans="39:40" x14ac:dyDescent="0.25">
      <c r="AM620" s="1">
        <v>41803</v>
      </c>
      <c r="AN620">
        <v>0.54459999999999997</v>
      </c>
    </row>
    <row r="621" spans="39:40" x14ac:dyDescent="0.25">
      <c r="AM621" s="1">
        <v>41806</v>
      </c>
      <c r="AN621">
        <v>0.54659999999999997</v>
      </c>
    </row>
    <row r="622" spans="39:40" x14ac:dyDescent="0.25">
      <c r="AM622" s="1">
        <v>41807</v>
      </c>
      <c r="AN622">
        <v>0.55059999999999998</v>
      </c>
    </row>
    <row r="623" spans="39:40" x14ac:dyDescent="0.25">
      <c r="AM623" s="1">
        <v>41808</v>
      </c>
      <c r="AN623">
        <v>0.55059999999999998</v>
      </c>
    </row>
    <row r="624" spans="39:40" x14ac:dyDescent="0.25">
      <c r="AM624" s="1">
        <v>41809</v>
      </c>
      <c r="AN624">
        <v>0.54559999999999997</v>
      </c>
    </row>
    <row r="625" spans="39:40" x14ac:dyDescent="0.25">
      <c r="AM625" s="1">
        <v>41810</v>
      </c>
      <c r="AN625">
        <v>0.54710000000000003</v>
      </c>
    </row>
    <row r="626" spans="39:40" x14ac:dyDescent="0.25">
      <c r="AM626" s="1">
        <v>41813</v>
      </c>
      <c r="AN626">
        <v>0.54710000000000003</v>
      </c>
    </row>
    <row r="627" spans="39:40" x14ac:dyDescent="0.25">
      <c r="AM627" s="1">
        <v>41814</v>
      </c>
      <c r="AN627">
        <v>0.54710000000000003</v>
      </c>
    </row>
    <row r="628" spans="39:40" x14ac:dyDescent="0.25">
      <c r="AM628" s="1">
        <v>41815</v>
      </c>
      <c r="AN628">
        <v>0.54710000000000003</v>
      </c>
    </row>
    <row r="629" spans="39:40" x14ac:dyDescent="0.25">
      <c r="AM629" s="1">
        <v>41816</v>
      </c>
      <c r="AN629">
        <v>0.54610000000000003</v>
      </c>
    </row>
    <row r="630" spans="39:40" x14ac:dyDescent="0.25">
      <c r="AM630" s="1">
        <v>41817</v>
      </c>
      <c r="AN630">
        <v>0.54510000000000003</v>
      </c>
    </row>
    <row r="631" spans="39:40" x14ac:dyDescent="0.25">
      <c r="AM631" s="1">
        <v>41820</v>
      </c>
      <c r="AN631">
        <v>0.54510000000000003</v>
      </c>
    </row>
    <row r="632" spans="39:40" x14ac:dyDescent="0.25">
      <c r="AM632" s="1">
        <v>41821</v>
      </c>
      <c r="AN632">
        <v>0.54620000000000002</v>
      </c>
    </row>
    <row r="633" spans="39:40" x14ac:dyDescent="0.25">
      <c r="AM633" s="1">
        <v>41822</v>
      </c>
      <c r="AN633">
        <v>0.54669999999999996</v>
      </c>
    </row>
    <row r="634" spans="39:40" x14ac:dyDescent="0.25">
      <c r="AM634" s="1">
        <v>41823</v>
      </c>
      <c r="AN634">
        <v>0.54669999999999996</v>
      </c>
    </row>
    <row r="635" spans="39:40" x14ac:dyDescent="0.25">
      <c r="AM635" s="1">
        <v>41824</v>
      </c>
      <c r="AN635">
        <v>0.55320000000000003</v>
      </c>
    </row>
    <row r="636" spans="39:40" x14ac:dyDescent="0.25">
      <c r="AM636" s="1">
        <v>41827</v>
      </c>
      <c r="AN636">
        <v>0.55620000000000003</v>
      </c>
    </row>
    <row r="637" spans="39:40" x14ac:dyDescent="0.25">
      <c r="AM637" s="1">
        <v>41828</v>
      </c>
      <c r="AN637">
        <v>0.55620000000000003</v>
      </c>
    </row>
    <row r="638" spans="39:40" x14ac:dyDescent="0.25">
      <c r="AM638" s="1">
        <v>41829</v>
      </c>
      <c r="AN638">
        <v>0.55720000000000003</v>
      </c>
    </row>
    <row r="639" spans="39:40" x14ac:dyDescent="0.25">
      <c r="AM639" s="1">
        <v>41830</v>
      </c>
      <c r="AN639">
        <v>0.54920000000000002</v>
      </c>
    </row>
    <row r="640" spans="39:40" x14ac:dyDescent="0.25">
      <c r="AM640" s="1">
        <v>41831</v>
      </c>
      <c r="AN640">
        <v>0.54969999999999997</v>
      </c>
    </row>
    <row r="641" spans="39:40" x14ac:dyDescent="0.25">
      <c r="AM641" s="1">
        <v>41834</v>
      </c>
      <c r="AN641">
        <v>0.55189999999999995</v>
      </c>
    </row>
    <row r="642" spans="39:40" x14ac:dyDescent="0.25">
      <c r="AM642" s="1">
        <v>41835</v>
      </c>
      <c r="AN642">
        <v>0.55189999999999995</v>
      </c>
    </row>
    <row r="643" spans="39:40" x14ac:dyDescent="0.25">
      <c r="AM643" s="1">
        <v>41836</v>
      </c>
      <c r="AN643">
        <v>0.55489999999999995</v>
      </c>
    </row>
    <row r="644" spans="39:40" x14ac:dyDescent="0.25">
      <c r="AM644" s="1">
        <v>41837</v>
      </c>
      <c r="AN644">
        <v>0.5544</v>
      </c>
    </row>
    <row r="645" spans="39:40" x14ac:dyDescent="0.25">
      <c r="AM645" s="1">
        <v>41838</v>
      </c>
      <c r="AN645">
        <v>0.55289999999999995</v>
      </c>
    </row>
    <row r="646" spans="39:40" x14ac:dyDescent="0.25">
      <c r="AM646" s="1">
        <v>41841</v>
      </c>
      <c r="AN646">
        <v>0.55210000000000004</v>
      </c>
    </row>
    <row r="647" spans="39:40" x14ac:dyDescent="0.25">
      <c r="AM647" s="1">
        <v>41842</v>
      </c>
      <c r="AN647">
        <v>0.55610000000000004</v>
      </c>
    </row>
    <row r="648" spans="39:40" x14ac:dyDescent="0.25">
      <c r="AM648" s="1">
        <v>41843</v>
      </c>
      <c r="AN648">
        <v>0.55359999999999998</v>
      </c>
    </row>
    <row r="649" spans="39:40" x14ac:dyDescent="0.25">
      <c r="AM649" s="1">
        <v>41844</v>
      </c>
      <c r="AN649">
        <v>0.55710000000000004</v>
      </c>
    </row>
    <row r="650" spans="39:40" x14ac:dyDescent="0.25">
      <c r="AM650" s="1">
        <v>41845</v>
      </c>
      <c r="AN650">
        <v>0.56010000000000004</v>
      </c>
    </row>
    <row r="651" spans="39:40" x14ac:dyDescent="0.25">
      <c r="AM651" s="1">
        <v>41848</v>
      </c>
      <c r="AN651">
        <v>0.56359999999999999</v>
      </c>
    </row>
    <row r="652" spans="39:40" x14ac:dyDescent="0.25">
      <c r="AM652" s="1">
        <v>41849</v>
      </c>
      <c r="AN652">
        <v>0.56459999999999999</v>
      </c>
    </row>
    <row r="653" spans="39:40" x14ac:dyDescent="0.25">
      <c r="AM653" s="1">
        <v>41850</v>
      </c>
      <c r="AN653">
        <v>0.56859999999999999</v>
      </c>
    </row>
    <row r="654" spans="39:40" x14ac:dyDescent="0.25">
      <c r="AM654" s="1">
        <v>41851</v>
      </c>
      <c r="AN654">
        <v>0.5796</v>
      </c>
    </row>
    <row r="655" spans="39:40" x14ac:dyDescent="0.25">
      <c r="AM655" s="1">
        <v>41852</v>
      </c>
      <c r="AN655">
        <v>0.57809999999999995</v>
      </c>
    </row>
    <row r="656" spans="39:40" x14ac:dyDescent="0.25">
      <c r="AM656" s="1">
        <v>41855</v>
      </c>
      <c r="AN656">
        <v>0.56210000000000004</v>
      </c>
    </row>
    <row r="657" spans="39:40" x14ac:dyDescent="0.25">
      <c r="AM657" s="1">
        <v>41856</v>
      </c>
      <c r="AN657">
        <v>0.56040000000000001</v>
      </c>
    </row>
    <row r="658" spans="39:40" x14ac:dyDescent="0.25">
      <c r="AM658" s="1">
        <v>41857</v>
      </c>
      <c r="AN658">
        <v>0.55589999999999995</v>
      </c>
    </row>
    <row r="659" spans="39:40" x14ac:dyDescent="0.25">
      <c r="AM659" s="1">
        <v>41858</v>
      </c>
      <c r="AN659">
        <v>0.5554</v>
      </c>
    </row>
    <row r="660" spans="39:40" x14ac:dyDescent="0.25">
      <c r="AM660" s="1">
        <v>41859</v>
      </c>
      <c r="AN660">
        <v>0.55400000000000005</v>
      </c>
    </row>
    <row r="661" spans="39:40" x14ac:dyDescent="0.25">
      <c r="AM661" s="1">
        <v>41862</v>
      </c>
      <c r="AN661">
        <v>0.55449999999999999</v>
      </c>
    </row>
    <row r="662" spans="39:40" x14ac:dyDescent="0.25">
      <c r="AM662" s="1">
        <v>41863</v>
      </c>
      <c r="AN662">
        <v>0.55530000000000002</v>
      </c>
    </row>
    <row r="663" spans="39:40" x14ac:dyDescent="0.25">
      <c r="AM663" s="1">
        <v>41864</v>
      </c>
      <c r="AN663">
        <v>0.55530000000000002</v>
      </c>
    </row>
    <row r="664" spans="39:40" x14ac:dyDescent="0.25">
      <c r="AM664" s="1">
        <v>41865</v>
      </c>
      <c r="AN664">
        <v>0.55079999999999996</v>
      </c>
    </row>
    <row r="665" spans="39:40" x14ac:dyDescent="0.25">
      <c r="AM665" s="1">
        <v>41866</v>
      </c>
      <c r="AN665">
        <v>0.55059999999999998</v>
      </c>
    </row>
    <row r="666" spans="39:40" x14ac:dyDescent="0.25">
      <c r="AM666" s="1">
        <v>41869</v>
      </c>
      <c r="AN666">
        <v>0.55110000000000003</v>
      </c>
    </row>
    <row r="667" spans="39:40" x14ac:dyDescent="0.25">
      <c r="AM667" s="1">
        <v>41870</v>
      </c>
      <c r="AN667">
        <v>0.55210000000000004</v>
      </c>
    </row>
    <row r="668" spans="39:40" x14ac:dyDescent="0.25">
      <c r="AM668" s="1">
        <v>41871</v>
      </c>
      <c r="AN668">
        <v>0.55610000000000004</v>
      </c>
    </row>
    <row r="669" spans="39:40" x14ac:dyDescent="0.25">
      <c r="AM669" s="1">
        <v>41872</v>
      </c>
      <c r="AN669">
        <v>0.56459999999999999</v>
      </c>
    </row>
    <row r="670" spans="39:40" x14ac:dyDescent="0.25">
      <c r="AM670" s="1">
        <v>41873</v>
      </c>
      <c r="AN670">
        <v>0.56559999999999999</v>
      </c>
    </row>
    <row r="671" spans="39:40" x14ac:dyDescent="0.25">
      <c r="AM671" s="1">
        <v>41876</v>
      </c>
      <c r="AN671">
        <v>0.56559999999999999</v>
      </c>
    </row>
    <row r="672" spans="39:40" x14ac:dyDescent="0.25">
      <c r="AM672" s="1">
        <v>41877</v>
      </c>
      <c r="AN672">
        <v>0.56459999999999999</v>
      </c>
    </row>
    <row r="673" spans="39:40" x14ac:dyDescent="0.25">
      <c r="AM673" s="1">
        <v>41878</v>
      </c>
      <c r="AN673">
        <v>0.56259999999999999</v>
      </c>
    </row>
    <row r="674" spans="39:40" x14ac:dyDescent="0.25">
      <c r="AM674" s="1">
        <v>41879</v>
      </c>
      <c r="AN674">
        <v>0.56310000000000004</v>
      </c>
    </row>
    <row r="675" spans="39:40" x14ac:dyDescent="0.25">
      <c r="AM675" s="1">
        <v>41880</v>
      </c>
      <c r="AN675">
        <v>0.56559999999999999</v>
      </c>
    </row>
    <row r="676" spans="39:40" x14ac:dyDescent="0.25">
      <c r="AM676" s="1">
        <v>41883</v>
      </c>
      <c r="AN676">
        <v>0.56459999999999999</v>
      </c>
    </row>
    <row r="677" spans="39:40" x14ac:dyDescent="0.25">
      <c r="AM677" s="1">
        <v>41884</v>
      </c>
      <c r="AN677">
        <v>0.56210000000000004</v>
      </c>
    </row>
    <row r="678" spans="39:40" x14ac:dyDescent="0.25">
      <c r="AM678" s="1">
        <v>41885</v>
      </c>
      <c r="AN678">
        <v>0.56559999999999999</v>
      </c>
    </row>
    <row r="679" spans="39:40" x14ac:dyDescent="0.25">
      <c r="AM679" s="1">
        <v>41886</v>
      </c>
      <c r="AN679">
        <v>0.56410000000000005</v>
      </c>
    </row>
    <row r="680" spans="39:40" x14ac:dyDescent="0.25">
      <c r="AM680" s="1">
        <v>41887</v>
      </c>
      <c r="AN680">
        <v>0.56910000000000005</v>
      </c>
    </row>
    <row r="681" spans="39:40" x14ac:dyDescent="0.25">
      <c r="AM681" s="1">
        <v>41890</v>
      </c>
      <c r="AN681">
        <v>0.56259999999999999</v>
      </c>
    </row>
    <row r="682" spans="39:40" x14ac:dyDescent="0.25">
      <c r="AM682" s="1">
        <v>41891</v>
      </c>
      <c r="AN682">
        <v>0.57369999999999999</v>
      </c>
    </row>
    <row r="683" spans="39:40" x14ac:dyDescent="0.25">
      <c r="AM683" s="1">
        <v>41892</v>
      </c>
      <c r="AN683">
        <v>0.58069999999999999</v>
      </c>
    </row>
    <row r="684" spans="39:40" x14ac:dyDescent="0.25">
      <c r="AM684" s="1">
        <v>41893</v>
      </c>
      <c r="AN684">
        <v>0.58220000000000005</v>
      </c>
    </row>
    <row r="685" spans="39:40" x14ac:dyDescent="0.25">
      <c r="AM685" s="1">
        <v>41894</v>
      </c>
      <c r="AN685">
        <v>0.58620000000000005</v>
      </c>
    </row>
    <row r="686" spans="39:40" x14ac:dyDescent="0.25">
      <c r="AM686" s="1">
        <v>41897</v>
      </c>
      <c r="AN686">
        <v>0.5847</v>
      </c>
    </row>
    <row r="687" spans="39:40" x14ac:dyDescent="0.25">
      <c r="AM687" s="1">
        <v>41898</v>
      </c>
      <c r="AN687">
        <v>0.5827</v>
      </c>
    </row>
    <row r="688" spans="39:40" x14ac:dyDescent="0.25">
      <c r="AM688" s="1">
        <v>41899</v>
      </c>
      <c r="AN688">
        <v>0.5827</v>
      </c>
    </row>
    <row r="689" spans="39:40" x14ac:dyDescent="0.25">
      <c r="AM689" s="1">
        <v>41900</v>
      </c>
      <c r="AN689">
        <v>0.58520000000000005</v>
      </c>
    </row>
    <row r="690" spans="39:40" x14ac:dyDescent="0.25">
      <c r="AM690" s="1">
        <v>41901</v>
      </c>
      <c r="AN690">
        <v>0.5847</v>
      </c>
    </row>
    <row r="691" spans="39:40" x14ac:dyDescent="0.25">
      <c r="AM691" s="1">
        <v>41904</v>
      </c>
      <c r="AN691">
        <v>0.58169999999999999</v>
      </c>
    </row>
    <row r="692" spans="39:40" x14ac:dyDescent="0.25">
      <c r="AM692" s="1">
        <v>41905</v>
      </c>
      <c r="AN692">
        <v>0.58120000000000005</v>
      </c>
    </row>
    <row r="693" spans="39:40" x14ac:dyDescent="0.25">
      <c r="AM693" s="1">
        <v>41906</v>
      </c>
      <c r="AN693">
        <v>0.5827</v>
      </c>
    </row>
    <row r="694" spans="39:40" x14ac:dyDescent="0.25">
      <c r="AM694" s="1">
        <v>41907</v>
      </c>
      <c r="AN694">
        <v>0.58220000000000005</v>
      </c>
    </row>
    <row r="695" spans="39:40" x14ac:dyDescent="0.25">
      <c r="AM695" s="1">
        <v>41908</v>
      </c>
      <c r="AN695">
        <v>0.57769999999999999</v>
      </c>
    </row>
    <row r="696" spans="39:40" x14ac:dyDescent="0.25">
      <c r="AM696" s="1">
        <v>41911</v>
      </c>
      <c r="AN696">
        <v>0.58020000000000005</v>
      </c>
    </row>
    <row r="697" spans="39:40" x14ac:dyDescent="0.25">
      <c r="AM697" s="1">
        <v>41912</v>
      </c>
      <c r="AN697">
        <v>0.5786</v>
      </c>
    </row>
    <row r="698" spans="39:40" x14ac:dyDescent="0.25">
      <c r="AM698" s="1">
        <v>41913</v>
      </c>
      <c r="AN698">
        <v>0.5776</v>
      </c>
    </row>
    <row r="699" spans="39:40" x14ac:dyDescent="0.25">
      <c r="AM699" s="1">
        <v>41914</v>
      </c>
      <c r="AN699">
        <v>0.56810000000000005</v>
      </c>
    </row>
    <row r="700" spans="39:40" x14ac:dyDescent="0.25">
      <c r="AM700" s="1">
        <v>41915</v>
      </c>
      <c r="AN700">
        <v>0.56910000000000005</v>
      </c>
    </row>
    <row r="701" spans="39:40" x14ac:dyDescent="0.25">
      <c r="AM701" s="1">
        <v>41918</v>
      </c>
      <c r="AN701">
        <v>0.57179999999999997</v>
      </c>
    </row>
    <row r="702" spans="39:40" x14ac:dyDescent="0.25">
      <c r="AM702" s="1">
        <v>41919</v>
      </c>
      <c r="AN702">
        <v>0.57130000000000003</v>
      </c>
    </row>
    <row r="703" spans="39:40" x14ac:dyDescent="0.25">
      <c r="AM703" s="1">
        <v>41920</v>
      </c>
      <c r="AN703">
        <v>0.56730000000000003</v>
      </c>
    </row>
    <row r="704" spans="39:40" x14ac:dyDescent="0.25">
      <c r="AM704" s="1">
        <v>41921</v>
      </c>
      <c r="AN704">
        <v>0.55054999999999998</v>
      </c>
    </row>
    <row r="705" spans="39:40" x14ac:dyDescent="0.25">
      <c r="AM705" s="1">
        <v>41922</v>
      </c>
      <c r="AN705">
        <v>0.55254999999999999</v>
      </c>
    </row>
    <row r="706" spans="39:40" x14ac:dyDescent="0.25">
      <c r="AM706" s="1">
        <v>41925</v>
      </c>
      <c r="AN706">
        <v>0.54730000000000001</v>
      </c>
    </row>
    <row r="707" spans="39:40" x14ac:dyDescent="0.25">
      <c r="AM707" s="1">
        <v>41926</v>
      </c>
      <c r="AN707">
        <v>0.54205000000000003</v>
      </c>
    </row>
    <row r="708" spans="39:40" x14ac:dyDescent="0.25">
      <c r="AM708" s="1">
        <v>41927</v>
      </c>
      <c r="AN708">
        <v>0.5444</v>
      </c>
    </row>
    <row r="709" spans="39:40" x14ac:dyDescent="0.25">
      <c r="AM709" s="1">
        <v>41928</v>
      </c>
      <c r="AN709">
        <v>0.54464999999999997</v>
      </c>
    </row>
    <row r="710" spans="39:40" x14ac:dyDescent="0.25">
      <c r="AM710" s="1">
        <v>41929</v>
      </c>
      <c r="AN710">
        <v>0.54690000000000005</v>
      </c>
    </row>
    <row r="711" spans="39:40" x14ac:dyDescent="0.25">
      <c r="AM711" s="1">
        <v>41932</v>
      </c>
      <c r="AN711">
        <v>0.54715000000000003</v>
      </c>
    </row>
    <row r="712" spans="39:40" x14ac:dyDescent="0.25">
      <c r="AM712" s="1">
        <v>41933</v>
      </c>
      <c r="AN712">
        <v>0.54115000000000002</v>
      </c>
    </row>
    <row r="713" spans="39:40" x14ac:dyDescent="0.25">
      <c r="AM713" s="1">
        <v>41934</v>
      </c>
      <c r="AN713">
        <v>0.54210000000000003</v>
      </c>
    </row>
    <row r="714" spans="39:40" x14ac:dyDescent="0.25">
      <c r="AM714" s="1">
        <v>41935</v>
      </c>
      <c r="AN714">
        <v>0.54359999999999997</v>
      </c>
    </row>
    <row r="715" spans="39:40" x14ac:dyDescent="0.25">
      <c r="AM715" s="1">
        <v>41936</v>
      </c>
      <c r="AN715">
        <v>0.54254999999999998</v>
      </c>
    </row>
    <row r="716" spans="39:40" x14ac:dyDescent="0.25">
      <c r="AM716" s="1">
        <v>41939</v>
      </c>
      <c r="AN716">
        <v>0.54179999999999995</v>
      </c>
    </row>
    <row r="717" spans="39:40" x14ac:dyDescent="0.25">
      <c r="AM717" s="1">
        <v>41940</v>
      </c>
      <c r="AN717">
        <v>0.54154999999999998</v>
      </c>
    </row>
    <row r="718" spans="39:40" x14ac:dyDescent="0.25">
      <c r="AM718" s="1">
        <v>41941</v>
      </c>
      <c r="AN718">
        <v>0.54179999999999995</v>
      </c>
    </row>
    <row r="719" spans="39:40" x14ac:dyDescent="0.25">
      <c r="AM719" s="1">
        <v>41942</v>
      </c>
      <c r="AN719">
        <v>0.55579999999999996</v>
      </c>
    </row>
    <row r="720" spans="39:40" x14ac:dyDescent="0.25">
      <c r="AM720" s="1">
        <v>41943</v>
      </c>
      <c r="AN720">
        <v>0.55379999999999996</v>
      </c>
    </row>
    <row r="721" spans="39:40" x14ac:dyDescent="0.25">
      <c r="AM721" s="1">
        <v>41946</v>
      </c>
      <c r="AN721">
        <v>0.55579999999999996</v>
      </c>
    </row>
    <row r="722" spans="39:40" x14ac:dyDescent="0.25">
      <c r="AM722" s="1">
        <v>41947</v>
      </c>
      <c r="AN722">
        <v>0.55579999999999996</v>
      </c>
    </row>
    <row r="723" spans="39:40" x14ac:dyDescent="0.25">
      <c r="AM723" s="1">
        <v>41948</v>
      </c>
      <c r="AN723">
        <v>0.55779999999999996</v>
      </c>
    </row>
    <row r="724" spans="39:40" x14ac:dyDescent="0.25">
      <c r="AM724" s="1">
        <v>41949</v>
      </c>
      <c r="AN724">
        <v>0.55779999999999996</v>
      </c>
    </row>
    <row r="725" spans="39:40" x14ac:dyDescent="0.25">
      <c r="AM725" s="1">
        <v>41950</v>
      </c>
      <c r="AN725">
        <v>0.56630000000000003</v>
      </c>
    </row>
    <row r="726" spans="39:40" x14ac:dyDescent="0.25">
      <c r="AM726" s="1">
        <v>41953</v>
      </c>
      <c r="AN726">
        <v>0.55630000000000002</v>
      </c>
    </row>
    <row r="727" spans="39:40" x14ac:dyDescent="0.25">
      <c r="AM727" s="1">
        <v>41954</v>
      </c>
      <c r="AN727">
        <v>0.56430000000000002</v>
      </c>
    </row>
    <row r="728" spans="39:40" x14ac:dyDescent="0.25">
      <c r="AM728" s="1">
        <v>41955</v>
      </c>
      <c r="AN728">
        <v>0.56379999999999997</v>
      </c>
    </row>
    <row r="729" spans="39:40" x14ac:dyDescent="0.25">
      <c r="AM729" s="1">
        <v>41956</v>
      </c>
      <c r="AN729">
        <v>0.56630000000000003</v>
      </c>
    </row>
    <row r="730" spans="39:40" x14ac:dyDescent="0.25">
      <c r="AM730" s="1">
        <v>41957</v>
      </c>
      <c r="AN730">
        <v>0.56330000000000002</v>
      </c>
    </row>
    <row r="731" spans="39:40" x14ac:dyDescent="0.25">
      <c r="AM731" s="1">
        <v>41960</v>
      </c>
      <c r="AN731">
        <v>0.56105000000000005</v>
      </c>
    </row>
    <row r="732" spans="39:40" x14ac:dyDescent="0.25">
      <c r="AM732" s="1">
        <v>41961</v>
      </c>
      <c r="AN732">
        <v>0.56105000000000005</v>
      </c>
    </row>
    <row r="733" spans="39:40" x14ac:dyDescent="0.25">
      <c r="AM733" s="1">
        <v>41962</v>
      </c>
      <c r="AN733">
        <v>0.56279999999999997</v>
      </c>
    </row>
    <row r="734" spans="39:40" x14ac:dyDescent="0.25">
      <c r="AM734" s="1">
        <v>41963</v>
      </c>
      <c r="AN734">
        <v>0.56179999999999997</v>
      </c>
    </row>
    <row r="735" spans="39:40" x14ac:dyDescent="0.25">
      <c r="AM735" s="1">
        <v>41964</v>
      </c>
      <c r="AN735">
        <v>0.56430000000000002</v>
      </c>
    </row>
    <row r="736" spans="39:40" x14ac:dyDescent="0.25">
      <c r="AM736" s="1">
        <v>41967</v>
      </c>
      <c r="AN736">
        <v>0.56430000000000002</v>
      </c>
    </row>
    <row r="737" spans="39:40" x14ac:dyDescent="0.25">
      <c r="AM737" s="1">
        <v>41968</v>
      </c>
      <c r="AN737">
        <v>0.56459999999999999</v>
      </c>
    </row>
    <row r="738" spans="39:40" x14ac:dyDescent="0.25">
      <c r="AM738" s="1">
        <v>41969</v>
      </c>
      <c r="AN738">
        <v>0.56459999999999999</v>
      </c>
    </row>
    <row r="739" spans="39:40" x14ac:dyDescent="0.25">
      <c r="AM739" s="1">
        <v>41970</v>
      </c>
      <c r="AN739">
        <v>0.56459999999999999</v>
      </c>
    </row>
    <row r="740" spans="39:40" x14ac:dyDescent="0.25">
      <c r="AM740" s="1">
        <v>41971</v>
      </c>
      <c r="AN740">
        <v>0.56459999999999999</v>
      </c>
    </row>
    <row r="741" spans="39:40" x14ac:dyDescent="0.25">
      <c r="AM741" s="1">
        <v>41974</v>
      </c>
      <c r="AN741">
        <v>0.56259999999999999</v>
      </c>
    </row>
    <row r="742" spans="39:40" x14ac:dyDescent="0.25">
      <c r="AM742" s="1">
        <v>41975</v>
      </c>
      <c r="AN742">
        <v>0.56479999999999997</v>
      </c>
    </row>
    <row r="743" spans="39:40" x14ac:dyDescent="0.25">
      <c r="AM743" s="1">
        <v>41976</v>
      </c>
      <c r="AN743">
        <v>0.57030000000000003</v>
      </c>
    </row>
    <row r="744" spans="39:40" x14ac:dyDescent="0.25">
      <c r="AM744" s="1">
        <v>41977</v>
      </c>
      <c r="AN744">
        <v>0.57499999999999996</v>
      </c>
    </row>
    <row r="745" spans="39:40" x14ac:dyDescent="0.25">
      <c r="AM745" s="1">
        <v>41978</v>
      </c>
      <c r="AN745">
        <v>0.5766</v>
      </c>
    </row>
    <row r="746" spans="39:40" x14ac:dyDescent="0.25">
      <c r="AM746" s="1">
        <v>41981</v>
      </c>
      <c r="AN746">
        <v>0.60309999999999997</v>
      </c>
    </row>
    <row r="747" spans="39:40" x14ac:dyDescent="0.25">
      <c r="AM747" s="1">
        <v>41982</v>
      </c>
      <c r="AN747">
        <v>0.59809999999999997</v>
      </c>
    </row>
    <row r="748" spans="39:40" x14ac:dyDescent="0.25">
      <c r="AM748" s="1">
        <v>41983</v>
      </c>
      <c r="AN748">
        <v>0.60260000000000002</v>
      </c>
    </row>
    <row r="749" spans="39:40" x14ac:dyDescent="0.25">
      <c r="AM749" s="1">
        <v>41984</v>
      </c>
      <c r="AN749">
        <v>0.60029999999999994</v>
      </c>
    </row>
    <row r="750" spans="39:40" x14ac:dyDescent="0.25">
      <c r="AM750" s="1">
        <v>41985</v>
      </c>
      <c r="AN750">
        <v>0.60129999999999995</v>
      </c>
    </row>
    <row r="751" spans="39:40" x14ac:dyDescent="0.25">
      <c r="AM751" s="1">
        <v>41988</v>
      </c>
      <c r="AN751">
        <v>0.5978</v>
      </c>
    </row>
    <row r="752" spans="39:40" x14ac:dyDescent="0.25">
      <c r="AM752" s="1">
        <v>41989</v>
      </c>
      <c r="AN752">
        <v>0.59930000000000005</v>
      </c>
    </row>
    <row r="753" spans="39:40" x14ac:dyDescent="0.25">
      <c r="AM753" s="1">
        <v>41990</v>
      </c>
      <c r="AN753">
        <v>0.60529999999999995</v>
      </c>
    </row>
    <row r="754" spans="39:40" x14ac:dyDescent="0.25">
      <c r="AM754" s="1">
        <v>41991</v>
      </c>
      <c r="AN754">
        <v>0.60529999999999995</v>
      </c>
    </row>
    <row r="755" spans="39:40" x14ac:dyDescent="0.25">
      <c r="AM755" s="1">
        <v>41992</v>
      </c>
      <c r="AN755">
        <v>0.61680000000000001</v>
      </c>
    </row>
    <row r="756" spans="39:40" x14ac:dyDescent="0.25">
      <c r="AM756" s="1">
        <v>41995</v>
      </c>
      <c r="AN756">
        <v>0.62229999999999996</v>
      </c>
    </row>
    <row r="757" spans="39:40" x14ac:dyDescent="0.25">
      <c r="AM757" s="1">
        <v>41996</v>
      </c>
      <c r="AN757">
        <v>0.62780000000000002</v>
      </c>
    </row>
    <row r="758" spans="39:40" x14ac:dyDescent="0.25">
      <c r="AM758" s="1">
        <v>41997</v>
      </c>
      <c r="AN758">
        <v>0.62880000000000003</v>
      </c>
    </row>
    <row r="759" spans="39:40" x14ac:dyDescent="0.25">
      <c r="AM759" s="1">
        <v>41998</v>
      </c>
      <c r="AN759">
        <v>0.62880000000000003</v>
      </c>
    </row>
    <row r="760" spans="39:40" x14ac:dyDescent="0.25">
      <c r="AM760" s="1">
        <v>41999</v>
      </c>
      <c r="AN760">
        <v>0.62880000000000003</v>
      </c>
    </row>
    <row r="761" spans="39:40" x14ac:dyDescent="0.25">
      <c r="AM761" s="1">
        <v>42002</v>
      </c>
      <c r="AN761">
        <v>0.62880000000000003</v>
      </c>
    </row>
    <row r="762" spans="39:40" x14ac:dyDescent="0.25">
      <c r="AM762" s="1">
        <v>42003</v>
      </c>
      <c r="AN762">
        <v>0.62880000000000003</v>
      </c>
    </row>
    <row r="763" spans="39:40" x14ac:dyDescent="0.25">
      <c r="AM763" s="1">
        <v>42004</v>
      </c>
      <c r="AN763">
        <v>0.62880000000000003</v>
      </c>
    </row>
    <row r="764" spans="39:40" x14ac:dyDescent="0.25">
      <c r="AM764" s="1">
        <v>42005</v>
      </c>
      <c r="AN764">
        <v>0.62880000000000003</v>
      </c>
    </row>
    <row r="765" spans="39:40" x14ac:dyDescent="0.25">
      <c r="AM765" s="1">
        <v>42006</v>
      </c>
      <c r="AN765">
        <v>0.63280000000000003</v>
      </c>
    </row>
    <row r="766" spans="39:40" x14ac:dyDescent="0.25">
      <c r="AM766" s="1">
        <v>42009</v>
      </c>
      <c r="AN766">
        <v>0.63380000000000003</v>
      </c>
    </row>
    <row r="767" spans="39:40" x14ac:dyDescent="0.25">
      <c r="AM767" s="1">
        <v>42010</v>
      </c>
      <c r="AN767">
        <v>0.68344000000000005</v>
      </c>
    </row>
    <row r="768" spans="39:40" x14ac:dyDescent="0.25">
      <c r="AM768" s="1">
        <v>42011</v>
      </c>
      <c r="AN768">
        <v>0.62729999999999997</v>
      </c>
    </row>
    <row r="769" spans="39:40" x14ac:dyDescent="0.25">
      <c r="AM769" s="1">
        <v>42012</v>
      </c>
      <c r="AN769">
        <v>0.62890000000000001</v>
      </c>
    </row>
    <row r="770" spans="39:40" x14ac:dyDescent="0.25">
      <c r="AM770" s="1">
        <v>42013</v>
      </c>
      <c r="AN770">
        <v>0.62639999999999996</v>
      </c>
    </row>
    <row r="771" spans="39:40" x14ac:dyDescent="0.25">
      <c r="AM771" s="1">
        <v>42016</v>
      </c>
      <c r="AN771">
        <v>0.62090000000000001</v>
      </c>
    </row>
    <row r="772" spans="39:40" x14ac:dyDescent="0.25">
      <c r="AM772" s="1">
        <v>42017</v>
      </c>
      <c r="AN772">
        <v>0.62239999999999995</v>
      </c>
    </row>
    <row r="773" spans="39:40" x14ac:dyDescent="0.25">
      <c r="AM773" s="1">
        <v>42018</v>
      </c>
      <c r="AN773">
        <v>0.62239999999999995</v>
      </c>
    </row>
    <row r="774" spans="39:40" x14ac:dyDescent="0.25">
      <c r="AM774" s="1">
        <v>42019</v>
      </c>
      <c r="AN774">
        <v>0.6149</v>
      </c>
    </row>
    <row r="775" spans="39:40" x14ac:dyDescent="0.25">
      <c r="AM775" s="1">
        <v>42020</v>
      </c>
      <c r="AN775">
        <v>0.6099</v>
      </c>
    </row>
    <row r="776" spans="39:40" x14ac:dyDescent="0.25">
      <c r="AM776" s="1">
        <v>42023</v>
      </c>
      <c r="AN776">
        <v>0.6119</v>
      </c>
    </row>
    <row r="777" spans="39:40" x14ac:dyDescent="0.25">
      <c r="AM777" s="1">
        <v>42024</v>
      </c>
      <c r="AN777">
        <v>0.6159</v>
      </c>
    </row>
    <row r="778" spans="39:40" x14ac:dyDescent="0.25">
      <c r="AM778" s="1">
        <v>42025</v>
      </c>
      <c r="AN778">
        <v>0.62190000000000001</v>
      </c>
    </row>
    <row r="779" spans="39:40" x14ac:dyDescent="0.25">
      <c r="AM779" s="1">
        <v>42026</v>
      </c>
      <c r="AN779">
        <v>0.62290000000000001</v>
      </c>
    </row>
    <row r="780" spans="39:40" x14ac:dyDescent="0.25">
      <c r="AM780" s="1">
        <v>42027</v>
      </c>
      <c r="AN780">
        <v>0.62190000000000001</v>
      </c>
    </row>
    <row r="781" spans="39:40" x14ac:dyDescent="0.25">
      <c r="AM781" s="1">
        <v>42030</v>
      </c>
      <c r="AN781">
        <v>0.62139999999999995</v>
      </c>
    </row>
    <row r="782" spans="39:40" x14ac:dyDescent="0.25">
      <c r="AM782" s="1">
        <v>42031</v>
      </c>
      <c r="AN782">
        <v>0.62239999999999995</v>
      </c>
    </row>
    <row r="783" spans="39:40" x14ac:dyDescent="0.25">
      <c r="AM783" s="1">
        <v>42032</v>
      </c>
      <c r="AN783">
        <v>0.6179</v>
      </c>
    </row>
    <row r="784" spans="39:40" x14ac:dyDescent="0.25">
      <c r="AM784" s="1">
        <v>42033</v>
      </c>
      <c r="AN784">
        <v>0.62039999999999995</v>
      </c>
    </row>
    <row r="785" spans="39:40" x14ac:dyDescent="0.25">
      <c r="AM785" s="1">
        <v>42034</v>
      </c>
      <c r="AN785">
        <v>0.62090000000000001</v>
      </c>
    </row>
    <row r="786" spans="39:40" x14ac:dyDescent="0.25">
      <c r="AM786" s="1">
        <v>42037</v>
      </c>
      <c r="AN786">
        <v>0.61939999999999995</v>
      </c>
    </row>
    <row r="787" spans="39:40" x14ac:dyDescent="0.25">
      <c r="AM787" s="1">
        <v>42038</v>
      </c>
      <c r="AN787">
        <v>0.61814999999999998</v>
      </c>
    </row>
    <row r="788" spans="39:40" x14ac:dyDescent="0.25">
      <c r="AM788" s="1">
        <v>42039</v>
      </c>
      <c r="AN788">
        <v>0.62539999999999996</v>
      </c>
    </row>
    <row r="789" spans="39:40" x14ac:dyDescent="0.25">
      <c r="AM789" s="1">
        <v>42040</v>
      </c>
      <c r="AN789">
        <v>0.629</v>
      </c>
    </row>
    <row r="790" spans="39:40" x14ac:dyDescent="0.25">
      <c r="AM790" s="1">
        <v>42041</v>
      </c>
      <c r="AN790">
        <v>0.63149999999999995</v>
      </c>
    </row>
    <row r="791" spans="39:40" x14ac:dyDescent="0.25">
      <c r="AM791" s="1">
        <v>42044</v>
      </c>
      <c r="AN791">
        <v>0.65600000000000003</v>
      </c>
    </row>
    <row r="792" spans="39:40" x14ac:dyDescent="0.25">
      <c r="AM792" s="1">
        <v>42045</v>
      </c>
      <c r="AN792">
        <v>0.66359999999999997</v>
      </c>
    </row>
    <row r="793" spans="39:40" x14ac:dyDescent="0.25">
      <c r="AM793" s="1">
        <v>42046</v>
      </c>
      <c r="AN793">
        <v>0.66459999999999997</v>
      </c>
    </row>
    <row r="794" spans="39:40" x14ac:dyDescent="0.25">
      <c r="AM794" s="1">
        <v>42047</v>
      </c>
      <c r="AN794">
        <v>0.67159999999999997</v>
      </c>
    </row>
    <row r="795" spans="39:40" x14ac:dyDescent="0.25">
      <c r="AM795" s="1">
        <v>42048</v>
      </c>
      <c r="AN795">
        <v>0.67359999999999998</v>
      </c>
    </row>
    <row r="796" spans="39:40" x14ac:dyDescent="0.25">
      <c r="AM796" s="1">
        <v>42051</v>
      </c>
      <c r="AN796">
        <v>0.67259999999999998</v>
      </c>
    </row>
    <row r="797" spans="39:40" x14ac:dyDescent="0.25">
      <c r="AM797" s="1">
        <v>42052</v>
      </c>
      <c r="AN797">
        <v>0.67459999999999998</v>
      </c>
    </row>
    <row r="798" spans="39:40" x14ac:dyDescent="0.25">
      <c r="AM798" s="1">
        <v>42053</v>
      </c>
      <c r="AN798">
        <v>0.68410000000000004</v>
      </c>
    </row>
    <row r="799" spans="39:40" x14ac:dyDescent="0.25">
      <c r="AM799" s="1">
        <v>42054</v>
      </c>
      <c r="AN799">
        <v>0.67090000000000005</v>
      </c>
    </row>
    <row r="800" spans="39:40" x14ac:dyDescent="0.25">
      <c r="AM800" s="1">
        <v>42055</v>
      </c>
      <c r="AN800">
        <v>0.6744</v>
      </c>
    </row>
    <row r="801" spans="39:40" x14ac:dyDescent="0.25">
      <c r="AM801" s="1">
        <v>42058</v>
      </c>
      <c r="AN801">
        <v>0.6784</v>
      </c>
    </row>
    <row r="802" spans="39:40" x14ac:dyDescent="0.25">
      <c r="AM802" s="1">
        <v>42059</v>
      </c>
      <c r="AN802">
        <v>0.67735000000000001</v>
      </c>
    </row>
    <row r="803" spans="39:40" x14ac:dyDescent="0.25">
      <c r="AM803" s="1">
        <v>42060</v>
      </c>
      <c r="AN803">
        <v>0.66859999999999997</v>
      </c>
    </row>
    <row r="804" spans="39:40" x14ac:dyDescent="0.25">
      <c r="AM804" s="1">
        <v>42061</v>
      </c>
      <c r="AN804">
        <v>0.66935</v>
      </c>
    </row>
    <row r="805" spans="39:40" x14ac:dyDescent="0.25">
      <c r="AM805" s="1">
        <v>42062</v>
      </c>
      <c r="AN805">
        <v>0.67959999999999998</v>
      </c>
    </row>
    <row r="806" spans="39:40" x14ac:dyDescent="0.25">
      <c r="AM806" s="1">
        <v>42065</v>
      </c>
      <c r="AN806">
        <v>0.68184999999999996</v>
      </c>
    </row>
    <row r="807" spans="39:40" x14ac:dyDescent="0.25">
      <c r="AM807" s="1">
        <v>42066</v>
      </c>
      <c r="AN807">
        <v>0.68710000000000004</v>
      </c>
    </row>
    <row r="808" spans="39:40" x14ac:dyDescent="0.25">
      <c r="AM808" s="1">
        <v>42067</v>
      </c>
      <c r="AN808">
        <v>0.68859999999999999</v>
      </c>
    </row>
    <row r="809" spans="39:40" x14ac:dyDescent="0.25">
      <c r="AM809" s="1">
        <v>42068</v>
      </c>
      <c r="AN809">
        <v>0.68884999999999996</v>
      </c>
    </row>
    <row r="810" spans="39:40" x14ac:dyDescent="0.25">
      <c r="AM810" s="1">
        <v>42069</v>
      </c>
      <c r="AN810">
        <v>0.68810000000000004</v>
      </c>
    </row>
    <row r="811" spans="39:40" x14ac:dyDescent="0.25">
      <c r="AM811" s="1">
        <v>42072</v>
      </c>
      <c r="AN811">
        <v>0.71109999999999995</v>
      </c>
    </row>
    <row r="812" spans="39:40" x14ac:dyDescent="0.25">
      <c r="AM812" s="1">
        <v>42073</v>
      </c>
      <c r="AN812">
        <v>0.71084999999999998</v>
      </c>
    </row>
    <row r="813" spans="39:40" x14ac:dyDescent="0.25">
      <c r="AM813" s="1">
        <v>42074</v>
      </c>
      <c r="AN813">
        <v>0.71509999999999996</v>
      </c>
    </row>
    <row r="814" spans="39:40" x14ac:dyDescent="0.25">
      <c r="AM814" s="1">
        <v>42075</v>
      </c>
      <c r="AN814">
        <v>0.71360000000000001</v>
      </c>
    </row>
    <row r="815" spans="39:40" x14ac:dyDescent="0.25">
      <c r="AM815" s="1">
        <v>42076</v>
      </c>
      <c r="AN815">
        <v>0.71335000000000004</v>
      </c>
    </row>
    <row r="816" spans="39:40" x14ac:dyDescent="0.25">
      <c r="AM816" s="1">
        <v>42079</v>
      </c>
      <c r="AN816">
        <v>0.71335000000000004</v>
      </c>
    </row>
    <row r="817" spans="39:40" x14ac:dyDescent="0.25">
      <c r="AM817" s="1">
        <v>42080</v>
      </c>
      <c r="AN817">
        <v>0.71335000000000004</v>
      </c>
    </row>
    <row r="818" spans="39:40" x14ac:dyDescent="0.25">
      <c r="AM818" s="1">
        <v>42081</v>
      </c>
      <c r="AN818">
        <v>0.71535000000000004</v>
      </c>
    </row>
    <row r="819" spans="39:40" x14ac:dyDescent="0.25">
      <c r="AM819" s="1">
        <v>42082</v>
      </c>
      <c r="AN819">
        <v>0.68684999999999996</v>
      </c>
    </row>
    <row r="820" spans="39:40" x14ac:dyDescent="0.25">
      <c r="AM820" s="1">
        <v>42083</v>
      </c>
      <c r="AN820">
        <v>0.69735000000000003</v>
      </c>
    </row>
    <row r="821" spans="39:40" x14ac:dyDescent="0.25">
      <c r="AM821" s="1">
        <v>42086</v>
      </c>
      <c r="AN821">
        <v>0.69110000000000005</v>
      </c>
    </row>
    <row r="822" spans="39:40" x14ac:dyDescent="0.25">
      <c r="AM822" s="1">
        <v>42087</v>
      </c>
      <c r="AN822">
        <v>0.69240000000000002</v>
      </c>
    </row>
    <row r="823" spans="39:40" x14ac:dyDescent="0.25">
      <c r="AM823" s="1">
        <v>42088</v>
      </c>
      <c r="AN823">
        <v>0.69715000000000005</v>
      </c>
    </row>
    <row r="824" spans="39:40" x14ac:dyDescent="0.25">
      <c r="AM824" s="1">
        <v>42089</v>
      </c>
      <c r="AN824">
        <v>0.69989999999999997</v>
      </c>
    </row>
    <row r="825" spans="39:40" x14ac:dyDescent="0.25">
      <c r="AM825" s="1">
        <v>42090</v>
      </c>
      <c r="AN825">
        <v>0.70215000000000005</v>
      </c>
    </row>
    <row r="826" spans="39:40" x14ac:dyDescent="0.25">
      <c r="AM826" s="1">
        <v>42093</v>
      </c>
      <c r="AN826">
        <v>0.69889999999999997</v>
      </c>
    </row>
    <row r="827" spans="39:40" x14ac:dyDescent="0.25">
      <c r="AM827" s="1">
        <v>42094</v>
      </c>
      <c r="AN827">
        <v>0.69420000000000004</v>
      </c>
    </row>
    <row r="828" spans="39:40" x14ac:dyDescent="0.25">
      <c r="AM828" s="1">
        <v>42095</v>
      </c>
      <c r="AN828">
        <v>0.69810000000000005</v>
      </c>
    </row>
    <row r="829" spans="39:40" x14ac:dyDescent="0.25">
      <c r="AM829" s="1">
        <v>42096</v>
      </c>
      <c r="AN829">
        <v>0.69235000000000002</v>
      </c>
    </row>
    <row r="830" spans="39:40" x14ac:dyDescent="0.25">
      <c r="AM830" s="1">
        <v>42097</v>
      </c>
      <c r="AN830">
        <v>0.69235000000000002</v>
      </c>
    </row>
    <row r="831" spans="39:40" x14ac:dyDescent="0.25">
      <c r="AM831" s="1">
        <v>42100</v>
      </c>
      <c r="AN831">
        <v>0.69235000000000002</v>
      </c>
    </row>
    <row r="832" spans="39:40" x14ac:dyDescent="0.25">
      <c r="AM832" s="1">
        <v>42101</v>
      </c>
      <c r="AN832">
        <v>0.68559999999999999</v>
      </c>
    </row>
    <row r="833" spans="39:40" x14ac:dyDescent="0.25">
      <c r="AM833" s="1">
        <v>42102</v>
      </c>
      <c r="AN833">
        <v>0.68910000000000005</v>
      </c>
    </row>
    <row r="834" spans="39:40" x14ac:dyDescent="0.25">
      <c r="AM834" s="1">
        <v>42103</v>
      </c>
      <c r="AN834">
        <v>0.69435000000000002</v>
      </c>
    </row>
    <row r="835" spans="39:40" x14ac:dyDescent="0.25">
      <c r="AM835" s="1">
        <v>42104</v>
      </c>
      <c r="AN835">
        <v>0.69835000000000003</v>
      </c>
    </row>
    <row r="836" spans="39:40" x14ac:dyDescent="0.25">
      <c r="AM836" s="1">
        <v>42107</v>
      </c>
      <c r="AN836">
        <v>0.70335000000000003</v>
      </c>
    </row>
    <row r="837" spans="39:40" x14ac:dyDescent="0.25">
      <c r="AM837" s="1">
        <v>42108</v>
      </c>
      <c r="AN837">
        <v>0.70009999999999994</v>
      </c>
    </row>
    <row r="838" spans="39:40" x14ac:dyDescent="0.25">
      <c r="AM838" s="1">
        <v>42109</v>
      </c>
      <c r="AN838">
        <v>0.69264999999999999</v>
      </c>
    </row>
    <row r="839" spans="39:40" x14ac:dyDescent="0.25">
      <c r="AM839" s="1">
        <v>42110</v>
      </c>
      <c r="AN839">
        <v>0.69140000000000001</v>
      </c>
    </row>
    <row r="840" spans="39:40" x14ac:dyDescent="0.25">
      <c r="AM840" s="1">
        <v>42111</v>
      </c>
      <c r="AN840">
        <v>0.68464999999999998</v>
      </c>
    </row>
    <row r="841" spans="39:40" x14ac:dyDescent="0.25">
      <c r="AM841" s="1">
        <v>42114</v>
      </c>
      <c r="AN841">
        <v>0.69515000000000005</v>
      </c>
    </row>
    <row r="842" spans="39:40" x14ac:dyDescent="0.25">
      <c r="AM842" s="1">
        <v>42115</v>
      </c>
      <c r="AN842">
        <v>0.70089999999999997</v>
      </c>
    </row>
    <row r="843" spans="39:40" x14ac:dyDescent="0.25">
      <c r="AM843" s="1">
        <v>42116</v>
      </c>
      <c r="AN843">
        <v>0.69915000000000005</v>
      </c>
    </row>
    <row r="844" spans="39:40" x14ac:dyDescent="0.25">
      <c r="AM844" s="1">
        <v>42117</v>
      </c>
      <c r="AN844">
        <v>0.70640000000000003</v>
      </c>
    </row>
    <row r="845" spans="39:40" x14ac:dyDescent="0.25">
      <c r="AM845" s="1">
        <v>42118</v>
      </c>
      <c r="AN845">
        <v>0.70589999999999997</v>
      </c>
    </row>
    <row r="846" spans="39:40" x14ac:dyDescent="0.25">
      <c r="AM846" s="1">
        <v>42121</v>
      </c>
      <c r="AN846">
        <v>0.70115000000000005</v>
      </c>
    </row>
    <row r="847" spans="39:40" x14ac:dyDescent="0.25">
      <c r="AM847" s="1">
        <v>42122</v>
      </c>
      <c r="AN847">
        <v>0.69599999999999995</v>
      </c>
    </row>
    <row r="848" spans="39:40" x14ac:dyDescent="0.25">
      <c r="AM848" s="1">
        <v>42123</v>
      </c>
      <c r="AN848">
        <v>0.69899999999999995</v>
      </c>
    </row>
    <row r="849" spans="39:40" x14ac:dyDescent="0.25">
      <c r="AM849" s="1">
        <v>42124</v>
      </c>
      <c r="AN849">
        <v>0.70525000000000004</v>
      </c>
    </row>
    <row r="850" spans="39:40" x14ac:dyDescent="0.25">
      <c r="AM850" s="1">
        <v>42125</v>
      </c>
      <c r="AN850">
        <v>0.71760000000000002</v>
      </c>
    </row>
    <row r="851" spans="39:40" x14ac:dyDescent="0.25">
      <c r="AM851" s="1">
        <v>42128</v>
      </c>
      <c r="AN851">
        <v>0.71760000000000002</v>
      </c>
    </row>
    <row r="852" spans="39:40" x14ac:dyDescent="0.25">
      <c r="AM852" s="1">
        <v>42129</v>
      </c>
      <c r="AN852">
        <v>0.72135000000000005</v>
      </c>
    </row>
    <row r="853" spans="39:40" x14ac:dyDescent="0.25">
      <c r="AM853" s="1">
        <v>42130</v>
      </c>
      <c r="AN853">
        <v>0.73409999999999997</v>
      </c>
    </row>
    <row r="854" spans="39:40" x14ac:dyDescent="0.25">
      <c r="AM854" s="1">
        <v>42131</v>
      </c>
      <c r="AN854">
        <v>0.73609999999999998</v>
      </c>
    </row>
    <row r="855" spans="39:40" x14ac:dyDescent="0.25">
      <c r="AM855" s="1">
        <v>42132</v>
      </c>
      <c r="AN855">
        <v>0.73260000000000003</v>
      </c>
    </row>
    <row r="856" spans="39:40" x14ac:dyDescent="0.25">
      <c r="AM856" s="1">
        <v>42135</v>
      </c>
      <c r="AN856">
        <v>0.72409999999999997</v>
      </c>
    </row>
    <row r="857" spans="39:40" x14ac:dyDescent="0.25">
      <c r="AM857" s="1">
        <v>42136</v>
      </c>
      <c r="AN857">
        <v>0.73460000000000003</v>
      </c>
    </row>
    <row r="858" spans="39:40" x14ac:dyDescent="0.25">
      <c r="AM858" s="1">
        <v>42137</v>
      </c>
      <c r="AN858">
        <v>0.73035000000000005</v>
      </c>
    </row>
    <row r="859" spans="39:40" x14ac:dyDescent="0.25">
      <c r="AM859" s="1">
        <v>42138</v>
      </c>
      <c r="AN859">
        <v>0.72284999999999999</v>
      </c>
    </row>
    <row r="860" spans="39:40" x14ac:dyDescent="0.25">
      <c r="AM860" s="1">
        <v>42139</v>
      </c>
      <c r="AN860">
        <v>0.72335000000000005</v>
      </c>
    </row>
    <row r="861" spans="39:40" x14ac:dyDescent="0.25">
      <c r="AM861" s="1">
        <v>42142</v>
      </c>
      <c r="AN861">
        <v>0.72509999999999997</v>
      </c>
    </row>
    <row r="862" spans="39:40" x14ac:dyDescent="0.25">
      <c r="AM862" s="1">
        <v>42143</v>
      </c>
      <c r="AN862">
        <v>0.72760000000000002</v>
      </c>
    </row>
    <row r="863" spans="39:40" x14ac:dyDescent="0.25">
      <c r="AM863" s="1">
        <v>42144</v>
      </c>
      <c r="AN863">
        <v>0.73934999999999995</v>
      </c>
    </row>
    <row r="864" spans="39:40" x14ac:dyDescent="0.25">
      <c r="AM864" s="1">
        <v>42145</v>
      </c>
      <c r="AN864">
        <v>0.73909999999999998</v>
      </c>
    </row>
    <row r="865" spans="39:40" x14ac:dyDescent="0.25">
      <c r="AM865" s="1">
        <v>42146</v>
      </c>
      <c r="AN865">
        <v>0.73760000000000003</v>
      </c>
    </row>
    <row r="866" spans="39:40" x14ac:dyDescent="0.25">
      <c r="AM866" s="1">
        <v>42149</v>
      </c>
      <c r="AN866">
        <v>0.73760000000000003</v>
      </c>
    </row>
    <row r="867" spans="39:40" x14ac:dyDescent="0.25">
      <c r="AM867" s="1">
        <v>42150</v>
      </c>
      <c r="AN867">
        <v>0.75685000000000002</v>
      </c>
    </row>
    <row r="868" spans="39:40" x14ac:dyDescent="0.25">
      <c r="AM868" s="1">
        <v>42151</v>
      </c>
      <c r="AN868">
        <v>0.75260000000000005</v>
      </c>
    </row>
    <row r="869" spans="39:40" x14ac:dyDescent="0.25">
      <c r="AM869" s="1">
        <v>42152</v>
      </c>
      <c r="AN869">
        <v>0.75295000000000001</v>
      </c>
    </row>
    <row r="870" spans="39:40" x14ac:dyDescent="0.25">
      <c r="AM870" s="1">
        <v>42153</v>
      </c>
      <c r="AN870">
        <v>0.74970000000000003</v>
      </c>
    </row>
    <row r="871" spans="39:40" x14ac:dyDescent="0.25">
      <c r="AM871" s="1">
        <v>42156</v>
      </c>
      <c r="AN871">
        <v>0.74770000000000003</v>
      </c>
    </row>
    <row r="872" spans="39:40" x14ac:dyDescent="0.25">
      <c r="AM872" s="1">
        <v>42157</v>
      </c>
      <c r="AN872">
        <v>0.74995000000000001</v>
      </c>
    </row>
    <row r="873" spans="39:40" x14ac:dyDescent="0.25">
      <c r="AM873" s="1">
        <v>42158</v>
      </c>
      <c r="AN873">
        <v>0.74544999999999995</v>
      </c>
    </row>
    <row r="874" spans="39:40" x14ac:dyDescent="0.25">
      <c r="AM874" s="1">
        <v>42159</v>
      </c>
      <c r="AN874">
        <v>0.74795</v>
      </c>
    </row>
    <row r="875" spans="39:40" x14ac:dyDescent="0.25">
      <c r="AM875" s="1">
        <v>42160</v>
      </c>
      <c r="AN875">
        <v>0.74919999999999998</v>
      </c>
    </row>
    <row r="876" spans="39:40" x14ac:dyDescent="0.25">
      <c r="AM876" s="1">
        <v>42163</v>
      </c>
      <c r="AN876">
        <v>0.7722</v>
      </c>
    </row>
    <row r="877" spans="39:40" x14ac:dyDescent="0.25">
      <c r="AM877" s="1">
        <v>42164</v>
      </c>
      <c r="AN877">
        <v>0.76819999999999999</v>
      </c>
    </row>
    <row r="878" spans="39:40" x14ac:dyDescent="0.25">
      <c r="AM878" s="1">
        <v>42165</v>
      </c>
      <c r="AN878">
        <v>0.78195000000000003</v>
      </c>
    </row>
    <row r="879" spans="39:40" x14ac:dyDescent="0.25">
      <c r="AM879" s="1">
        <v>42166</v>
      </c>
      <c r="AN879">
        <v>0.78795000000000004</v>
      </c>
    </row>
    <row r="880" spans="39:40" x14ac:dyDescent="0.25">
      <c r="AM880" s="1">
        <v>42167</v>
      </c>
      <c r="AN880">
        <v>0.79079999999999995</v>
      </c>
    </row>
    <row r="881" spans="39:40" x14ac:dyDescent="0.25">
      <c r="AM881" s="1">
        <v>42170</v>
      </c>
      <c r="AN881">
        <v>0.79185000000000005</v>
      </c>
    </row>
    <row r="882" spans="39:40" x14ac:dyDescent="0.25">
      <c r="AM882" s="1">
        <v>42171</v>
      </c>
      <c r="AN882">
        <v>0.78959999999999997</v>
      </c>
    </row>
    <row r="883" spans="39:40" x14ac:dyDescent="0.25">
      <c r="AM883" s="1">
        <v>42172</v>
      </c>
      <c r="AN883">
        <v>0.79135</v>
      </c>
    </row>
    <row r="884" spans="39:40" x14ac:dyDescent="0.25">
      <c r="AM884" s="1">
        <v>42173</v>
      </c>
      <c r="AN884">
        <v>0.76634999999999998</v>
      </c>
    </row>
    <row r="885" spans="39:40" x14ac:dyDescent="0.25">
      <c r="AM885" s="1">
        <v>42174</v>
      </c>
      <c r="AN885">
        <v>0.76659999999999995</v>
      </c>
    </row>
    <row r="886" spans="39:40" x14ac:dyDescent="0.25">
      <c r="AM886" s="1">
        <v>42177</v>
      </c>
      <c r="AN886">
        <v>0.76600000000000001</v>
      </c>
    </row>
    <row r="887" spans="39:40" x14ac:dyDescent="0.25">
      <c r="AM887" s="1">
        <v>42178</v>
      </c>
      <c r="AN887">
        <v>0.76875000000000004</v>
      </c>
    </row>
    <row r="888" spans="39:40" x14ac:dyDescent="0.25">
      <c r="AM888" s="1">
        <v>42179</v>
      </c>
      <c r="AN888">
        <v>0.77575000000000005</v>
      </c>
    </row>
    <row r="889" spans="39:40" x14ac:dyDescent="0.25">
      <c r="AM889" s="1">
        <v>42180</v>
      </c>
      <c r="AN889">
        <v>0.77424999999999999</v>
      </c>
    </row>
    <row r="890" spans="39:40" x14ac:dyDescent="0.25">
      <c r="AM890" s="1">
        <v>42181</v>
      </c>
      <c r="AN890">
        <v>0.77649999999999997</v>
      </c>
    </row>
    <row r="891" spans="39:40" x14ac:dyDescent="0.25">
      <c r="AM891" s="1">
        <v>42184</v>
      </c>
      <c r="AN891">
        <v>0.76600000000000001</v>
      </c>
    </row>
    <row r="892" spans="39:40" x14ac:dyDescent="0.25">
      <c r="AM892" s="1">
        <v>42185</v>
      </c>
      <c r="AN892">
        <v>0.77149999999999996</v>
      </c>
    </row>
    <row r="893" spans="39:40" x14ac:dyDescent="0.25">
      <c r="AM893" s="1">
        <v>42186</v>
      </c>
      <c r="AN893">
        <v>0.77775000000000005</v>
      </c>
    </row>
    <row r="894" spans="39:40" x14ac:dyDescent="0.25">
      <c r="AM894" s="1">
        <v>42187</v>
      </c>
      <c r="AN894">
        <v>0.78710000000000002</v>
      </c>
    </row>
    <row r="895" spans="39:40" x14ac:dyDescent="0.25">
      <c r="AM895" s="1">
        <v>42188</v>
      </c>
      <c r="AN895">
        <v>0.77159999999999995</v>
      </c>
    </row>
    <row r="896" spans="39:40" x14ac:dyDescent="0.25">
      <c r="AM896" s="1">
        <v>42191</v>
      </c>
      <c r="AN896">
        <v>0.76185000000000003</v>
      </c>
    </row>
    <row r="897" spans="39:40" x14ac:dyDescent="0.25">
      <c r="AM897" s="1">
        <v>42192</v>
      </c>
      <c r="AN897">
        <v>0.75985000000000003</v>
      </c>
    </row>
    <row r="898" spans="39:40" x14ac:dyDescent="0.25">
      <c r="AM898" s="1">
        <v>42193</v>
      </c>
      <c r="AN898">
        <v>0.75034999999999996</v>
      </c>
    </row>
    <row r="899" spans="39:40" x14ac:dyDescent="0.25">
      <c r="AM899" s="1">
        <v>42194</v>
      </c>
      <c r="AN899">
        <v>0.75334999999999996</v>
      </c>
    </row>
    <row r="900" spans="39:40" x14ac:dyDescent="0.25">
      <c r="AM900" s="1">
        <v>42195</v>
      </c>
      <c r="AN900">
        <v>0.76270000000000004</v>
      </c>
    </row>
    <row r="901" spans="39:40" x14ac:dyDescent="0.25">
      <c r="AM901" s="1">
        <v>42198</v>
      </c>
      <c r="AN901">
        <v>0.78120000000000001</v>
      </c>
    </row>
    <row r="902" spans="39:40" x14ac:dyDescent="0.25">
      <c r="AM902" s="1">
        <v>42199</v>
      </c>
      <c r="AN902">
        <v>0.77895000000000003</v>
      </c>
    </row>
    <row r="903" spans="39:40" x14ac:dyDescent="0.25">
      <c r="AM903" s="1">
        <v>42200</v>
      </c>
      <c r="AN903">
        <v>0.77295000000000003</v>
      </c>
    </row>
    <row r="904" spans="39:40" x14ac:dyDescent="0.25">
      <c r="AM904" s="1">
        <v>42201</v>
      </c>
      <c r="AN904">
        <v>0.7732</v>
      </c>
    </row>
    <row r="905" spans="39:40" x14ac:dyDescent="0.25">
      <c r="AM905" s="1">
        <v>42202</v>
      </c>
      <c r="AN905">
        <v>0.77569999999999995</v>
      </c>
    </row>
    <row r="906" spans="39:40" x14ac:dyDescent="0.25">
      <c r="AM906" s="1">
        <v>42205</v>
      </c>
      <c r="AN906">
        <v>0.79535</v>
      </c>
    </row>
    <row r="907" spans="39:40" x14ac:dyDescent="0.25">
      <c r="AM907" s="1">
        <v>42206</v>
      </c>
      <c r="AN907">
        <v>0.80535000000000001</v>
      </c>
    </row>
    <row r="908" spans="39:40" x14ac:dyDescent="0.25">
      <c r="AM908" s="1">
        <v>42207</v>
      </c>
      <c r="AN908">
        <v>0.80459999999999998</v>
      </c>
    </row>
    <row r="909" spans="39:40" x14ac:dyDescent="0.25">
      <c r="AM909" s="1">
        <v>42208</v>
      </c>
      <c r="AN909">
        <v>0.80720000000000003</v>
      </c>
    </row>
    <row r="910" spans="39:40" x14ac:dyDescent="0.25">
      <c r="AM910" s="1">
        <v>42209</v>
      </c>
      <c r="AN910">
        <v>0.80710000000000004</v>
      </c>
    </row>
    <row r="911" spans="39:40" x14ac:dyDescent="0.25">
      <c r="AM911" s="1">
        <v>42212</v>
      </c>
      <c r="AN911">
        <v>0.80095000000000005</v>
      </c>
    </row>
    <row r="912" spans="39:40" x14ac:dyDescent="0.25">
      <c r="AM912" s="1">
        <v>42213</v>
      </c>
      <c r="AN912">
        <v>0.80420000000000003</v>
      </c>
    </row>
    <row r="913" spans="39:40" x14ac:dyDescent="0.25">
      <c r="AM913" s="1">
        <v>42214</v>
      </c>
      <c r="AN913">
        <v>0.80110000000000003</v>
      </c>
    </row>
    <row r="914" spans="39:40" x14ac:dyDescent="0.25">
      <c r="AM914" s="1">
        <v>42215</v>
      </c>
      <c r="AN914">
        <v>0.81359999999999999</v>
      </c>
    </row>
    <row r="915" spans="39:40" x14ac:dyDescent="0.25">
      <c r="AM915" s="1">
        <v>42216</v>
      </c>
      <c r="AN915">
        <v>0.82835000000000003</v>
      </c>
    </row>
    <row r="916" spans="39:40" x14ac:dyDescent="0.25">
      <c r="AM916" s="1">
        <v>42219</v>
      </c>
      <c r="AN916">
        <v>0.80884999999999996</v>
      </c>
    </row>
    <row r="917" spans="39:40" x14ac:dyDescent="0.25">
      <c r="AM917" s="1">
        <v>42220</v>
      </c>
      <c r="AN917">
        <v>0.80520000000000003</v>
      </c>
    </row>
    <row r="918" spans="39:40" x14ac:dyDescent="0.25">
      <c r="AM918" s="1">
        <v>42221</v>
      </c>
      <c r="AN918">
        <v>0.83184999999999998</v>
      </c>
    </row>
    <row r="919" spans="39:40" x14ac:dyDescent="0.25">
      <c r="AM919" s="1">
        <v>42222</v>
      </c>
      <c r="AN919">
        <v>0.83509999999999995</v>
      </c>
    </row>
    <row r="920" spans="39:40" x14ac:dyDescent="0.25">
      <c r="AM920" s="1">
        <v>42223</v>
      </c>
      <c r="AN920">
        <v>0.83584999999999998</v>
      </c>
    </row>
    <row r="921" spans="39:40" x14ac:dyDescent="0.25">
      <c r="AM921" s="1">
        <v>42226</v>
      </c>
      <c r="AN921">
        <v>0.84670000000000001</v>
      </c>
    </row>
    <row r="922" spans="39:40" x14ac:dyDescent="0.25">
      <c r="AM922" s="1">
        <v>42227</v>
      </c>
      <c r="AN922">
        <v>0.8387</v>
      </c>
    </row>
    <row r="923" spans="39:40" x14ac:dyDescent="0.25">
      <c r="AM923" s="1">
        <v>42228</v>
      </c>
      <c r="AN923">
        <v>0.82215000000000005</v>
      </c>
    </row>
    <row r="924" spans="39:40" x14ac:dyDescent="0.25">
      <c r="AM924" s="1">
        <v>42229</v>
      </c>
      <c r="AN924">
        <v>0.83489999999999998</v>
      </c>
    </row>
    <row r="925" spans="39:40" x14ac:dyDescent="0.25">
      <c r="AM925" s="1">
        <v>42230</v>
      </c>
      <c r="AN925">
        <v>0.84409999999999996</v>
      </c>
    </row>
    <row r="926" spans="39:40" x14ac:dyDescent="0.25">
      <c r="AM926" s="1">
        <v>42233</v>
      </c>
      <c r="AN926">
        <v>0.84909999999999997</v>
      </c>
    </row>
    <row r="927" spans="39:40" x14ac:dyDescent="0.25">
      <c r="AM927" s="1">
        <v>42234</v>
      </c>
      <c r="AN927">
        <v>0.84435000000000004</v>
      </c>
    </row>
    <row r="928" spans="39:40" x14ac:dyDescent="0.25">
      <c r="AM928" s="1">
        <v>42235</v>
      </c>
      <c r="AN928">
        <v>0.84960000000000002</v>
      </c>
    </row>
    <row r="929" spans="39:40" x14ac:dyDescent="0.25">
      <c r="AM929" s="1">
        <v>42236</v>
      </c>
      <c r="AN929">
        <v>0.85760000000000003</v>
      </c>
    </row>
    <row r="930" spans="39:40" x14ac:dyDescent="0.25">
      <c r="AM930" s="1">
        <v>42237</v>
      </c>
      <c r="AN930">
        <v>0.84784999999999999</v>
      </c>
    </row>
    <row r="931" spans="39:40" x14ac:dyDescent="0.25">
      <c r="AM931" s="1">
        <v>42240</v>
      </c>
      <c r="AN931">
        <v>0.83335000000000004</v>
      </c>
    </row>
    <row r="932" spans="39:40" x14ac:dyDescent="0.25">
      <c r="AM932" s="1">
        <v>42241</v>
      </c>
      <c r="AN932">
        <v>0.82735000000000003</v>
      </c>
    </row>
    <row r="933" spans="39:40" x14ac:dyDescent="0.25">
      <c r="AM933" s="1">
        <v>42242</v>
      </c>
      <c r="AN933">
        <v>0.83104999999999996</v>
      </c>
    </row>
    <row r="934" spans="39:40" x14ac:dyDescent="0.25">
      <c r="AM934" s="1">
        <v>42243</v>
      </c>
      <c r="AN934">
        <v>0.84179999999999999</v>
      </c>
    </row>
    <row r="935" spans="39:40" x14ac:dyDescent="0.25">
      <c r="AM935" s="1">
        <v>42244</v>
      </c>
      <c r="AN935">
        <v>0.84330000000000005</v>
      </c>
    </row>
    <row r="936" spans="39:40" x14ac:dyDescent="0.25">
      <c r="AM936" s="1">
        <v>42247</v>
      </c>
      <c r="AN936">
        <v>0.84330000000000005</v>
      </c>
    </row>
    <row r="937" spans="39:40" x14ac:dyDescent="0.25">
      <c r="AM937" s="1">
        <v>42248</v>
      </c>
      <c r="AN937">
        <v>0.85555000000000003</v>
      </c>
    </row>
    <row r="938" spans="39:40" x14ac:dyDescent="0.25">
      <c r="AM938" s="1">
        <v>42249</v>
      </c>
      <c r="AN938">
        <v>0.85429999999999995</v>
      </c>
    </row>
    <row r="939" spans="39:40" x14ac:dyDescent="0.25">
      <c r="AM939" s="1">
        <v>42250</v>
      </c>
      <c r="AN939">
        <v>0.85355000000000003</v>
      </c>
    </row>
    <row r="940" spans="39:40" x14ac:dyDescent="0.25">
      <c r="AM940" s="1">
        <v>42251</v>
      </c>
      <c r="AN940">
        <v>0.85029999999999994</v>
      </c>
    </row>
    <row r="941" spans="39:40" x14ac:dyDescent="0.25">
      <c r="AM941" s="1">
        <v>42254</v>
      </c>
      <c r="AN941">
        <v>0.86004999999999998</v>
      </c>
    </row>
    <row r="942" spans="39:40" x14ac:dyDescent="0.25">
      <c r="AM942" s="1">
        <v>42255</v>
      </c>
      <c r="AN942">
        <v>0.85680000000000001</v>
      </c>
    </row>
    <row r="943" spans="39:40" x14ac:dyDescent="0.25">
      <c r="AM943" s="1">
        <v>42256</v>
      </c>
      <c r="AN943">
        <v>0.85455000000000003</v>
      </c>
    </row>
    <row r="944" spans="39:40" x14ac:dyDescent="0.25">
      <c r="AM944" s="1">
        <v>42257</v>
      </c>
      <c r="AN944">
        <v>0.8548</v>
      </c>
    </row>
    <row r="945" spans="39:40" x14ac:dyDescent="0.25">
      <c r="AM945" s="1">
        <v>42258</v>
      </c>
      <c r="AN945">
        <v>0.85555000000000003</v>
      </c>
    </row>
    <row r="946" spans="39:40" x14ac:dyDescent="0.25">
      <c r="AM946" s="1">
        <v>42261</v>
      </c>
      <c r="AN946">
        <v>0.85455000000000003</v>
      </c>
    </row>
    <row r="947" spans="39:40" x14ac:dyDescent="0.25">
      <c r="AM947" s="1">
        <v>42262</v>
      </c>
      <c r="AN947">
        <v>0.85455000000000003</v>
      </c>
    </row>
    <row r="948" spans="39:40" x14ac:dyDescent="0.25">
      <c r="AM948" s="1">
        <v>42263</v>
      </c>
      <c r="AN948">
        <v>0.86655000000000004</v>
      </c>
    </row>
    <row r="949" spans="39:40" x14ac:dyDescent="0.25">
      <c r="AM949" s="1">
        <v>42264</v>
      </c>
      <c r="AN949">
        <v>0.87080000000000002</v>
      </c>
    </row>
    <row r="950" spans="39:40" x14ac:dyDescent="0.25">
      <c r="AM950" s="1">
        <v>42265</v>
      </c>
      <c r="AN950">
        <v>0.82455000000000001</v>
      </c>
    </row>
    <row r="951" spans="39:40" x14ac:dyDescent="0.25">
      <c r="AM951" s="1">
        <v>42268</v>
      </c>
      <c r="AN951">
        <v>0.83879999999999999</v>
      </c>
    </row>
    <row r="952" spans="39:40" x14ac:dyDescent="0.25">
      <c r="AM952" s="1">
        <v>42269</v>
      </c>
      <c r="AN952">
        <v>0.84155000000000002</v>
      </c>
    </row>
    <row r="953" spans="39:40" x14ac:dyDescent="0.25">
      <c r="AM953" s="1">
        <v>42270</v>
      </c>
      <c r="AN953">
        <v>0.8458</v>
      </c>
    </row>
    <row r="954" spans="39:40" x14ac:dyDescent="0.25">
      <c r="AM954" s="1">
        <v>42271</v>
      </c>
      <c r="AN954">
        <v>0.84684999999999999</v>
      </c>
    </row>
    <row r="955" spans="39:40" x14ac:dyDescent="0.25">
      <c r="AM955" s="1">
        <v>42272</v>
      </c>
      <c r="AN955">
        <v>0.86085</v>
      </c>
    </row>
    <row r="956" spans="39:40" x14ac:dyDescent="0.25">
      <c r="AM956" s="1">
        <v>42275</v>
      </c>
      <c r="AN956">
        <v>0.85485</v>
      </c>
    </row>
    <row r="957" spans="39:40" x14ac:dyDescent="0.25">
      <c r="AM957" s="1">
        <v>42276</v>
      </c>
      <c r="AN957">
        <v>0.85235000000000005</v>
      </c>
    </row>
    <row r="958" spans="39:40" x14ac:dyDescent="0.25">
      <c r="AM958" s="1">
        <v>42277</v>
      </c>
      <c r="AN958">
        <v>0.85109999999999997</v>
      </c>
    </row>
    <row r="959" spans="39:40" x14ac:dyDescent="0.25">
      <c r="AM959" s="1">
        <v>42278</v>
      </c>
      <c r="AN959">
        <v>0.84735000000000005</v>
      </c>
    </row>
    <row r="960" spans="39:40" x14ac:dyDescent="0.25">
      <c r="AM960" s="1">
        <v>42279</v>
      </c>
      <c r="AN960">
        <v>0.85209999999999997</v>
      </c>
    </row>
    <row r="961" spans="39:40" x14ac:dyDescent="0.25">
      <c r="AM961" s="1">
        <v>42282</v>
      </c>
      <c r="AN961">
        <v>0.8306</v>
      </c>
    </row>
    <row r="962" spans="39:40" x14ac:dyDescent="0.25">
      <c r="AM962" s="1">
        <v>42283</v>
      </c>
      <c r="AN962">
        <v>0.83635000000000004</v>
      </c>
    </row>
    <row r="963" spans="39:40" x14ac:dyDescent="0.25">
      <c r="AM963" s="1">
        <v>42284</v>
      </c>
      <c r="AN963">
        <v>0.83984999999999999</v>
      </c>
    </row>
    <row r="964" spans="39:40" x14ac:dyDescent="0.25">
      <c r="AM964" s="1">
        <v>42285</v>
      </c>
      <c r="AN964">
        <v>0.84084999999999999</v>
      </c>
    </row>
    <row r="965" spans="39:40" x14ac:dyDescent="0.25">
      <c r="AM965" s="1">
        <v>42286</v>
      </c>
      <c r="AN965">
        <v>0.84475</v>
      </c>
    </row>
    <row r="966" spans="39:40" x14ac:dyDescent="0.25">
      <c r="AM966" s="1">
        <v>42289</v>
      </c>
      <c r="AN966">
        <v>0.83950000000000002</v>
      </c>
    </row>
    <row r="967" spans="39:40" x14ac:dyDescent="0.25">
      <c r="AM967" s="1">
        <v>42290</v>
      </c>
      <c r="AN967">
        <v>0.83499999999999996</v>
      </c>
    </row>
    <row r="968" spans="39:40" x14ac:dyDescent="0.25">
      <c r="AM968" s="1">
        <v>42291</v>
      </c>
      <c r="AN968">
        <v>0.82889999999999997</v>
      </c>
    </row>
    <row r="969" spans="39:40" x14ac:dyDescent="0.25">
      <c r="AM969" s="1">
        <v>42292</v>
      </c>
      <c r="AN969">
        <v>0.81640000000000001</v>
      </c>
    </row>
    <row r="970" spans="39:40" x14ac:dyDescent="0.25">
      <c r="AM970" s="1">
        <v>42293</v>
      </c>
      <c r="AN970">
        <v>0.82565</v>
      </c>
    </row>
    <row r="971" spans="39:40" x14ac:dyDescent="0.25">
      <c r="AM971" s="1">
        <v>42296</v>
      </c>
      <c r="AN971">
        <v>0.82615000000000005</v>
      </c>
    </row>
    <row r="972" spans="39:40" x14ac:dyDescent="0.25">
      <c r="AM972" s="1">
        <v>42297</v>
      </c>
      <c r="AN972">
        <v>0.82815000000000005</v>
      </c>
    </row>
    <row r="973" spans="39:40" x14ac:dyDescent="0.25">
      <c r="AM973" s="1">
        <v>42298</v>
      </c>
      <c r="AN973">
        <v>0.83140000000000003</v>
      </c>
    </row>
    <row r="974" spans="39:40" x14ac:dyDescent="0.25">
      <c r="AM974" s="1">
        <v>42299</v>
      </c>
      <c r="AN974">
        <v>0.83414999999999995</v>
      </c>
    </row>
    <row r="975" spans="39:40" x14ac:dyDescent="0.25">
      <c r="AM975" s="1">
        <v>42300</v>
      </c>
      <c r="AN975">
        <v>0.83189999999999997</v>
      </c>
    </row>
    <row r="976" spans="39:40" x14ac:dyDescent="0.25">
      <c r="AM976" s="1">
        <v>42303</v>
      </c>
      <c r="AN976">
        <v>0.83814999999999995</v>
      </c>
    </row>
    <row r="977" spans="39:40" x14ac:dyDescent="0.25">
      <c r="AM977" s="1">
        <v>42304</v>
      </c>
      <c r="AN977">
        <v>0.83840000000000003</v>
      </c>
    </row>
    <row r="978" spans="39:40" x14ac:dyDescent="0.25">
      <c r="AM978" s="1">
        <v>42305</v>
      </c>
      <c r="AN978">
        <v>0.83614999999999995</v>
      </c>
    </row>
    <row r="979" spans="39:40" x14ac:dyDescent="0.25">
      <c r="AM979" s="1">
        <v>42306</v>
      </c>
      <c r="AN979">
        <v>0.8629</v>
      </c>
    </row>
    <row r="980" spans="39:40" x14ac:dyDescent="0.25">
      <c r="AM980" s="1">
        <v>42307</v>
      </c>
      <c r="AN980">
        <v>0.86839999999999995</v>
      </c>
    </row>
    <row r="981" spans="39:40" x14ac:dyDescent="0.25">
      <c r="AM981" s="1">
        <v>42310</v>
      </c>
      <c r="AN981">
        <v>0.87465000000000004</v>
      </c>
    </row>
    <row r="982" spans="39:40" x14ac:dyDescent="0.25">
      <c r="AM982" s="1">
        <v>42311</v>
      </c>
      <c r="AN982">
        <v>0.88239999999999996</v>
      </c>
    </row>
    <row r="983" spans="39:40" x14ac:dyDescent="0.25">
      <c r="AM983" s="1">
        <v>42312</v>
      </c>
      <c r="AN983">
        <v>0.88614999999999999</v>
      </c>
    </row>
    <row r="984" spans="39:40" x14ac:dyDescent="0.25">
      <c r="AM984" s="1">
        <v>42313</v>
      </c>
      <c r="AN984">
        <v>0.90064999999999995</v>
      </c>
    </row>
    <row r="985" spans="39:40" x14ac:dyDescent="0.25">
      <c r="AM985" s="1">
        <v>42314</v>
      </c>
      <c r="AN985">
        <v>0.90115000000000001</v>
      </c>
    </row>
    <row r="986" spans="39:40" x14ac:dyDescent="0.25">
      <c r="AM986" s="1">
        <v>42317</v>
      </c>
      <c r="AN986">
        <v>0.93384999999999996</v>
      </c>
    </row>
    <row r="987" spans="39:40" x14ac:dyDescent="0.25">
      <c r="AM987" s="1">
        <v>42318</v>
      </c>
      <c r="AN987">
        <v>0.92484999999999995</v>
      </c>
    </row>
    <row r="988" spans="39:40" x14ac:dyDescent="0.25">
      <c r="AM988" s="1">
        <v>42319</v>
      </c>
      <c r="AN988">
        <v>0.92835000000000001</v>
      </c>
    </row>
    <row r="989" spans="39:40" x14ac:dyDescent="0.25">
      <c r="AM989" s="1">
        <v>42320</v>
      </c>
      <c r="AN989">
        <v>0.93259999999999998</v>
      </c>
    </row>
    <row r="990" spans="39:40" x14ac:dyDescent="0.25">
      <c r="AM990" s="1">
        <v>42321</v>
      </c>
      <c r="AN990">
        <v>0.93610000000000004</v>
      </c>
    </row>
    <row r="991" spans="39:40" x14ac:dyDescent="0.25">
      <c r="AM991" s="1">
        <v>42324</v>
      </c>
      <c r="AN991">
        <v>0.93235000000000001</v>
      </c>
    </row>
    <row r="992" spans="39:40" x14ac:dyDescent="0.25">
      <c r="AM992" s="1">
        <v>42325</v>
      </c>
      <c r="AN992">
        <v>0.93084999999999996</v>
      </c>
    </row>
    <row r="993" spans="39:40" x14ac:dyDescent="0.25">
      <c r="AM993" s="1">
        <v>42326</v>
      </c>
      <c r="AN993">
        <v>0.93584999999999996</v>
      </c>
    </row>
    <row r="994" spans="39:40" x14ac:dyDescent="0.25">
      <c r="AM994" s="1">
        <v>42327</v>
      </c>
      <c r="AN994">
        <v>0.94135000000000002</v>
      </c>
    </row>
    <row r="995" spans="39:40" x14ac:dyDescent="0.25">
      <c r="AM995" s="1">
        <v>42328</v>
      </c>
      <c r="AN995">
        <v>0.94735000000000003</v>
      </c>
    </row>
    <row r="996" spans="39:40" x14ac:dyDescent="0.25">
      <c r="AM996" s="1">
        <v>42331</v>
      </c>
      <c r="AN996">
        <v>0.96135000000000004</v>
      </c>
    </row>
    <row r="997" spans="39:40" x14ac:dyDescent="0.25">
      <c r="AM997" s="1">
        <v>42332</v>
      </c>
      <c r="AN997">
        <v>0.96660000000000001</v>
      </c>
    </row>
    <row r="998" spans="39:40" x14ac:dyDescent="0.25">
      <c r="AM998" s="1">
        <v>42333</v>
      </c>
      <c r="AN998">
        <v>0.97335000000000005</v>
      </c>
    </row>
    <row r="999" spans="39:40" x14ac:dyDescent="0.25">
      <c r="AM999" s="1">
        <v>42334</v>
      </c>
      <c r="AN999">
        <v>0.97760000000000002</v>
      </c>
    </row>
    <row r="1000" spans="39:40" x14ac:dyDescent="0.25">
      <c r="AM1000" s="1">
        <v>42335</v>
      </c>
      <c r="AN1000">
        <v>0.97384999999999999</v>
      </c>
    </row>
    <row r="1001" spans="39:40" x14ac:dyDescent="0.25">
      <c r="AM1001" s="1">
        <v>42338</v>
      </c>
      <c r="AN1001">
        <v>0.98060000000000003</v>
      </c>
    </row>
    <row r="1002" spans="39:40" x14ac:dyDescent="0.25">
      <c r="AM1002" s="1">
        <v>42339</v>
      </c>
      <c r="AN1002">
        <v>0.98434999999999995</v>
      </c>
    </row>
    <row r="1003" spans="39:40" x14ac:dyDescent="0.25">
      <c r="AM1003" s="1">
        <v>42340</v>
      </c>
      <c r="AN1003">
        <v>0.98960000000000004</v>
      </c>
    </row>
    <row r="1004" spans="39:40" x14ac:dyDescent="0.25">
      <c r="AM1004" s="1">
        <v>42341</v>
      </c>
      <c r="AN1004">
        <v>1.0112000000000001</v>
      </c>
    </row>
    <row r="1005" spans="39:40" x14ac:dyDescent="0.25">
      <c r="AM1005" s="1">
        <v>42342</v>
      </c>
      <c r="AN1005">
        <v>1.0177</v>
      </c>
    </row>
    <row r="1006" spans="39:40" x14ac:dyDescent="0.25">
      <c r="AM1006" s="1">
        <v>42345</v>
      </c>
      <c r="AN1006">
        <v>1.0402</v>
      </c>
    </row>
    <row r="1007" spans="39:40" x14ac:dyDescent="0.25">
      <c r="AM1007" s="1">
        <v>42346</v>
      </c>
      <c r="AN1007">
        <v>1.04495</v>
      </c>
    </row>
    <row r="1008" spans="39:40" x14ac:dyDescent="0.25">
      <c r="AM1008" s="1">
        <v>42347</v>
      </c>
      <c r="AN1008">
        <v>1.0524500000000001</v>
      </c>
    </row>
    <row r="1009" spans="39:40" x14ac:dyDescent="0.25">
      <c r="AM1009" s="1">
        <v>42348</v>
      </c>
      <c r="AN1009">
        <v>1.0547</v>
      </c>
    </row>
    <row r="1010" spans="39:40" x14ac:dyDescent="0.25">
      <c r="AM1010" s="1">
        <v>42349</v>
      </c>
      <c r="AN1010">
        <v>1.0667500000000001</v>
      </c>
    </row>
    <row r="1011" spans="39:40" x14ac:dyDescent="0.25">
      <c r="AM1011" s="1">
        <v>42352</v>
      </c>
      <c r="AN1011">
        <v>1.0642499999999999</v>
      </c>
    </row>
    <row r="1012" spans="39:40" x14ac:dyDescent="0.25">
      <c r="AM1012" s="1">
        <v>42353</v>
      </c>
      <c r="AN1012">
        <v>1.0734999999999999</v>
      </c>
    </row>
    <row r="1013" spans="39:40" x14ac:dyDescent="0.25">
      <c r="AM1013" s="1">
        <v>42354</v>
      </c>
      <c r="AN1013">
        <v>1.0834999999999999</v>
      </c>
    </row>
    <row r="1014" spans="39:40" x14ac:dyDescent="0.25">
      <c r="AM1014" s="1">
        <v>42355</v>
      </c>
      <c r="AN1014">
        <v>1.109</v>
      </c>
    </row>
    <row r="1015" spans="39:40" x14ac:dyDescent="0.25">
      <c r="AM1015" s="1">
        <v>42356</v>
      </c>
      <c r="AN1015">
        <v>1.11425</v>
      </c>
    </row>
    <row r="1016" spans="39:40" x14ac:dyDescent="0.25">
      <c r="AM1016" s="1">
        <v>42359</v>
      </c>
      <c r="AN1016">
        <v>1.12575</v>
      </c>
    </row>
    <row r="1017" spans="39:40" x14ac:dyDescent="0.25">
      <c r="AM1017" s="1">
        <v>42360</v>
      </c>
      <c r="AN1017">
        <v>1.131</v>
      </c>
    </row>
    <row r="1018" spans="39:40" x14ac:dyDescent="0.25">
      <c r="AM1018" s="1">
        <v>42361</v>
      </c>
      <c r="AN1018">
        <v>1.1439999999999999</v>
      </c>
    </row>
    <row r="1019" spans="39:40" x14ac:dyDescent="0.25">
      <c r="AM1019" s="1">
        <v>42362</v>
      </c>
      <c r="AN1019">
        <v>1.1475</v>
      </c>
    </row>
    <row r="1020" spans="39:40" x14ac:dyDescent="0.25">
      <c r="AM1020" s="1">
        <v>42363</v>
      </c>
      <c r="AN1020">
        <v>1.1475</v>
      </c>
    </row>
    <row r="1021" spans="39:40" x14ac:dyDescent="0.25">
      <c r="AM1021" s="1">
        <v>42366</v>
      </c>
      <c r="AN1021">
        <v>1.1475</v>
      </c>
    </row>
    <row r="1022" spans="39:40" x14ac:dyDescent="0.25">
      <c r="AM1022" s="1">
        <v>42367</v>
      </c>
      <c r="AN1022">
        <v>1.1595</v>
      </c>
    </row>
    <row r="1023" spans="39:40" x14ac:dyDescent="0.25">
      <c r="AM1023" s="1">
        <v>42368</v>
      </c>
      <c r="AN1023">
        <v>1.17475</v>
      </c>
    </row>
    <row r="1024" spans="39:40" x14ac:dyDescent="0.25">
      <c r="AM1024" s="1">
        <v>42369</v>
      </c>
      <c r="AN1024">
        <v>1.1779999999999999</v>
      </c>
    </row>
    <row r="1025" spans="39:40" x14ac:dyDescent="0.25">
      <c r="AM1025" s="1">
        <v>42370</v>
      </c>
      <c r="AN1025">
        <v>1.1779999999999999</v>
      </c>
    </row>
    <row r="1026" spans="39:40" x14ac:dyDescent="0.25">
      <c r="AM1026" s="1">
        <v>42373</v>
      </c>
      <c r="AN1026">
        <v>1.1692499999999999</v>
      </c>
    </row>
    <row r="1027" spans="39:40" x14ac:dyDescent="0.25">
      <c r="AM1027" s="1">
        <v>42374</v>
      </c>
      <c r="AN1027">
        <v>1.1731</v>
      </c>
    </row>
    <row r="1028" spans="39:40" x14ac:dyDescent="0.25">
      <c r="AM1028" s="1">
        <v>42375</v>
      </c>
      <c r="AN1028">
        <v>1.1653500000000001</v>
      </c>
    </row>
    <row r="1029" spans="39:40" x14ac:dyDescent="0.25">
      <c r="AM1029" s="1">
        <v>42376</v>
      </c>
      <c r="AN1029">
        <v>1.1471</v>
      </c>
    </row>
    <row r="1030" spans="39:40" x14ac:dyDescent="0.25">
      <c r="AM1030" s="1">
        <v>42377</v>
      </c>
      <c r="AN1030">
        <v>1.1551</v>
      </c>
    </row>
    <row r="1031" spans="39:40" x14ac:dyDescent="0.25">
      <c r="AM1031" s="1">
        <v>42380</v>
      </c>
      <c r="AN1031">
        <v>1.1536</v>
      </c>
    </row>
    <row r="1032" spans="39:40" x14ac:dyDescent="0.25">
      <c r="AM1032" s="1">
        <v>42381</v>
      </c>
      <c r="AN1032">
        <v>1.1560999999999999</v>
      </c>
    </row>
    <row r="1033" spans="39:40" x14ac:dyDescent="0.25">
      <c r="AM1033" s="1">
        <v>42382</v>
      </c>
      <c r="AN1033">
        <v>1.1631</v>
      </c>
    </row>
    <row r="1034" spans="39:40" x14ac:dyDescent="0.25">
      <c r="AM1034" s="1">
        <v>42383</v>
      </c>
      <c r="AN1034">
        <v>1.1586000000000001</v>
      </c>
    </row>
    <row r="1035" spans="39:40" x14ac:dyDescent="0.25">
      <c r="AM1035" s="1">
        <v>42384</v>
      </c>
      <c r="AN1035">
        <v>1.1451</v>
      </c>
    </row>
    <row r="1036" spans="39:40" x14ac:dyDescent="0.25">
      <c r="AM1036" s="1">
        <v>42387</v>
      </c>
      <c r="AN1036">
        <v>1.1463000000000001</v>
      </c>
    </row>
    <row r="1037" spans="39:40" x14ac:dyDescent="0.25">
      <c r="AM1037" s="1">
        <v>42388</v>
      </c>
      <c r="AN1037">
        <v>1.15045</v>
      </c>
    </row>
    <row r="1038" spans="39:40" x14ac:dyDescent="0.25">
      <c r="AM1038" s="1">
        <v>42389</v>
      </c>
      <c r="AN1038">
        <v>1.14045</v>
      </c>
    </row>
    <row r="1039" spans="39:40" x14ac:dyDescent="0.25">
      <c r="AM1039" s="1">
        <v>42390</v>
      </c>
      <c r="AN1039">
        <v>1.1436999999999999</v>
      </c>
    </row>
    <row r="1040" spans="39:40" x14ac:dyDescent="0.25">
      <c r="AM1040" s="1">
        <v>42391</v>
      </c>
      <c r="AN1040">
        <v>1.15595</v>
      </c>
    </row>
    <row r="1041" spans="39:40" x14ac:dyDescent="0.25">
      <c r="AM1041" s="1">
        <v>42394</v>
      </c>
      <c r="AN1041">
        <v>1.1529</v>
      </c>
    </row>
    <row r="1042" spans="39:40" x14ac:dyDescent="0.25">
      <c r="AM1042" s="1">
        <v>42395</v>
      </c>
      <c r="AN1042">
        <v>1.1512</v>
      </c>
    </row>
    <row r="1043" spans="39:40" x14ac:dyDescent="0.25">
      <c r="AM1043" s="1">
        <v>42396</v>
      </c>
      <c r="AN1043">
        <v>1.15045</v>
      </c>
    </row>
    <row r="1044" spans="39:40" x14ac:dyDescent="0.25">
      <c r="AM1044" s="1">
        <v>42397</v>
      </c>
      <c r="AN1044">
        <v>1.1510499999999999</v>
      </c>
    </row>
    <row r="1045" spans="39:40" x14ac:dyDescent="0.25">
      <c r="AM1045" s="1">
        <v>42398</v>
      </c>
      <c r="AN1045">
        <v>1.13975</v>
      </c>
    </row>
    <row r="1046" spans="39:40" x14ac:dyDescent="0.25">
      <c r="AM1046" s="1">
        <v>42401</v>
      </c>
      <c r="AN1046">
        <v>1.14025</v>
      </c>
    </row>
    <row r="1047" spans="39:40" x14ac:dyDescent="0.25">
      <c r="AM1047" s="1">
        <v>42402</v>
      </c>
      <c r="AN1047">
        <v>1.13785</v>
      </c>
    </row>
    <row r="1048" spans="39:40" x14ac:dyDescent="0.25">
      <c r="AM1048" s="1">
        <v>42403</v>
      </c>
      <c r="AN1048">
        <v>1.1304000000000001</v>
      </c>
    </row>
    <row r="1049" spans="39:40" x14ac:dyDescent="0.25">
      <c r="AM1049" s="1">
        <v>42404</v>
      </c>
      <c r="AN1049">
        <v>1.1285000000000001</v>
      </c>
    </row>
    <row r="1050" spans="39:40" x14ac:dyDescent="0.25">
      <c r="AM1050" s="1">
        <v>42405</v>
      </c>
      <c r="AN1050">
        <v>1.1355</v>
      </c>
    </row>
    <row r="1051" spans="39:40" x14ac:dyDescent="0.25">
      <c r="AM1051" s="1">
        <v>42408</v>
      </c>
      <c r="AN1051">
        <v>1.13995</v>
      </c>
    </row>
    <row r="1052" spans="39:40" x14ac:dyDescent="0.25">
      <c r="AM1052" s="1">
        <v>42409</v>
      </c>
      <c r="AN1052">
        <v>1.1305499999999999</v>
      </c>
    </row>
    <row r="1053" spans="39:40" x14ac:dyDescent="0.25">
      <c r="AM1053" s="1">
        <v>42410</v>
      </c>
      <c r="AN1053">
        <v>1.1335500000000001</v>
      </c>
    </row>
    <row r="1054" spans="39:40" x14ac:dyDescent="0.25">
      <c r="AM1054" s="1">
        <v>42411</v>
      </c>
      <c r="AN1054">
        <v>1.117</v>
      </c>
    </row>
    <row r="1055" spans="39:40" x14ac:dyDescent="0.25">
      <c r="AM1055" s="1">
        <v>42412</v>
      </c>
      <c r="AN1055">
        <v>1.1155999999999999</v>
      </c>
    </row>
    <row r="1056" spans="39:40" x14ac:dyDescent="0.25">
      <c r="AM1056" s="1">
        <v>42415</v>
      </c>
      <c r="AN1056">
        <v>1.12825</v>
      </c>
    </row>
    <row r="1057" spans="39:40" x14ac:dyDescent="0.25">
      <c r="AM1057" s="1">
        <v>42416</v>
      </c>
      <c r="AN1057">
        <v>1.13215</v>
      </c>
    </row>
    <row r="1058" spans="39:40" x14ac:dyDescent="0.25">
      <c r="AM1058" s="1">
        <v>42417</v>
      </c>
      <c r="AN1058">
        <v>1.1346499999999999</v>
      </c>
    </row>
    <row r="1059" spans="39:40" x14ac:dyDescent="0.25">
      <c r="AM1059" s="1">
        <v>42418</v>
      </c>
      <c r="AN1059">
        <v>1.1419999999999999</v>
      </c>
    </row>
    <row r="1060" spans="39:40" x14ac:dyDescent="0.25">
      <c r="AM1060" s="1">
        <v>42419</v>
      </c>
      <c r="AN1060">
        <v>1.13975</v>
      </c>
    </row>
    <row r="1061" spans="39:40" x14ac:dyDescent="0.25">
      <c r="AM1061" s="1">
        <v>42422</v>
      </c>
      <c r="AN1061">
        <v>1.1585000000000001</v>
      </c>
    </row>
    <row r="1062" spans="39:40" x14ac:dyDescent="0.25">
      <c r="AM1062" s="1">
        <v>42423</v>
      </c>
      <c r="AN1062">
        <v>1.157</v>
      </c>
    </row>
    <row r="1063" spans="39:40" x14ac:dyDescent="0.25">
      <c r="AM1063" s="1">
        <v>42424</v>
      </c>
      <c r="AN1063">
        <v>1.1547499999999999</v>
      </c>
    </row>
    <row r="1064" spans="39:40" x14ac:dyDescent="0.25">
      <c r="AM1064" s="1">
        <v>42425</v>
      </c>
      <c r="AN1064">
        <v>1.1601999999999999</v>
      </c>
    </row>
    <row r="1065" spans="39:40" x14ac:dyDescent="0.25">
      <c r="AM1065" s="1">
        <v>42426</v>
      </c>
      <c r="AN1065">
        <v>1.161</v>
      </c>
    </row>
    <row r="1066" spans="39:40" x14ac:dyDescent="0.25">
      <c r="AM1066" s="1">
        <v>42429</v>
      </c>
      <c r="AN1066">
        <v>1.17875</v>
      </c>
    </row>
    <row r="1067" spans="39:40" x14ac:dyDescent="0.25">
      <c r="AM1067" s="1">
        <v>42430</v>
      </c>
      <c r="AN1067">
        <v>1.179</v>
      </c>
    </row>
    <row r="1068" spans="39:40" x14ac:dyDescent="0.25">
      <c r="AM1068" s="1">
        <v>42431</v>
      </c>
      <c r="AN1068">
        <v>1.1955</v>
      </c>
    </row>
    <row r="1069" spans="39:40" x14ac:dyDescent="0.25">
      <c r="AM1069" s="1">
        <v>42432</v>
      </c>
      <c r="AN1069">
        <v>1.20045</v>
      </c>
    </row>
    <row r="1070" spans="39:40" x14ac:dyDescent="0.25">
      <c r="AM1070" s="1">
        <v>42433</v>
      </c>
      <c r="AN1070">
        <v>1.194</v>
      </c>
    </row>
    <row r="1071" spans="39:40" x14ac:dyDescent="0.25">
      <c r="AM1071" s="1">
        <v>42436</v>
      </c>
      <c r="AN1071">
        <v>1.21225</v>
      </c>
    </row>
    <row r="1072" spans="39:40" x14ac:dyDescent="0.25">
      <c r="AM1072" s="1">
        <v>42437</v>
      </c>
      <c r="AN1072">
        <v>1.2070000000000001</v>
      </c>
    </row>
    <row r="1073" spans="39:40" x14ac:dyDescent="0.25">
      <c r="AM1073" s="1">
        <v>42438</v>
      </c>
      <c r="AN1073">
        <v>1.2090000000000001</v>
      </c>
    </row>
    <row r="1074" spans="39:40" x14ac:dyDescent="0.25">
      <c r="AM1074" s="1">
        <v>42439</v>
      </c>
      <c r="AN1074">
        <v>1.2110000000000001</v>
      </c>
    </row>
    <row r="1075" spans="39:40" x14ac:dyDescent="0.25">
      <c r="AM1075" s="1">
        <v>42440</v>
      </c>
      <c r="AN1075">
        <v>1.2244999999999999</v>
      </c>
    </row>
    <row r="1076" spans="39:40" x14ac:dyDescent="0.25">
      <c r="AM1076" s="1">
        <v>42443</v>
      </c>
      <c r="AN1076">
        <v>1.2312000000000001</v>
      </c>
    </row>
    <row r="1077" spans="39:40" x14ac:dyDescent="0.25">
      <c r="AM1077" s="1">
        <v>42444</v>
      </c>
      <c r="AN1077">
        <v>1.2370000000000001</v>
      </c>
    </row>
    <row r="1078" spans="39:40" x14ac:dyDescent="0.25">
      <c r="AM1078" s="1">
        <v>42445</v>
      </c>
      <c r="AN1078">
        <v>1.2446999999999999</v>
      </c>
    </row>
    <row r="1079" spans="39:40" x14ac:dyDescent="0.25">
      <c r="AM1079" s="1">
        <v>42446</v>
      </c>
      <c r="AN1079">
        <v>1.2021999999999999</v>
      </c>
    </row>
    <row r="1080" spans="39:40" x14ac:dyDescent="0.25">
      <c r="AM1080" s="1">
        <v>42447</v>
      </c>
      <c r="AN1080">
        <v>1.2114499999999999</v>
      </c>
    </row>
    <row r="1081" spans="39:40" x14ac:dyDescent="0.25">
      <c r="AM1081" s="1">
        <v>42450</v>
      </c>
      <c r="AN1081">
        <v>1.2136499999999999</v>
      </c>
    </row>
    <row r="1082" spans="39:40" x14ac:dyDescent="0.25">
      <c r="AM1082" s="1">
        <v>42451</v>
      </c>
      <c r="AN1082">
        <v>1.2243999999999999</v>
      </c>
    </row>
    <row r="1083" spans="39:40" x14ac:dyDescent="0.25">
      <c r="AM1083" s="1">
        <v>42452</v>
      </c>
      <c r="AN1083">
        <v>1.2374000000000001</v>
      </c>
    </row>
    <row r="1084" spans="39:40" x14ac:dyDescent="0.25">
      <c r="AM1084" s="1">
        <v>42453</v>
      </c>
      <c r="AN1084">
        <v>1.23115</v>
      </c>
    </row>
    <row r="1085" spans="39:40" x14ac:dyDescent="0.25">
      <c r="AM1085" s="1">
        <v>42454</v>
      </c>
      <c r="AN1085">
        <v>1.23115</v>
      </c>
    </row>
    <row r="1086" spans="39:40" x14ac:dyDescent="0.25">
      <c r="AM1086" s="1">
        <v>42457</v>
      </c>
      <c r="AN1086">
        <v>1.23115</v>
      </c>
    </row>
    <row r="1087" spans="39:40" x14ac:dyDescent="0.25">
      <c r="AM1087" s="1">
        <v>42458</v>
      </c>
      <c r="AN1087">
        <v>1.23865</v>
      </c>
    </row>
    <row r="1088" spans="39:40" x14ac:dyDescent="0.25">
      <c r="AM1088" s="1">
        <v>42459</v>
      </c>
      <c r="AN1088">
        <v>1.2141500000000001</v>
      </c>
    </row>
    <row r="1089" spans="39:40" x14ac:dyDescent="0.25">
      <c r="AM1089" s="1">
        <v>42460</v>
      </c>
      <c r="AN1089">
        <v>1.2103999999999999</v>
      </c>
    </row>
    <row r="1090" spans="39:40" x14ac:dyDescent="0.25">
      <c r="AM1090" s="1">
        <v>42461</v>
      </c>
      <c r="AN1090">
        <v>1.2134</v>
      </c>
    </row>
    <row r="1091" spans="39:40" x14ac:dyDescent="0.25">
      <c r="AM1091" s="1">
        <v>42464</v>
      </c>
      <c r="AN1091">
        <v>1.2215</v>
      </c>
    </row>
    <row r="1092" spans="39:40" x14ac:dyDescent="0.25">
      <c r="AM1092" s="1">
        <v>42465</v>
      </c>
      <c r="AN1092">
        <v>1.2053</v>
      </c>
    </row>
    <row r="1093" spans="39:40" x14ac:dyDescent="0.25">
      <c r="AM1093" s="1">
        <v>42466</v>
      </c>
      <c r="AN1093">
        <v>1.2116</v>
      </c>
    </row>
    <row r="1094" spans="39:40" x14ac:dyDescent="0.25">
      <c r="AM1094" s="1">
        <v>42467</v>
      </c>
      <c r="AN1094">
        <v>1.2055499999999999</v>
      </c>
    </row>
    <row r="1095" spans="39:40" x14ac:dyDescent="0.25">
      <c r="AM1095" s="1">
        <v>42468</v>
      </c>
      <c r="AN1095">
        <v>1.20455</v>
      </c>
    </row>
    <row r="1096" spans="39:40" x14ac:dyDescent="0.25">
      <c r="AM1096" s="1">
        <v>42471</v>
      </c>
      <c r="AN1096">
        <v>1.2075499999999999</v>
      </c>
    </row>
    <row r="1097" spans="39:40" x14ac:dyDescent="0.25">
      <c r="AM1097" s="1">
        <v>42472</v>
      </c>
      <c r="AN1097">
        <v>1.20905</v>
      </c>
    </row>
    <row r="1098" spans="39:40" x14ac:dyDescent="0.25">
      <c r="AM1098" s="1">
        <v>42473</v>
      </c>
      <c r="AN1098">
        <v>1.2175499999999999</v>
      </c>
    </row>
    <row r="1099" spans="39:40" x14ac:dyDescent="0.25">
      <c r="AM1099" s="1">
        <v>42474</v>
      </c>
      <c r="AN1099">
        <v>1.2208000000000001</v>
      </c>
    </row>
    <row r="1100" spans="39:40" x14ac:dyDescent="0.25">
      <c r="AM1100" s="1">
        <v>42475</v>
      </c>
      <c r="AN1100">
        <v>1.2212499999999999</v>
      </c>
    </row>
    <row r="1101" spans="39:40" x14ac:dyDescent="0.25">
      <c r="AM1101" s="1">
        <v>42478</v>
      </c>
      <c r="AN1101">
        <v>1.2182999999999999</v>
      </c>
    </row>
    <row r="1102" spans="39:40" x14ac:dyDescent="0.25">
      <c r="AM1102" s="1">
        <v>42479</v>
      </c>
      <c r="AN1102">
        <v>1.2246999999999999</v>
      </c>
    </row>
    <row r="1103" spans="39:40" x14ac:dyDescent="0.25">
      <c r="AM1103" s="1">
        <v>42480</v>
      </c>
      <c r="AN1103">
        <v>1.2248000000000001</v>
      </c>
    </row>
    <row r="1104" spans="39:40" x14ac:dyDescent="0.25">
      <c r="AM1104" s="1">
        <v>42481</v>
      </c>
      <c r="AN1104">
        <v>1.23935</v>
      </c>
    </row>
    <row r="1105" spans="39:40" x14ac:dyDescent="0.25">
      <c r="AM1105" s="1">
        <v>42482</v>
      </c>
      <c r="AN1105">
        <v>1.2363500000000001</v>
      </c>
    </row>
    <row r="1106" spans="39:40" x14ac:dyDescent="0.25">
      <c r="AM1106" s="1">
        <v>42485</v>
      </c>
      <c r="AN1106">
        <v>1.23885</v>
      </c>
    </row>
    <row r="1107" spans="39:40" x14ac:dyDescent="0.25">
      <c r="AM1107" s="1">
        <v>42486</v>
      </c>
      <c r="AN1107">
        <v>1.2425999999999999</v>
      </c>
    </row>
    <row r="1108" spans="39:40" x14ac:dyDescent="0.25">
      <c r="AM1108" s="1">
        <v>42487</v>
      </c>
      <c r="AN1108">
        <v>1.2441</v>
      </c>
    </row>
    <row r="1109" spans="39:40" x14ac:dyDescent="0.25">
      <c r="AM1109" s="1">
        <v>42488</v>
      </c>
      <c r="AN1109">
        <v>1.23</v>
      </c>
    </row>
    <row r="1110" spans="39:40" x14ac:dyDescent="0.25">
      <c r="AM1110" s="1">
        <v>42489</v>
      </c>
      <c r="AN1110">
        <v>1.2295</v>
      </c>
    </row>
    <row r="1111" spans="39:40" x14ac:dyDescent="0.25">
      <c r="AM1111" s="1">
        <v>42492</v>
      </c>
      <c r="AN1111">
        <v>1.2295</v>
      </c>
    </row>
    <row r="1112" spans="39:40" x14ac:dyDescent="0.25">
      <c r="AM1112" s="1">
        <v>42493</v>
      </c>
      <c r="AN1112">
        <v>1.2318</v>
      </c>
    </row>
    <row r="1113" spans="39:40" x14ac:dyDescent="0.25">
      <c r="AM1113" s="1">
        <v>42494</v>
      </c>
      <c r="AN1113">
        <v>1.2300500000000001</v>
      </c>
    </row>
    <row r="1114" spans="39:40" x14ac:dyDescent="0.25">
      <c r="AM1114" s="1">
        <v>42495</v>
      </c>
      <c r="AN1114">
        <v>1.2302999999999999</v>
      </c>
    </row>
    <row r="1115" spans="39:40" x14ac:dyDescent="0.25">
      <c r="AM1115" s="1">
        <v>42496</v>
      </c>
      <c r="AN1115">
        <v>1.2241500000000001</v>
      </c>
    </row>
    <row r="1116" spans="39:40" x14ac:dyDescent="0.25">
      <c r="AM1116" s="1">
        <v>42499</v>
      </c>
      <c r="AN1116">
        <v>1.22715</v>
      </c>
    </row>
    <row r="1117" spans="39:40" x14ac:dyDescent="0.25">
      <c r="AM1117" s="1">
        <v>42500</v>
      </c>
      <c r="AN1117">
        <v>1.2243999999999999</v>
      </c>
    </row>
    <row r="1118" spans="39:40" x14ac:dyDescent="0.25">
      <c r="AM1118" s="1">
        <v>42501</v>
      </c>
      <c r="AN1118">
        <v>1.22515</v>
      </c>
    </row>
    <row r="1119" spans="39:40" x14ac:dyDescent="0.25">
      <c r="AM1119" s="1">
        <v>42502</v>
      </c>
      <c r="AN1119">
        <v>1.2269000000000001</v>
      </c>
    </row>
    <row r="1120" spans="39:40" x14ac:dyDescent="0.25">
      <c r="AM1120" s="1">
        <v>42503</v>
      </c>
      <c r="AN1120">
        <v>1.2289000000000001</v>
      </c>
    </row>
    <row r="1121" spans="39:40" x14ac:dyDescent="0.25">
      <c r="AM1121" s="1">
        <v>42506</v>
      </c>
      <c r="AN1121">
        <v>1.23265</v>
      </c>
    </row>
    <row r="1122" spans="39:40" x14ac:dyDescent="0.25">
      <c r="AM1122" s="1">
        <v>42507</v>
      </c>
      <c r="AN1122">
        <v>1.2423500000000001</v>
      </c>
    </row>
    <row r="1123" spans="39:40" x14ac:dyDescent="0.25">
      <c r="AM1123" s="1">
        <v>42508</v>
      </c>
      <c r="AN1123">
        <v>1.2696499999999999</v>
      </c>
    </row>
    <row r="1124" spans="39:40" x14ac:dyDescent="0.25">
      <c r="AM1124" s="1">
        <v>42509</v>
      </c>
      <c r="AN1124">
        <v>1.2985</v>
      </c>
    </row>
    <row r="1125" spans="39:40" x14ac:dyDescent="0.25">
      <c r="AM1125" s="1">
        <v>42510</v>
      </c>
      <c r="AN1125">
        <v>1.302</v>
      </c>
    </row>
    <row r="1126" spans="39:40" x14ac:dyDescent="0.25">
      <c r="AM1126" s="1">
        <v>42513</v>
      </c>
      <c r="AN1126">
        <v>1.3029999999999999</v>
      </c>
    </row>
    <row r="1127" spans="39:40" x14ac:dyDescent="0.25">
      <c r="AM1127" s="1">
        <v>42514</v>
      </c>
      <c r="AN1127">
        <v>1.3123499999999999</v>
      </c>
    </row>
    <row r="1128" spans="39:40" x14ac:dyDescent="0.25">
      <c r="AM1128" s="1">
        <v>42515</v>
      </c>
      <c r="AN1128">
        <v>1.3227</v>
      </c>
    </row>
    <row r="1129" spans="39:40" x14ac:dyDescent="0.25">
      <c r="AM1129" s="1">
        <v>42516</v>
      </c>
      <c r="AN1129">
        <v>1.3207</v>
      </c>
    </row>
    <row r="1130" spans="39:40" x14ac:dyDescent="0.25">
      <c r="AM1130" s="1">
        <v>42517</v>
      </c>
      <c r="AN1130">
        <v>1.3167</v>
      </c>
    </row>
    <row r="1131" spans="39:40" x14ac:dyDescent="0.25">
      <c r="AM1131" s="1">
        <v>42520</v>
      </c>
      <c r="AN1131">
        <v>1.3167</v>
      </c>
    </row>
    <row r="1132" spans="39:40" x14ac:dyDescent="0.25">
      <c r="AM1132" s="1">
        <v>42521</v>
      </c>
      <c r="AN1132">
        <v>1.3373999999999999</v>
      </c>
    </row>
    <row r="1133" spans="39:40" x14ac:dyDescent="0.25">
      <c r="AM1133" s="1">
        <v>42522</v>
      </c>
      <c r="AN1133">
        <v>1.3284</v>
      </c>
    </row>
    <row r="1134" spans="39:40" x14ac:dyDescent="0.25">
      <c r="AM1134" s="1">
        <v>42523</v>
      </c>
      <c r="AN1134">
        <v>1.3324</v>
      </c>
    </row>
    <row r="1135" spans="39:40" x14ac:dyDescent="0.25">
      <c r="AM1135" s="1">
        <v>42524</v>
      </c>
      <c r="AN1135">
        <v>1.3313999999999999</v>
      </c>
    </row>
    <row r="1136" spans="39:40" x14ac:dyDescent="0.25">
      <c r="AM1136" s="1">
        <v>42527</v>
      </c>
      <c r="AN1136">
        <v>1.2856000000000001</v>
      </c>
    </row>
    <row r="1137" spans="39:40" x14ac:dyDescent="0.25">
      <c r="AM1137" s="1">
        <v>42528</v>
      </c>
      <c r="AN1137">
        <v>1.2850999999999999</v>
      </c>
    </row>
    <row r="1138" spans="39:40" x14ac:dyDescent="0.25">
      <c r="AM1138" s="1">
        <v>42529</v>
      </c>
      <c r="AN1138">
        <v>1.2783500000000001</v>
      </c>
    </row>
    <row r="1139" spans="39:40" x14ac:dyDescent="0.25">
      <c r="AM1139" s="1">
        <v>42530</v>
      </c>
      <c r="AN1139">
        <v>1.2742500000000001</v>
      </c>
    </row>
    <row r="1140" spans="39:40" x14ac:dyDescent="0.25">
      <c r="AM1140" s="1">
        <v>42531</v>
      </c>
      <c r="AN1140">
        <v>1.2735000000000001</v>
      </c>
    </row>
    <row r="1141" spans="39:40" x14ac:dyDescent="0.25">
      <c r="AM1141" s="1">
        <v>42534</v>
      </c>
      <c r="AN1141">
        <v>1.25925</v>
      </c>
    </row>
    <row r="1142" spans="39:40" x14ac:dyDescent="0.25">
      <c r="AM1142" s="1">
        <v>42535</v>
      </c>
      <c r="AN1142">
        <v>1.25325</v>
      </c>
    </row>
    <row r="1143" spans="39:40" x14ac:dyDescent="0.25">
      <c r="AM1143" s="1">
        <v>42536</v>
      </c>
      <c r="AN1143">
        <v>1.26525</v>
      </c>
    </row>
    <row r="1144" spans="39:40" x14ac:dyDescent="0.25">
      <c r="AM1144" s="1">
        <v>42537</v>
      </c>
      <c r="AN1144">
        <v>1.2384999999999999</v>
      </c>
    </row>
    <row r="1145" spans="39:40" x14ac:dyDescent="0.25">
      <c r="AM1145" s="1">
        <v>42538</v>
      </c>
      <c r="AN1145">
        <v>1.24075</v>
      </c>
    </row>
    <row r="1146" spans="39:40" x14ac:dyDescent="0.25">
      <c r="AM1146" s="1">
        <v>42541</v>
      </c>
      <c r="AN1146">
        <v>1.2515000000000001</v>
      </c>
    </row>
    <row r="1147" spans="39:40" x14ac:dyDescent="0.25">
      <c r="AM1147" s="1">
        <v>42542</v>
      </c>
      <c r="AN1147">
        <v>1.2524999999999999</v>
      </c>
    </row>
    <row r="1148" spans="39:40" x14ac:dyDescent="0.25">
      <c r="AM1148" s="1">
        <v>42543</v>
      </c>
      <c r="AN1148">
        <v>1.2509999999999999</v>
      </c>
    </row>
    <row r="1149" spans="39:40" x14ac:dyDescent="0.25">
      <c r="AM1149" s="1">
        <v>42544</v>
      </c>
      <c r="AN1149">
        <v>1.2497499999999999</v>
      </c>
    </row>
    <row r="1150" spans="39:40" x14ac:dyDescent="0.25">
      <c r="AM1150" s="1">
        <v>42545</v>
      </c>
      <c r="AN1150">
        <v>1.2052</v>
      </c>
    </row>
    <row r="1151" spans="39:40" x14ac:dyDescent="0.25">
      <c r="AM1151" s="1">
        <v>42548</v>
      </c>
      <c r="AN1151">
        <v>1.1957</v>
      </c>
    </row>
    <row r="1152" spans="39:40" x14ac:dyDescent="0.25">
      <c r="AM1152" s="1">
        <v>42549</v>
      </c>
      <c r="AN1152">
        <v>1.20475</v>
      </c>
    </row>
    <row r="1153" spans="39:40" x14ac:dyDescent="0.25">
      <c r="AM1153" s="1">
        <v>42550</v>
      </c>
      <c r="AN1153">
        <v>1.2162500000000001</v>
      </c>
    </row>
    <row r="1154" spans="39:40" x14ac:dyDescent="0.25">
      <c r="AM1154" s="1">
        <v>42551</v>
      </c>
      <c r="AN1154">
        <v>1.2302500000000001</v>
      </c>
    </row>
    <row r="1155" spans="39:40" x14ac:dyDescent="0.25">
      <c r="AM1155" s="1">
        <v>42552</v>
      </c>
      <c r="AN1155">
        <v>1.2250000000000001</v>
      </c>
    </row>
    <row r="1156" spans="39:40" x14ac:dyDescent="0.25">
      <c r="AM1156" s="1">
        <v>42555</v>
      </c>
      <c r="AN1156">
        <v>1.2350000000000001</v>
      </c>
    </row>
    <row r="1157" spans="39:40" x14ac:dyDescent="0.25">
      <c r="AM1157" s="1">
        <v>42556</v>
      </c>
      <c r="AN1157">
        <v>1.2337499999999999</v>
      </c>
    </row>
    <row r="1158" spans="39:40" x14ac:dyDescent="0.25">
      <c r="AM1158" s="1">
        <v>42557</v>
      </c>
      <c r="AN1158">
        <v>1.2304999999999999</v>
      </c>
    </row>
    <row r="1159" spans="39:40" x14ac:dyDescent="0.25">
      <c r="AM1159" s="1">
        <v>42558</v>
      </c>
      <c r="AN1159">
        <v>1.2464999999999999</v>
      </c>
    </row>
    <row r="1160" spans="39:40" x14ac:dyDescent="0.25">
      <c r="AM1160" s="1">
        <v>42559</v>
      </c>
      <c r="AN1160">
        <v>1.2529999999999999</v>
      </c>
    </row>
    <row r="1161" spans="39:40" x14ac:dyDescent="0.25">
      <c r="AM1161" s="1">
        <v>42562</v>
      </c>
      <c r="AN1161">
        <v>1.2695000000000001</v>
      </c>
    </row>
    <row r="1162" spans="39:40" x14ac:dyDescent="0.25">
      <c r="AM1162" s="1">
        <v>42563</v>
      </c>
      <c r="AN1162">
        <v>1.2845</v>
      </c>
    </row>
    <row r="1163" spans="39:40" x14ac:dyDescent="0.25">
      <c r="AM1163" s="1">
        <v>42564</v>
      </c>
      <c r="AN1163">
        <v>1.2934000000000001</v>
      </c>
    </row>
    <row r="1164" spans="39:40" x14ac:dyDescent="0.25">
      <c r="AM1164" s="1">
        <v>42565</v>
      </c>
      <c r="AN1164">
        <v>1.298</v>
      </c>
    </row>
    <row r="1165" spans="39:40" x14ac:dyDescent="0.25">
      <c r="AM1165" s="1">
        <v>42566</v>
      </c>
      <c r="AN1165">
        <v>1.3082499999999999</v>
      </c>
    </row>
    <row r="1166" spans="39:40" x14ac:dyDescent="0.25">
      <c r="AM1166" s="1">
        <v>42569</v>
      </c>
      <c r="AN1166">
        <v>1.3264</v>
      </c>
    </row>
    <row r="1167" spans="39:40" x14ac:dyDescent="0.25">
      <c r="AM1167" s="1">
        <v>42570</v>
      </c>
      <c r="AN1167">
        <v>1.3289</v>
      </c>
    </row>
    <row r="1168" spans="39:40" x14ac:dyDescent="0.25">
      <c r="AM1168" s="1">
        <v>42571</v>
      </c>
      <c r="AN1168">
        <v>1.3449</v>
      </c>
    </row>
    <row r="1169" spans="39:40" x14ac:dyDescent="0.25">
      <c r="AM1169" s="1">
        <v>42572</v>
      </c>
      <c r="AN1169">
        <v>1.3589</v>
      </c>
    </row>
    <row r="1170" spans="39:40" x14ac:dyDescent="0.25">
      <c r="AM1170" s="1">
        <v>42573</v>
      </c>
      <c r="AN1170">
        <v>1.3718999999999999</v>
      </c>
    </row>
    <row r="1171" spans="39:40" x14ac:dyDescent="0.25">
      <c r="AM1171" s="1">
        <v>42576</v>
      </c>
      <c r="AN1171">
        <v>1.3858999999999999</v>
      </c>
    </row>
    <row r="1172" spans="39:40" x14ac:dyDescent="0.25">
      <c r="AM1172" s="1">
        <v>42577</v>
      </c>
      <c r="AN1172">
        <v>1.3986000000000001</v>
      </c>
    </row>
    <row r="1173" spans="39:40" x14ac:dyDescent="0.25">
      <c r="AM1173" s="1">
        <v>42578</v>
      </c>
      <c r="AN1173">
        <v>1.4136</v>
      </c>
    </row>
    <row r="1174" spans="39:40" x14ac:dyDescent="0.25">
      <c r="AM1174" s="1">
        <v>42579</v>
      </c>
      <c r="AN1174">
        <v>1.42</v>
      </c>
    </row>
    <row r="1175" spans="39:40" x14ac:dyDescent="0.25">
      <c r="AM1175" s="1">
        <v>42580</v>
      </c>
      <c r="AN1175">
        <v>1.4320999999999999</v>
      </c>
    </row>
    <row r="1176" spans="39:40" x14ac:dyDescent="0.25">
      <c r="AM1176" s="1">
        <v>42583</v>
      </c>
      <c r="AN1176">
        <v>1.4336</v>
      </c>
    </row>
    <row r="1177" spans="39:40" x14ac:dyDescent="0.25">
      <c r="AM1177" s="1">
        <v>42584</v>
      </c>
      <c r="AN1177">
        <v>1.4426000000000001</v>
      </c>
    </row>
    <row r="1178" spans="39:40" x14ac:dyDescent="0.25">
      <c r="AM1178" s="1">
        <v>42585</v>
      </c>
      <c r="AN1178">
        <v>1.4545999999999999</v>
      </c>
    </row>
    <row r="1179" spans="39:40" x14ac:dyDescent="0.25">
      <c r="AM1179" s="1">
        <v>42586</v>
      </c>
      <c r="AN1179">
        <v>1.4765999999999999</v>
      </c>
    </row>
    <row r="1180" spans="39:40" x14ac:dyDescent="0.25">
      <c r="AM1180" s="1">
        <v>42587</v>
      </c>
      <c r="AN1180">
        <v>1.4751000000000001</v>
      </c>
    </row>
    <row r="1181" spans="39:40" x14ac:dyDescent="0.25">
      <c r="AM1181" s="1">
        <v>42590</v>
      </c>
      <c r="AN1181">
        <v>1.5081</v>
      </c>
    </row>
    <row r="1182" spans="39:40" x14ac:dyDescent="0.25">
      <c r="AM1182" s="1">
        <v>42591</v>
      </c>
      <c r="AN1182">
        <v>1.5225</v>
      </c>
    </row>
    <row r="1183" spans="39:40" x14ac:dyDescent="0.25">
      <c r="AM1183" s="1">
        <v>42592</v>
      </c>
      <c r="AN1183">
        <v>1.5245</v>
      </c>
    </row>
    <row r="1184" spans="39:40" x14ac:dyDescent="0.25">
      <c r="AM1184" s="1">
        <v>42593</v>
      </c>
      <c r="AN1184">
        <v>1.5195000000000001</v>
      </c>
    </row>
    <row r="1185" spans="39:40" x14ac:dyDescent="0.25">
      <c r="AM1185" s="1">
        <v>42594</v>
      </c>
      <c r="AN1185">
        <v>1.5257000000000001</v>
      </c>
    </row>
    <row r="1186" spans="39:40" x14ac:dyDescent="0.25">
      <c r="AM1186" s="1">
        <v>42597</v>
      </c>
      <c r="AN1186">
        <v>1.50661</v>
      </c>
    </row>
    <row r="1187" spans="39:40" x14ac:dyDescent="0.25">
      <c r="AM1187" s="1">
        <v>42598</v>
      </c>
      <c r="AN1187">
        <v>1.4982200000000001</v>
      </c>
    </row>
    <row r="1188" spans="39:40" x14ac:dyDescent="0.25">
      <c r="AM1188" s="1">
        <v>42599</v>
      </c>
      <c r="AN1188">
        <v>1.5196099999999999</v>
      </c>
    </row>
    <row r="1189" spans="39:40" x14ac:dyDescent="0.25">
      <c r="AM1189" s="1">
        <v>42600</v>
      </c>
      <c r="AN1189">
        <v>1.5154399999999999</v>
      </c>
    </row>
    <row r="1190" spans="39:40" x14ac:dyDescent="0.25">
      <c r="AM1190" s="1">
        <v>42601</v>
      </c>
      <c r="AN1190">
        <v>1.52322</v>
      </c>
    </row>
    <row r="1191" spans="39:40" x14ac:dyDescent="0.25">
      <c r="AM1191" s="1">
        <v>42604</v>
      </c>
      <c r="AN1191">
        <v>1.53294</v>
      </c>
    </row>
    <row r="1192" spans="39:40" x14ac:dyDescent="0.25">
      <c r="AM1192" s="1">
        <v>42605</v>
      </c>
      <c r="AN1192">
        <v>1.5309999999999999</v>
      </c>
    </row>
    <row r="1193" spans="39:40" x14ac:dyDescent="0.25">
      <c r="AM1193" s="1">
        <v>42606</v>
      </c>
      <c r="AN1193">
        <v>1.5265599999999999</v>
      </c>
    </row>
    <row r="1194" spans="39:40" x14ac:dyDescent="0.25">
      <c r="AM1194" s="1">
        <v>42607</v>
      </c>
      <c r="AN1194">
        <v>1.5261100000000001</v>
      </c>
    </row>
    <row r="1195" spans="39:40" x14ac:dyDescent="0.25">
      <c r="AM1195" s="1">
        <v>42608</v>
      </c>
      <c r="AN1195">
        <v>1.5365599999999999</v>
      </c>
    </row>
    <row r="1196" spans="39:40" x14ac:dyDescent="0.25">
      <c r="AM1196" s="1">
        <v>42611</v>
      </c>
      <c r="AN1196">
        <v>1.5365599999999999</v>
      </c>
    </row>
    <row r="1197" spans="39:40" x14ac:dyDescent="0.25">
      <c r="AM1197" s="1">
        <v>42612</v>
      </c>
      <c r="AN1197">
        <v>1.5593300000000001</v>
      </c>
    </row>
    <row r="1198" spans="39:40" x14ac:dyDescent="0.25">
      <c r="AM1198" s="1">
        <v>42613</v>
      </c>
      <c r="AN1198">
        <v>1.55711</v>
      </c>
    </row>
    <row r="1199" spans="39:40" x14ac:dyDescent="0.25">
      <c r="AM1199" s="1">
        <v>42614</v>
      </c>
      <c r="AN1199">
        <v>1.5655600000000001</v>
      </c>
    </row>
    <row r="1200" spans="39:40" x14ac:dyDescent="0.25">
      <c r="AM1200" s="1">
        <v>42615</v>
      </c>
      <c r="AN1200">
        <v>1.5594399999999999</v>
      </c>
    </row>
    <row r="1201" spans="39:40" x14ac:dyDescent="0.25">
      <c r="AM1201" s="1">
        <v>42618</v>
      </c>
      <c r="AN1201">
        <v>1.5624400000000001</v>
      </c>
    </row>
    <row r="1202" spans="39:40" x14ac:dyDescent="0.25">
      <c r="AM1202" s="1">
        <v>42619</v>
      </c>
      <c r="AN1202">
        <v>1.5613300000000001</v>
      </c>
    </row>
    <row r="1203" spans="39:40" x14ac:dyDescent="0.25">
      <c r="AM1203" s="1">
        <v>42620</v>
      </c>
      <c r="AN1203">
        <v>1.53922</v>
      </c>
    </row>
    <row r="1204" spans="39:40" x14ac:dyDescent="0.25">
      <c r="AM1204" s="1">
        <v>42621</v>
      </c>
      <c r="AN1204">
        <v>1.54033</v>
      </c>
    </row>
    <row r="1205" spans="39:40" x14ac:dyDescent="0.25">
      <c r="AM1205" s="1">
        <v>42622</v>
      </c>
      <c r="AN1205">
        <v>1.5567800000000001</v>
      </c>
    </row>
    <row r="1206" spans="39:40" x14ac:dyDescent="0.25">
      <c r="AM1206" s="1">
        <v>42625</v>
      </c>
      <c r="AN1206">
        <v>1.5664400000000001</v>
      </c>
    </row>
    <row r="1207" spans="39:40" x14ac:dyDescent="0.25">
      <c r="AM1207" s="1">
        <v>42626</v>
      </c>
      <c r="AN1207">
        <v>1.554</v>
      </c>
    </row>
    <row r="1208" spans="39:40" x14ac:dyDescent="0.25">
      <c r="AM1208" s="1">
        <v>42627</v>
      </c>
      <c r="AN1208">
        <v>1.5562199999999999</v>
      </c>
    </row>
    <row r="1209" spans="39:40" x14ac:dyDescent="0.25">
      <c r="AM1209" s="1">
        <v>42628</v>
      </c>
      <c r="AN1209">
        <v>1.5501100000000001</v>
      </c>
    </row>
    <row r="1210" spans="39:40" x14ac:dyDescent="0.25">
      <c r="AM1210" s="1">
        <v>42629</v>
      </c>
      <c r="AN1210">
        <v>1.5448900000000001</v>
      </c>
    </row>
    <row r="1211" spans="39:40" x14ac:dyDescent="0.25">
      <c r="AM1211" s="1">
        <v>42632</v>
      </c>
      <c r="AN1211">
        <v>1.5557799999999999</v>
      </c>
    </row>
    <row r="1212" spans="39:40" x14ac:dyDescent="0.25">
      <c r="AM1212" s="1">
        <v>42633</v>
      </c>
      <c r="AN1212">
        <v>1.56467</v>
      </c>
    </row>
    <row r="1213" spans="39:40" x14ac:dyDescent="0.25">
      <c r="AM1213" s="1">
        <v>42634</v>
      </c>
      <c r="AN1213">
        <v>1.5707800000000001</v>
      </c>
    </row>
    <row r="1214" spans="39:40" x14ac:dyDescent="0.25">
      <c r="AM1214" s="1">
        <v>42635</v>
      </c>
      <c r="AN1214">
        <v>1.5613300000000001</v>
      </c>
    </row>
    <row r="1215" spans="39:40" x14ac:dyDescent="0.25">
      <c r="AM1215" s="1">
        <v>42636</v>
      </c>
      <c r="AN1215">
        <v>1.5574399999999999</v>
      </c>
    </row>
    <row r="1216" spans="39:40" x14ac:dyDescent="0.25">
      <c r="AM1216" s="1">
        <v>42639</v>
      </c>
      <c r="AN1216">
        <v>1.55522</v>
      </c>
    </row>
    <row r="1217" spans="39:40" x14ac:dyDescent="0.25">
      <c r="AM1217" s="1">
        <v>42640</v>
      </c>
      <c r="AN1217">
        <v>1.55122</v>
      </c>
    </row>
    <row r="1218" spans="39:40" x14ac:dyDescent="0.25">
      <c r="AM1218" s="1">
        <v>42641</v>
      </c>
      <c r="AN1218">
        <v>1.55138</v>
      </c>
    </row>
    <row r="1219" spans="39:40" x14ac:dyDescent="0.25">
      <c r="AM1219" s="1">
        <v>42642</v>
      </c>
      <c r="AN1219">
        <v>1.55633</v>
      </c>
    </row>
    <row r="1220" spans="39:40" x14ac:dyDescent="0.25">
      <c r="AM1220" s="1">
        <v>42643</v>
      </c>
      <c r="AN1220">
        <v>1.5517799999999999</v>
      </c>
    </row>
    <row r="1221" spans="39:40" x14ac:dyDescent="0.25">
      <c r="AM1221" s="1">
        <v>42646</v>
      </c>
      <c r="AN1221">
        <v>1.5589999999999999</v>
      </c>
    </row>
    <row r="1222" spans="39:40" x14ac:dyDescent="0.25">
      <c r="AM1222" s="1">
        <v>42647</v>
      </c>
      <c r="AN1222">
        <v>1.5656699999999999</v>
      </c>
    </row>
    <row r="1223" spans="39:40" x14ac:dyDescent="0.25">
      <c r="AM1223" s="1">
        <v>42648</v>
      </c>
      <c r="AN1223">
        <v>1.57267</v>
      </c>
    </row>
    <row r="1224" spans="39:40" x14ac:dyDescent="0.25">
      <c r="AM1224" s="1">
        <v>42649</v>
      </c>
      <c r="AN1224">
        <v>1.5812200000000001</v>
      </c>
    </row>
    <row r="1225" spans="39:40" x14ac:dyDescent="0.25">
      <c r="AM1225" s="1">
        <v>42650</v>
      </c>
      <c r="AN1225">
        <v>1.58711</v>
      </c>
    </row>
    <row r="1226" spans="39:40" x14ac:dyDescent="0.25">
      <c r="AM1226" s="1">
        <v>42653</v>
      </c>
      <c r="AN1226">
        <v>1.58622</v>
      </c>
    </row>
    <row r="1227" spans="39:40" x14ac:dyDescent="0.25">
      <c r="AM1227" s="1">
        <v>42654</v>
      </c>
      <c r="AN1227">
        <v>1.5912200000000001</v>
      </c>
    </row>
    <row r="1228" spans="39:40" x14ac:dyDescent="0.25">
      <c r="AM1228" s="1">
        <v>42655</v>
      </c>
      <c r="AN1228">
        <v>1.5956699999999999</v>
      </c>
    </row>
    <row r="1229" spans="39:40" x14ac:dyDescent="0.25">
      <c r="AM1229" s="1">
        <v>42656</v>
      </c>
      <c r="AN1229">
        <v>1.5873299999999999</v>
      </c>
    </row>
    <row r="1230" spans="39:40" x14ac:dyDescent="0.25">
      <c r="AM1230" s="1">
        <v>42657</v>
      </c>
      <c r="AN1230">
        <v>1.5856699999999999</v>
      </c>
    </row>
    <row r="1231" spans="39:40" x14ac:dyDescent="0.25">
      <c r="AM1231" s="1">
        <v>42660</v>
      </c>
      <c r="AN1231">
        <v>1.58067</v>
      </c>
    </row>
    <row r="1232" spans="39:40" x14ac:dyDescent="0.25">
      <c r="AM1232" s="1">
        <v>42661</v>
      </c>
      <c r="AN1232">
        <v>1.5712200000000001</v>
      </c>
    </row>
    <row r="1233" spans="39:40" x14ac:dyDescent="0.25">
      <c r="AM1233" s="1">
        <v>42662</v>
      </c>
      <c r="AN1233">
        <v>1.5640000000000001</v>
      </c>
    </row>
    <row r="1234" spans="39:40" x14ac:dyDescent="0.25">
      <c r="AM1234" s="1">
        <v>42663</v>
      </c>
      <c r="AN1234">
        <v>1.5662199999999999</v>
      </c>
    </row>
    <row r="1235" spans="39:40" x14ac:dyDescent="0.25">
      <c r="AM1235" s="1">
        <v>42664</v>
      </c>
      <c r="AN1235">
        <v>1.57178</v>
      </c>
    </row>
    <row r="1236" spans="39:40" x14ac:dyDescent="0.25">
      <c r="AM1236" s="1">
        <v>42667</v>
      </c>
      <c r="AN1236">
        <v>1.57067</v>
      </c>
    </row>
    <row r="1237" spans="39:40" x14ac:dyDescent="0.25">
      <c r="AM1237" s="1">
        <v>42668</v>
      </c>
      <c r="AN1237">
        <v>1.5784400000000001</v>
      </c>
    </row>
    <row r="1238" spans="39:40" x14ac:dyDescent="0.25">
      <c r="AM1238" s="1">
        <v>42669</v>
      </c>
      <c r="AN1238">
        <v>1.5795600000000001</v>
      </c>
    </row>
    <row r="1239" spans="39:40" x14ac:dyDescent="0.25">
      <c r="AM1239" s="1">
        <v>42670</v>
      </c>
      <c r="AN1239">
        <v>1.58233</v>
      </c>
    </row>
    <row r="1240" spans="39:40" x14ac:dyDescent="0.25">
      <c r="AM1240" s="1">
        <v>42671</v>
      </c>
      <c r="AN1240">
        <v>1.58233</v>
      </c>
    </row>
    <row r="1241" spans="39:40" x14ac:dyDescent="0.25">
      <c r="AM1241" s="1">
        <v>42674</v>
      </c>
      <c r="AN1241">
        <v>1.57511</v>
      </c>
    </row>
    <row r="1242" spans="39:40" x14ac:dyDescent="0.25">
      <c r="AM1242" s="1">
        <v>42675</v>
      </c>
      <c r="AN1242">
        <v>1.5756699999999999</v>
      </c>
    </row>
    <row r="1243" spans="39:40" x14ac:dyDescent="0.25">
      <c r="AM1243" s="1">
        <v>42676</v>
      </c>
      <c r="AN1243">
        <v>1.56511</v>
      </c>
    </row>
    <row r="1244" spans="39:40" x14ac:dyDescent="0.25">
      <c r="AM1244" s="1">
        <v>42677</v>
      </c>
      <c r="AN1244">
        <v>1.5601100000000001</v>
      </c>
    </row>
    <row r="1245" spans="39:40" x14ac:dyDescent="0.25">
      <c r="AM1245" s="1">
        <v>42678</v>
      </c>
      <c r="AN1245">
        <v>1.5589999999999999</v>
      </c>
    </row>
    <row r="1246" spans="39:40" x14ac:dyDescent="0.25">
      <c r="AM1246" s="1">
        <v>42681</v>
      </c>
      <c r="AN1246">
        <v>1.5684400000000001</v>
      </c>
    </row>
    <row r="1247" spans="39:40" x14ac:dyDescent="0.25">
      <c r="AM1247" s="1">
        <v>42682</v>
      </c>
      <c r="AN1247">
        <v>1.56789</v>
      </c>
    </row>
    <row r="1248" spans="39:40" x14ac:dyDescent="0.25">
      <c r="AM1248" s="1">
        <v>42683</v>
      </c>
      <c r="AN1248">
        <v>1.5562199999999999</v>
      </c>
    </row>
    <row r="1249" spans="39:40" x14ac:dyDescent="0.25">
      <c r="AM1249" s="1">
        <v>42684</v>
      </c>
      <c r="AN1249">
        <v>1.58344</v>
      </c>
    </row>
    <row r="1250" spans="39:40" x14ac:dyDescent="0.25">
      <c r="AM1250" s="1">
        <v>42685</v>
      </c>
      <c r="AN1250">
        <v>1.58789</v>
      </c>
    </row>
    <row r="1251" spans="39:40" x14ac:dyDescent="0.25">
      <c r="AM1251" s="1">
        <v>42688</v>
      </c>
      <c r="AN1251">
        <v>1.6101099999999999</v>
      </c>
    </row>
    <row r="1252" spans="39:40" x14ac:dyDescent="0.25">
      <c r="AM1252" s="1">
        <v>42689</v>
      </c>
      <c r="AN1252">
        <v>1.60456</v>
      </c>
    </row>
    <row r="1253" spans="39:40" x14ac:dyDescent="0.25">
      <c r="AM1253" s="1">
        <v>42690</v>
      </c>
      <c r="AN1253">
        <v>1.61178</v>
      </c>
    </row>
    <row r="1254" spans="39:40" x14ac:dyDescent="0.25">
      <c r="AM1254" s="1">
        <v>42691</v>
      </c>
      <c r="AN1254">
        <v>1.60456</v>
      </c>
    </row>
    <row r="1255" spans="39:40" x14ac:dyDescent="0.25">
      <c r="AM1255" s="1">
        <v>42692</v>
      </c>
      <c r="AN1255">
        <v>1.6206700000000001</v>
      </c>
    </row>
    <row r="1256" spans="39:40" x14ac:dyDescent="0.25">
      <c r="AM1256" s="1">
        <v>42695</v>
      </c>
      <c r="AN1256">
        <v>1.6228899999999999</v>
      </c>
    </row>
    <row r="1257" spans="39:40" x14ac:dyDescent="0.25">
      <c r="AM1257" s="1">
        <v>42696</v>
      </c>
      <c r="AN1257">
        <v>1.6278900000000001</v>
      </c>
    </row>
    <row r="1258" spans="39:40" x14ac:dyDescent="0.25">
      <c r="AM1258" s="1">
        <v>42697</v>
      </c>
      <c r="AN1258">
        <v>1.6295599999999999</v>
      </c>
    </row>
    <row r="1259" spans="39:40" x14ac:dyDescent="0.25">
      <c r="AM1259" s="1">
        <v>42698</v>
      </c>
      <c r="AN1259">
        <v>1.64344</v>
      </c>
    </row>
    <row r="1260" spans="39:40" x14ac:dyDescent="0.25">
      <c r="AM1260" s="1">
        <v>42699</v>
      </c>
      <c r="AN1260">
        <v>1.6451100000000001</v>
      </c>
    </row>
    <row r="1261" spans="39:40" x14ac:dyDescent="0.25">
      <c r="AM1261" s="1">
        <v>42702</v>
      </c>
      <c r="AN1261">
        <v>1.6412199999999999</v>
      </c>
    </row>
    <row r="1262" spans="39:40" x14ac:dyDescent="0.25">
      <c r="AM1262" s="1">
        <v>42703</v>
      </c>
      <c r="AN1262">
        <v>1.6406700000000001</v>
      </c>
    </row>
    <row r="1263" spans="39:40" x14ac:dyDescent="0.25">
      <c r="AM1263" s="1">
        <v>42704</v>
      </c>
      <c r="AN1263">
        <v>1.639</v>
      </c>
    </row>
    <row r="1264" spans="39:40" x14ac:dyDescent="0.25">
      <c r="AM1264" s="1">
        <v>42705</v>
      </c>
      <c r="AN1264">
        <v>1.64344</v>
      </c>
    </row>
    <row r="1265" spans="39:40" x14ac:dyDescent="0.25">
      <c r="AM1265" s="1">
        <v>42706</v>
      </c>
      <c r="AN1265">
        <v>1.64456</v>
      </c>
    </row>
    <row r="1266" spans="39:40" x14ac:dyDescent="0.25">
      <c r="AM1266" s="1">
        <v>42709</v>
      </c>
      <c r="AN1266">
        <v>1.6439999999999999</v>
      </c>
    </row>
    <row r="1267" spans="39:40" x14ac:dyDescent="0.25">
      <c r="AM1267" s="1">
        <v>42710</v>
      </c>
      <c r="AN1267">
        <v>1.64567</v>
      </c>
    </row>
    <row r="1268" spans="39:40" x14ac:dyDescent="0.25">
      <c r="AM1268" s="1">
        <v>42711</v>
      </c>
      <c r="AN1268">
        <v>1.6451100000000001</v>
      </c>
    </row>
    <row r="1269" spans="39:40" x14ac:dyDescent="0.25">
      <c r="AM1269" s="1">
        <v>42712</v>
      </c>
      <c r="AN1269">
        <v>1.64456</v>
      </c>
    </row>
    <row r="1270" spans="39:40" x14ac:dyDescent="0.25">
      <c r="AM1270" s="1">
        <v>42713</v>
      </c>
      <c r="AN1270">
        <v>1.6484399999999999</v>
      </c>
    </row>
    <row r="1271" spans="39:40" x14ac:dyDescent="0.25">
      <c r="AM1271" s="1">
        <v>42716</v>
      </c>
      <c r="AN1271">
        <v>1.65456</v>
      </c>
    </row>
    <row r="1272" spans="39:40" x14ac:dyDescent="0.25">
      <c r="AM1272" s="1">
        <v>42717</v>
      </c>
      <c r="AN1272">
        <v>1.6539999999999999</v>
      </c>
    </row>
    <row r="1273" spans="39:40" x14ac:dyDescent="0.25">
      <c r="AM1273" s="1">
        <v>42718</v>
      </c>
      <c r="AN1273">
        <v>1.65456</v>
      </c>
    </row>
    <row r="1274" spans="39:40" x14ac:dyDescent="0.25">
      <c r="AM1274" s="1">
        <v>42719</v>
      </c>
      <c r="AN1274">
        <v>1.69956</v>
      </c>
    </row>
    <row r="1275" spans="39:40" x14ac:dyDescent="0.25">
      <c r="AM1275" s="1">
        <v>42720</v>
      </c>
      <c r="AN1275">
        <v>1.6934400000000001</v>
      </c>
    </row>
    <row r="1276" spans="39:40" x14ac:dyDescent="0.25">
      <c r="AM1276" s="1">
        <v>42723</v>
      </c>
      <c r="AN1276">
        <v>1.6917800000000001</v>
      </c>
    </row>
    <row r="1277" spans="39:40" x14ac:dyDescent="0.25">
      <c r="AM1277" s="1">
        <v>42724</v>
      </c>
      <c r="AN1277">
        <v>1.6906699999999999</v>
      </c>
    </row>
    <row r="1278" spans="39:40" x14ac:dyDescent="0.25">
      <c r="AM1278" s="1">
        <v>42725</v>
      </c>
      <c r="AN1278">
        <v>1.68956</v>
      </c>
    </row>
    <row r="1279" spans="39:40" x14ac:dyDescent="0.25">
      <c r="AM1279" s="1">
        <v>42726</v>
      </c>
      <c r="AN1279">
        <v>1.6878899999999999</v>
      </c>
    </row>
    <row r="1280" spans="39:40" x14ac:dyDescent="0.25">
      <c r="AM1280" s="1">
        <v>42727</v>
      </c>
      <c r="AN1280">
        <v>1.68956</v>
      </c>
    </row>
    <row r="1281" spans="39:40" x14ac:dyDescent="0.25">
      <c r="AM1281" s="1">
        <v>42730</v>
      </c>
      <c r="AN1281">
        <v>1.68956</v>
      </c>
    </row>
    <row r="1282" spans="39:40" x14ac:dyDescent="0.25">
      <c r="AM1282" s="1">
        <v>42731</v>
      </c>
      <c r="AN1282">
        <v>1.68956</v>
      </c>
    </row>
    <row r="1283" spans="39:40" x14ac:dyDescent="0.25">
      <c r="AM1283" s="1">
        <v>42732</v>
      </c>
      <c r="AN1283">
        <v>1.69011</v>
      </c>
    </row>
    <row r="1284" spans="39:40" x14ac:dyDescent="0.25">
      <c r="AM1284" s="1">
        <v>42733</v>
      </c>
      <c r="AN1284">
        <v>1.68733</v>
      </c>
    </row>
    <row r="1285" spans="39:40" x14ac:dyDescent="0.25">
      <c r="AM1285" s="1">
        <v>42734</v>
      </c>
      <c r="AN1285">
        <v>1.68567</v>
      </c>
    </row>
    <row r="1286" spans="39:40" x14ac:dyDescent="0.25">
      <c r="AM1286" s="1">
        <v>42737</v>
      </c>
      <c r="AN1286">
        <v>1.68567</v>
      </c>
    </row>
    <row r="1287" spans="39:40" x14ac:dyDescent="0.25">
      <c r="AM1287" s="1">
        <v>42738</v>
      </c>
      <c r="AN1287">
        <v>1.6890000000000001</v>
      </c>
    </row>
    <row r="1288" spans="39:40" x14ac:dyDescent="0.25">
      <c r="AM1288" s="1">
        <v>42739</v>
      </c>
      <c r="AN1288">
        <v>1.6890000000000001</v>
      </c>
    </row>
    <row r="1289" spans="39:40" x14ac:dyDescent="0.25">
      <c r="AM1289" s="1">
        <v>42740</v>
      </c>
      <c r="AN1289">
        <v>1.6890000000000001</v>
      </c>
    </row>
    <row r="1290" spans="39:40" x14ac:dyDescent="0.25">
      <c r="AM1290" s="1">
        <v>42741</v>
      </c>
      <c r="AN1290">
        <v>1.6845600000000001</v>
      </c>
    </row>
    <row r="1291" spans="39:40" x14ac:dyDescent="0.25">
      <c r="AM1291" s="1">
        <v>42744</v>
      </c>
      <c r="AN1291">
        <v>1.7006699999999999</v>
      </c>
    </row>
    <row r="1292" spans="39:40" x14ac:dyDescent="0.25">
      <c r="AM1292" s="1">
        <v>42745</v>
      </c>
      <c r="AN1292">
        <v>1.7017800000000001</v>
      </c>
    </row>
    <row r="1293" spans="39:40" x14ac:dyDescent="0.25">
      <c r="AM1293" s="1">
        <v>42746</v>
      </c>
      <c r="AN1293">
        <v>1.70289</v>
      </c>
    </row>
    <row r="1294" spans="39:40" x14ac:dyDescent="0.25">
      <c r="AM1294" s="1">
        <v>42747</v>
      </c>
      <c r="AN1294">
        <v>1.6978899999999999</v>
      </c>
    </row>
    <row r="1295" spans="39:40" x14ac:dyDescent="0.25">
      <c r="AM1295" s="1">
        <v>42748</v>
      </c>
      <c r="AN1295">
        <v>1.6984399999999999</v>
      </c>
    </row>
    <row r="1296" spans="39:40" x14ac:dyDescent="0.25">
      <c r="AM1296" s="1">
        <v>42751</v>
      </c>
      <c r="AN1296">
        <v>1.7017800000000001</v>
      </c>
    </row>
    <row r="1297" spans="39:40" x14ac:dyDescent="0.25">
      <c r="AM1297" s="1">
        <v>42752</v>
      </c>
      <c r="AN1297">
        <v>1.7023299999999999</v>
      </c>
    </row>
    <row r="1298" spans="39:40" x14ac:dyDescent="0.25">
      <c r="AM1298" s="1">
        <v>42753</v>
      </c>
      <c r="AN1298">
        <v>1.7103900000000001</v>
      </c>
    </row>
    <row r="1299" spans="39:40" x14ac:dyDescent="0.25">
      <c r="AM1299" s="1">
        <v>42754</v>
      </c>
      <c r="AN1299">
        <v>1.72817</v>
      </c>
    </row>
    <row r="1300" spans="39:40" x14ac:dyDescent="0.25">
      <c r="AM1300" s="1">
        <v>42755</v>
      </c>
      <c r="AN1300">
        <v>1.73289</v>
      </c>
    </row>
    <row r="1301" spans="39:40" x14ac:dyDescent="0.25">
      <c r="AM1301" s="1">
        <v>42758</v>
      </c>
      <c r="AN1301">
        <v>1.72122</v>
      </c>
    </row>
    <row r="1302" spans="39:40" x14ac:dyDescent="0.25">
      <c r="AM1302" s="1">
        <v>42759</v>
      </c>
      <c r="AN1302">
        <v>1.70733</v>
      </c>
    </row>
    <row r="1303" spans="39:40" x14ac:dyDescent="0.25">
      <c r="AM1303" s="1">
        <v>42760</v>
      </c>
      <c r="AN1303">
        <v>1.71872</v>
      </c>
    </row>
    <row r="1304" spans="39:40" x14ac:dyDescent="0.25">
      <c r="AM1304" s="1">
        <v>42761</v>
      </c>
      <c r="AN1304">
        <v>1.72817</v>
      </c>
    </row>
    <row r="1305" spans="39:40" x14ac:dyDescent="0.25">
      <c r="AM1305" s="1">
        <v>42762</v>
      </c>
      <c r="AN1305">
        <v>1.724</v>
      </c>
    </row>
    <row r="1306" spans="39:40" x14ac:dyDescent="0.25">
      <c r="AM1306" s="1">
        <v>42765</v>
      </c>
      <c r="AN1306">
        <v>1.7248300000000001</v>
      </c>
    </row>
    <row r="1307" spans="39:40" x14ac:dyDescent="0.25">
      <c r="AM1307" s="1">
        <v>42766</v>
      </c>
      <c r="AN1307">
        <v>1.7134400000000001</v>
      </c>
    </row>
    <row r="1308" spans="39:40" x14ac:dyDescent="0.25">
      <c r="AM1308" s="1">
        <v>42767</v>
      </c>
      <c r="AN1308">
        <v>1.7151099999999999</v>
      </c>
    </row>
    <row r="1309" spans="39:40" x14ac:dyDescent="0.25">
      <c r="AM1309" s="1">
        <v>42768</v>
      </c>
      <c r="AN1309">
        <v>1.7123299999999999</v>
      </c>
    </row>
    <row r="1310" spans="39:40" x14ac:dyDescent="0.25">
      <c r="AM1310" s="1">
        <v>42769</v>
      </c>
      <c r="AN1310">
        <v>1.7134400000000001</v>
      </c>
    </row>
    <row r="1311" spans="39:40" x14ac:dyDescent="0.25">
      <c r="AM1311" s="1">
        <v>42772</v>
      </c>
      <c r="AN1311">
        <v>1.70733</v>
      </c>
    </row>
    <row r="1312" spans="39:40" x14ac:dyDescent="0.25">
      <c r="AM1312" s="1">
        <v>42773</v>
      </c>
      <c r="AN1312">
        <v>1.7051099999999999</v>
      </c>
    </row>
    <row r="1313" spans="39:40" x14ac:dyDescent="0.25">
      <c r="AM1313" s="1">
        <v>42774</v>
      </c>
      <c r="AN1313">
        <v>1.70011</v>
      </c>
    </row>
    <row r="1314" spans="39:40" x14ac:dyDescent="0.25">
      <c r="AM1314" s="1">
        <v>42775</v>
      </c>
      <c r="AN1314">
        <v>1.694</v>
      </c>
    </row>
    <row r="1315" spans="39:40" x14ac:dyDescent="0.25">
      <c r="AM1315" s="1">
        <v>42776</v>
      </c>
      <c r="AN1315">
        <v>1.70261</v>
      </c>
    </row>
    <row r="1316" spans="39:40" x14ac:dyDescent="0.25">
      <c r="AM1316" s="1">
        <v>42779</v>
      </c>
      <c r="AN1316">
        <v>1.7103900000000001</v>
      </c>
    </row>
    <row r="1317" spans="39:40" x14ac:dyDescent="0.25">
      <c r="AM1317" s="1">
        <v>42780</v>
      </c>
      <c r="AN1317">
        <v>1.7078899999999999</v>
      </c>
    </row>
    <row r="1318" spans="39:40" x14ac:dyDescent="0.25">
      <c r="AM1318" s="1">
        <v>42781</v>
      </c>
      <c r="AN1318">
        <v>1.724</v>
      </c>
    </row>
    <row r="1319" spans="39:40" x14ac:dyDescent="0.25">
      <c r="AM1319" s="1">
        <v>42782</v>
      </c>
      <c r="AN1319">
        <v>1.7451099999999999</v>
      </c>
    </row>
    <row r="1320" spans="39:40" x14ac:dyDescent="0.25">
      <c r="AM1320" s="1">
        <v>42783</v>
      </c>
      <c r="AN1320">
        <v>1.73539</v>
      </c>
    </row>
    <row r="1321" spans="39:40" x14ac:dyDescent="0.25">
      <c r="AM1321" s="1">
        <v>42786</v>
      </c>
      <c r="AN1321">
        <v>1.73539</v>
      </c>
    </row>
    <row r="1322" spans="39:40" x14ac:dyDescent="0.25">
      <c r="AM1322" s="1">
        <v>42787</v>
      </c>
      <c r="AN1322">
        <v>1.74539</v>
      </c>
    </row>
    <row r="1323" spans="39:40" x14ac:dyDescent="0.25">
      <c r="AM1323" s="1">
        <v>42788</v>
      </c>
      <c r="AN1323">
        <v>1.7456700000000001</v>
      </c>
    </row>
    <row r="1324" spans="39:40" x14ac:dyDescent="0.25">
      <c r="AM1324" s="1">
        <v>42789</v>
      </c>
      <c r="AN1324">
        <v>1.7442800000000001</v>
      </c>
    </row>
    <row r="1325" spans="39:40" x14ac:dyDescent="0.25">
      <c r="AM1325" s="1">
        <v>42790</v>
      </c>
      <c r="AN1325">
        <v>1.73956</v>
      </c>
    </row>
    <row r="1326" spans="39:40" x14ac:dyDescent="0.25">
      <c r="AM1326" s="1">
        <v>42793</v>
      </c>
      <c r="AN1326">
        <v>1.73983</v>
      </c>
    </row>
    <row r="1327" spans="39:40" x14ac:dyDescent="0.25">
      <c r="AM1327" s="1">
        <v>42794</v>
      </c>
      <c r="AN1327">
        <v>1.7562199999999999</v>
      </c>
    </row>
    <row r="1328" spans="39:40" x14ac:dyDescent="0.25">
      <c r="AM1328" s="1">
        <v>42795</v>
      </c>
      <c r="AN1328">
        <v>1.78983</v>
      </c>
    </row>
    <row r="1329" spans="39:40" x14ac:dyDescent="0.25">
      <c r="AM1329" s="1">
        <v>42796</v>
      </c>
      <c r="AN1329">
        <v>1.79817</v>
      </c>
    </row>
    <row r="1330" spans="39:40" x14ac:dyDescent="0.25">
      <c r="AM1330" s="1">
        <v>42797</v>
      </c>
      <c r="AN1330">
        <v>1.8081700000000001</v>
      </c>
    </row>
    <row r="1331" spans="39:40" x14ac:dyDescent="0.25">
      <c r="AM1331" s="1">
        <v>42800</v>
      </c>
      <c r="AN1331">
        <v>1.8001100000000001</v>
      </c>
    </row>
    <row r="1332" spans="39:40" x14ac:dyDescent="0.25">
      <c r="AM1332" s="1">
        <v>42801</v>
      </c>
      <c r="AN1332">
        <v>1.79983</v>
      </c>
    </row>
    <row r="1333" spans="39:40" x14ac:dyDescent="0.25">
      <c r="AM1333" s="1">
        <v>42802</v>
      </c>
      <c r="AN1333">
        <v>1.80122</v>
      </c>
    </row>
    <row r="1334" spans="39:40" x14ac:dyDescent="0.25">
      <c r="AM1334" s="1">
        <v>42803</v>
      </c>
      <c r="AN1334">
        <v>1.8142799999999999</v>
      </c>
    </row>
    <row r="1335" spans="39:40" x14ac:dyDescent="0.25">
      <c r="AM1335" s="1">
        <v>42804</v>
      </c>
      <c r="AN1335">
        <v>1.8184400000000001</v>
      </c>
    </row>
    <row r="1336" spans="39:40" x14ac:dyDescent="0.25">
      <c r="AM1336" s="1">
        <v>42807</v>
      </c>
      <c r="AN1336">
        <v>1.8212200000000001</v>
      </c>
    </row>
    <row r="1337" spans="39:40" x14ac:dyDescent="0.25">
      <c r="AM1337" s="1">
        <v>42808</v>
      </c>
      <c r="AN1337">
        <v>1.8234399999999999</v>
      </c>
    </row>
    <row r="1338" spans="39:40" x14ac:dyDescent="0.25">
      <c r="AM1338" s="1">
        <v>42809</v>
      </c>
      <c r="AN1338">
        <v>1.82761</v>
      </c>
    </row>
    <row r="1339" spans="39:40" x14ac:dyDescent="0.25">
      <c r="AM1339" s="1">
        <v>42810</v>
      </c>
      <c r="AN1339">
        <v>1.8142799999999999</v>
      </c>
    </row>
    <row r="1340" spans="39:40" x14ac:dyDescent="0.25">
      <c r="AM1340" s="1">
        <v>42811</v>
      </c>
      <c r="AN1340">
        <v>1.8131699999999999</v>
      </c>
    </row>
    <row r="1341" spans="39:40" x14ac:dyDescent="0.25">
      <c r="AM1341" s="1">
        <v>42814</v>
      </c>
      <c r="AN1341">
        <v>1.8159400000000001</v>
      </c>
    </row>
    <row r="1342" spans="39:40" x14ac:dyDescent="0.25">
      <c r="AM1342" s="1">
        <v>42815</v>
      </c>
      <c r="AN1342">
        <v>1.8153900000000001</v>
      </c>
    </row>
    <row r="1343" spans="39:40" x14ac:dyDescent="0.25">
      <c r="AM1343" s="1">
        <v>42816</v>
      </c>
      <c r="AN1343">
        <v>1.8067800000000001</v>
      </c>
    </row>
    <row r="1344" spans="39:40" x14ac:dyDescent="0.25">
      <c r="AM1344" s="1">
        <v>42817</v>
      </c>
      <c r="AN1344">
        <v>1.80372</v>
      </c>
    </row>
    <row r="1345" spans="39:40" x14ac:dyDescent="0.25">
      <c r="AM1345" s="1">
        <v>42818</v>
      </c>
      <c r="AN1345">
        <v>1.8028900000000001</v>
      </c>
    </row>
    <row r="1346" spans="39:40" x14ac:dyDescent="0.25">
      <c r="AM1346" s="1">
        <v>42821</v>
      </c>
      <c r="AN1346">
        <v>1.7970600000000001</v>
      </c>
    </row>
    <row r="1347" spans="39:40" x14ac:dyDescent="0.25">
      <c r="AM1347" s="1">
        <v>42822</v>
      </c>
      <c r="AN1347">
        <v>1.79817</v>
      </c>
    </row>
    <row r="1348" spans="39:40" x14ac:dyDescent="0.25">
      <c r="AM1348" s="1">
        <v>42823</v>
      </c>
      <c r="AN1348">
        <v>1.794</v>
      </c>
    </row>
    <row r="1349" spans="39:40" x14ac:dyDescent="0.25">
      <c r="AM1349" s="1">
        <v>42824</v>
      </c>
      <c r="AN1349">
        <v>1.7934399999999999</v>
      </c>
    </row>
    <row r="1350" spans="39:40" x14ac:dyDescent="0.25">
      <c r="AM1350" s="1">
        <v>42825</v>
      </c>
      <c r="AN1350">
        <v>1.8017799999999999</v>
      </c>
    </row>
    <row r="1351" spans="39:40" x14ac:dyDescent="0.25">
      <c r="AM1351" s="1">
        <v>42828</v>
      </c>
      <c r="AN1351">
        <v>1.80261</v>
      </c>
    </row>
    <row r="1352" spans="39:40" x14ac:dyDescent="0.25">
      <c r="AM1352" s="1">
        <v>42829</v>
      </c>
      <c r="AN1352">
        <v>1.7917799999999999</v>
      </c>
    </row>
    <row r="1353" spans="39:40" x14ac:dyDescent="0.25">
      <c r="AM1353" s="1">
        <v>42830</v>
      </c>
      <c r="AN1353">
        <v>1.7959400000000001</v>
      </c>
    </row>
    <row r="1354" spans="39:40" x14ac:dyDescent="0.25">
      <c r="AM1354" s="1">
        <v>42831</v>
      </c>
      <c r="AN1354">
        <v>1.79817</v>
      </c>
    </row>
    <row r="1355" spans="39:40" x14ac:dyDescent="0.25">
      <c r="AM1355" s="1">
        <v>42832</v>
      </c>
      <c r="AN1355">
        <v>1.7989999999999999</v>
      </c>
    </row>
    <row r="1356" spans="39:40" x14ac:dyDescent="0.25">
      <c r="AM1356" s="1">
        <v>42835</v>
      </c>
      <c r="AN1356">
        <v>1.79844</v>
      </c>
    </row>
    <row r="1357" spans="39:40" x14ac:dyDescent="0.25">
      <c r="AM1357" s="1">
        <v>42836</v>
      </c>
      <c r="AN1357">
        <v>1.7889999999999999</v>
      </c>
    </row>
    <row r="1358" spans="39:40" x14ac:dyDescent="0.25">
      <c r="AM1358" s="1">
        <v>42837</v>
      </c>
      <c r="AN1358">
        <v>1.7834399999999999</v>
      </c>
    </row>
    <row r="1359" spans="39:40" x14ac:dyDescent="0.25">
      <c r="AM1359" s="1">
        <v>42838</v>
      </c>
      <c r="AN1359">
        <v>1.7717799999999999</v>
      </c>
    </row>
    <row r="1360" spans="39:40" x14ac:dyDescent="0.25">
      <c r="AM1360" s="1">
        <v>42839</v>
      </c>
      <c r="AN1360">
        <v>1.7717799999999999</v>
      </c>
    </row>
    <row r="1361" spans="39:40" x14ac:dyDescent="0.25">
      <c r="AM1361" s="1">
        <v>42842</v>
      </c>
      <c r="AN1361">
        <v>1.7717799999999999</v>
      </c>
    </row>
    <row r="1362" spans="39:40" x14ac:dyDescent="0.25">
      <c r="AM1362" s="1">
        <v>42843</v>
      </c>
      <c r="AN1362">
        <v>1.76122</v>
      </c>
    </row>
    <row r="1363" spans="39:40" x14ac:dyDescent="0.25">
      <c r="AM1363" s="1">
        <v>42844</v>
      </c>
      <c r="AN1363">
        <v>1.73567</v>
      </c>
    </row>
    <row r="1364" spans="39:40" x14ac:dyDescent="0.25">
      <c r="AM1364" s="1">
        <v>42845</v>
      </c>
      <c r="AN1364">
        <v>1.7392799999999999</v>
      </c>
    </row>
    <row r="1365" spans="39:40" x14ac:dyDescent="0.25">
      <c r="AM1365" s="1">
        <v>42846</v>
      </c>
      <c r="AN1365">
        <v>1.7445600000000001</v>
      </c>
    </row>
    <row r="1366" spans="39:40" x14ac:dyDescent="0.25">
      <c r="AM1366" s="1">
        <v>42849</v>
      </c>
      <c r="AN1366">
        <v>1.76817</v>
      </c>
    </row>
    <row r="1367" spans="39:40" x14ac:dyDescent="0.25">
      <c r="AM1367" s="1">
        <v>42850</v>
      </c>
      <c r="AN1367">
        <v>1.7748299999999999</v>
      </c>
    </row>
    <row r="1368" spans="39:40" x14ac:dyDescent="0.25">
      <c r="AM1368" s="1">
        <v>42851</v>
      </c>
      <c r="AN1368">
        <v>1.7828900000000001</v>
      </c>
    </row>
    <row r="1369" spans="39:40" x14ac:dyDescent="0.25">
      <c r="AM1369" s="1">
        <v>42852</v>
      </c>
      <c r="AN1369">
        <v>1.7765</v>
      </c>
    </row>
    <row r="1370" spans="39:40" x14ac:dyDescent="0.25">
      <c r="AM1370" s="1">
        <v>42853</v>
      </c>
      <c r="AN1370">
        <v>1.774</v>
      </c>
    </row>
    <row r="1371" spans="39:40" x14ac:dyDescent="0.25">
      <c r="AM1371" s="1">
        <v>42856</v>
      </c>
      <c r="AN1371">
        <v>1.774</v>
      </c>
    </row>
    <row r="1372" spans="39:40" x14ac:dyDescent="0.25">
      <c r="AM1372" s="1">
        <v>42857</v>
      </c>
      <c r="AN1372">
        <v>1.7801100000000001</v>
      </c>
    </row>
    <row r="1373" spans="39:40" x14ac:dyDescent="0.25">
      <c r="AM1373" s="1">
        <v>42858</v>
      </c>
      <c r="AN1373">
        <v>1.7701100000000001</v>
      </c>
    </row>
    <row r="1374" spans="39:40" x14ac:dyDescent="0.25">
      <c r="AM1374" s="1">
        <v>42859</v>
      </c>
      <c r="AN1374">
        <v>1.78067</v>
      </c>
    </row>
    <row r="1375" spans="39:40" x14ac:dyDescent="0.25">
      <c r="AM1375" s="1">
        <v>42860</v>
      </c>
      <c r="AN1375">
        <v>1.7789999999999999</v>
      </c>
    </row>
    <row r="1376" spans="39:40" x14ac:dyDescent="0.25">
      <c r="AM1376" s="1">
        <v>42863</v>
      </c>
      <c r="AN1376">
        <v>1.78817</v>
      </c>
    </row>
    <row r="1377" spans="39:40" x14ac:dyDescent="0.25">
      <c r="AM1377" s="1">
        <v>42864</v>
      </c>
      <c r="AN1377">
        <v>1.79067</v>
      </c>
    </row>
    <row r="1378" spans="39:40" x14ac:dyDescent="0.25">
      <c r="AM1378" s="1">
        <v>42865</v>
      </c>
      <c r="AN1378">
        <v>1.7876099999999999</v>
      </c>
    </row>
    <row r="1379" spans="39:40" x14ac:dyDescent="0.25">
      <c r="AM1379" s="1">
        <v>42866</v>
      </c>
      <c r="AN1379">
        <v>1.7856700000000001</v>
      </c>
    </row>
    <row r="1380" spans="39:40" x14ac:dyDescent="0.25">
      <c r="AM1380" s="1">
        <v>42867</v>
      </c>
      <c r="AN1380">
        <v>1.7656700000000001</v>
      </c>
    </row>
    <row r="1381" spans="39:40" x14ac:dyDescent="0.25">
      <c r="AM1381" s="1">
        <v>42870</v>
      </c>
      <c r="AN1381">
        <v>1.7451099999999999</v>
      </c>
    </row>
    <row r="1382" spans="39:40" x14ac:dyDescent="0.25">
      <c r="AM1382" s="1">
        <v>42871</v>
      </c>
      <c r="AN1382">
        <v>1.74539</v>
      </c>
    </row>
    <row r="1383" spans="39:40" x14ac:dyDescent="0.25">
      <c r="AM1383" s="1">
        <v>42872</v>
      </c>
      <c r="AN1383">
        <v>1.73289</v>
      </c>
    </row>
    <row r="1384" spans="39:40" x14ac:dyDescent="0.25">
      <c r="AM1384" s="1">
        <v>42873</v>
      </c>
      <c r="AN1384">
        <v>1.7045600000000001</v>
      </c>
    </row>
    <row r="1385" spans="39:40" x14ac:dyDescent="0.25">
      <c r="AM1385" s="1">
        <v>42874</v>
      </c>
      <c r="AN1385">
        <v>1.72289</v>
      </c>
    </row>
    <row r="1386" spans="39:40" x14ac:dyDescent="0.25">
      <c r="AM1386" s="1">
        <v>42877</v>
      </c>
      <c r="AN1386">
        <v>1.7264999999999999</v>
      </c>
    </row>
    <row r="1387" spans="39:40" x14ac:dyDescent="0.25">
      <c r="AM1387" s="1">
        <v>42878</v>
      </c>
      <c r="AN1387">
        <v>1.71956</v>
      </c>
    </row>
    <row r="1388" spans="39:40" x14ac:dyDescent="0.25">
      <c r="AM1388" s="1">
        <v>42879</v>
      </c>
      <c r="AN1388">
        <v>1.72567</v>
      </c>
    </row>
    <row r="1389" spans="39:40" x14ac:dyDescent="0.25">
      <c r="AM1389" s="1">
        <v>42880</v>
      </c>
      <c r="AN1389">
        <v>1.72289</v>
      </c>
    </row>
    <row r="1390" spans="39:40" x14ac:dyDescent="0.25">
      <c r="AM1390" s="1">
        <v>42881</v>
      </c>
      <c r="AN1390">
        <v>1.72122</v>
      </c>
    </row>
    <row r="1391" spans="39:40" x14ac:dyDescent="0.25">
      <c r="AM1391" s="1">
        <v>42884</v>
      </c>
      <c r="AN1391">
        <v>1.72122</v>
      </c>
    </row>
    <row r="1392" spans="39:40" x14ac:dyDescent="0.25">
      <c r="AM1392" s="1">
        <v>42885</v>
      </c>
      <c r="AN1392">
        <v>1.7215</v>
      </c>
    </row>
    <row r="1393" spans="39:40" x14ac:dyDescent="0.25">
      <c r="AM1393" s="1">
        <v>42886</v>
      </c>
      <c r="AN1393">
        <v>1.7237199999999999</v>
      </c>
    </row>
    <row r="1394" spans="39:40" x14ac:dyDescent="0.25">
      <c r="AM1394" s="1">
        <v>42887</v>
      </c>
      <c r="AN1394">
        <v>1.7264999999999999</v>
      </c>
    </row>
    <row r="1395" spans="39:40" x14ac:dyDescent="0.25">
      <c r="AM1395" s="1">
        <v>42888</v>
      </c>
      <c r="AN1395">
        <v>1.7306699999999999</v>
      </c>
    </row>
    <row r="1396" spans="39:40" x14ac:dyDescent="0.25">
      <c r="AM1396" s="1">
        <v>42891</v>
      </c>
      <c r="AN1396">
        <v>1.72567</v>
      </c>
    </row>
    <row r="1397" spans="39:40" x14ac:dyDescent="0.25">
      <c r="AM1397" s="1">
        <v>42892</v>
      </c>
      <c r="AN1397">
        <v>1.72289</v>
      </c>
    </row>
    <row r="1398" spans="39:40" x14ac:dyDescent="0.25">
      <c r="AM1398" s="1">
        <v>42893</v>
      </c>
      <c r="AN1398">
        <v>1.724</v>
      </c>
    </row>
    <row r="1399" spans="39:40" x14ac:dyDescent="0.25">
      <c r="AM1399" s="1">
        <v>42894</v>
      </c>
      <c r="AN1399">
        <v>1.72844</v>
      </c>
    </row>
    <row r="1400" spans="39:40" x14ac:dyDescent="0.25">
      <c r="AM1400" s="1">
        <v>42895</v>
      </c>
      <c r="AN1400">
        <v>1.72844</v>
      </c>
    </row>
    <row r="1401" spans="39:40" x14ac:dyDescent="0.25">
      <c r="AM1401" s="1">
        <v>42898</v>
      </c>
      <c r="AN1401">
        <v>1.73567</v>
      </c>
    </row>
    <row r="1402" spans="39:40" x14ac:dyDescent="0.25">
      <c r="AM1402" s="1">
        <v>42899</v>
      </c>
      <c r="AN1402">
        <v>1.73567</v>
      </c>
    </row>
    <row r="1403" spans="39:40" x14ac:dyDescent="0.25">
      <c r="AM1403" s="1">
        <v>42900</v>
      </c>
      <c r="AN1403">
        <v>1.7362200000000001</v>
      </c>
    </row>
    <row r="1404" spans="39:40" x14ac:dyDescent="0.25">
      <c r="AM1404" s="1">
        <v>42901</v>
      </c>
      <c r="AN1404">
        <v>1.72956</v>
      </c>
    </row>
    <row r="1405" spans="39:40" x14ac:dyDescent="0.25">
      <c r="AM1405" s="1">
        <v>42902</v>
      </c>
      <c r="AN1405">
        <v>1.7323299999999999</v>
      </c>
    </row>
    <row r="1406" spans="39:40" x14ac:dyDescent="0.25">
      <c r="AM1406" s="1">
        <v>42905</v>
      </c>
      <c r="AN1406">
        <v>1.72844</v>
      </c>
    </row>
    <row r="1407" spans="39:40" x14ac:dyDescent="0.25">
      <c r="AM1407" s="1">
        <v>42906</v>
      </c>
      <c r="AN1407">
        <v>1.73594</v>
      </c>
    </row>
    <row r="1408" spans="39:40" x14ac:dyDescent="0.25">
      <c r="AM1408" s="1">
        <v>42907</v>
      </c>
      <c r="AN1408">
        <v>1.73539</v>
      </c>
    </row>
    <row r="1409" spans="39:40" x14ac:dyDescent="0.25">
      <c r="AM1409" s="1">
        <v>42908</v>
      </c>
      <c r="AN1409">
        <v>1.73817</v>
      </c>
    </row>
    <row r="1410" spans="39:40" x14ac:dyDescent="0.25">
      <c r="AM1410" s="1">
        <v>42909</v>
      </c>
      <c r="AN1410">
        <v>1.7334400000000001</v>
      </c>
    </row>
    <row r="1411" spans="39:40" x14ac:dyDescent="0.25">
      <c r="AM1411" s="1">
        <v>42912</v>
      </c>
      <c r="AN1411">
        <v>1.7345600000000001</v>
      </c>
    </row>
    <row r="1412" spans="39:40" x14ac:dyDescent="0.25">
      <c r="AM1412" s="1">
        <v>42913</v>
      </c>
      <c r="AN1412">
        <v>1.73289</v>
      </c>
    </row>
    <row r="1413" spans="39:40" x14ac:dyDescent="0.25">
      <c r="AM1413" s="1">
        <v>42914</v>
      </c>
      <c r="AN1413">
        <v>1.73678</v>
      </c>
    </row>
    <row r="1414" spans="39:40" x14ac:dyDescent="0.25">
      <c r="AM1414" s="1">
        <v>42915</v>
      </c>
      <c r="AN1414">
        <v>1.73956</v>
      </c>
    </row>
    <row r="1415" spans="39:40" x14ac:dyDescent="0.25">
      <c r="AM1415" s="1">
        <v>42916</v>
      </c>
      <c r="AN1415">
        <v>1.73844</v>
      </c>
    </row>
    <row r="1416" spans="39:40" x14ac:dyDescent="0.25">
      <c r="AM1416" s="1">
        <v>42919</v>
      </c>
      <c r="AN1416">
        <v>1.74844</v>
      </c>
    </row>
    <row r="1417" spans="39:40" x14ac:dyDescent="0.25">
      <c r="AM1417" s="1">
        <v>42920</v>
      </c>
      <c r="AN1417">
        <v>1.75122</v>
      </c>
    </row>
    <row r="1418" spans="39:40" x14ac:dyDescent="0.25">
      <c r="AM1418" s="1">
        <v>42921</v>
      </c>
      <c r="AN1418">
        <v>1.75122</v>
      </c>
    </row>
    <row r="1419" spans="39:40" x14ac:dyDescent="0.25">
      <c r="AM1419" s="1">
        <v>42922</v>
      </c>
      <c r="AN1419">
        <v>1.7573300000000001</v>
      </c>
    </row>
    <row r="1420" spans="39:40" x14ac:dyDescent="0.25">
      <c r="AM1420" s="1">
        <v>42923</v>
      </c>
      <c r="AN1420">
        <v>1.7576099999999999</v>
      </c>
    </row>
    <row r="1421" spans="39:40" x14ac:dyDescent="0.25">
      <c r="AM1421" s="1">
        <v>42926</v>
      </c>
      <c r="AN1421">
        <v>1.7509399999999999</v>
      </c>
    </row>
    <row r="1422" spans="39:40" x14ac:dyDescent="0.25">
      <c r="AM1422" s="1">
        <v>42927</v>
      </c>
      <c r="AN1422">
        <v>1.7523299999999999</v>
      </c>
    </row>
    <row r="1423" spans="39:40" x14ac:dyDescent="0.25">
      <c r="AM1423" s="1">
        <v>42928</v>
      </c>
      <c r="AN1423">
        <v>1.74594</v>
      </c>
    </row>
    <row r="1424" spans="39:40" x14ac:dyDescent="0.25">
      <c r="AM1424" s="1">
        <v>42929</v>
      </c>
      <c r="AN1424">
        <v>1.7378899999999999</v>
      </c>
    </row>
    <row r="1425" spans="39:40" x14ac:dyDescent="0.25">
      <c r="AM1425" s="1">
        <v>42930</v>
      </c>
      <c r="AN1425">
        <v>1.73983</v>
      </c>
    </row>
    <row r="1426" spans="39:40" x14ac:dyDescent="0.25">
      <c r="AM1426" s="1">
        <v>42933</v>
      </c>
      <c r="AN1426">
        <v>1.73289</v>
      </c>
    </row>
    <row r="1427" spans="39:40" x14ac:dyDescent="0.25">
      <c r="AM1427" s="1">
        <v>42934</v>
      </c>
      <c r="AN1427">
        <v>1.7334400000000001</v>
      </c>
    </row>
    <row r="1428" spans="39:40" x14ac:dyDescent="0.25">
      <c r="AM1428" s="1">
        <v>42935</v>
      </c>
      <c r="AN1428">
        <v>1.7334400000000001</v>
      </c>
    </row>
    <row r="1429" spans="39:40" x14ac:dyDescent="0.25">
      <c r="AM1429" s="1">
        <v>42936</v>
      </c>
      <c r="AN1429">
        <v>1.7378899999999999</v>
      </c>
    </row>
    <row r="1430" spans="39:40" x14ac:dyDescent="0.25">
      <c r="AM1430" s="1">
        <v>42937</v>
      </c>
      <c r="AN1430">
        <v>1.73567</v>
      </c>
    </row>
    <row r="1431" spans="39:40" x14ac:dyDescent="0.25">
      <c r="AM1431" s="1">
        <v>42940</v>
      </c>
      <c r="AN1431">
        <v>1.73567</v>
      </c>
    </row>
    <row r="1432" spans="39:40" x14ac:dyDescent="0.25">
      <c r="AM1432" s="1">
        <v>42941</v>
      </c>
      <c r="AN1432">
        <v>1.7390000000000001</v>
      </c>
    </row>
    <row r="1433" spans="39:40" x14ac:dyDescent="0.25">
      <c r="AM1433" s="1">
        <v>42942</v>
      </c>
      <c r="AN1433">
        <v>1.7362200000000001</v>
      </c>
    </row>
    <row r="1434" spans="39:40" x14ac:dyDescent="0.25">
      <c r="AM1434" s="1">
        <v>42943</v>
      </c>
      <c r="AN1434">
        <v>1.72956</v>
      </c>
    </row>
    <row r="1435" spans="39:40" x14ac:dyDescent="0.25">
      <c r="AM1435" s="1">
        <v>42944</v>
      </c>
      <c r="AN1435">
        <v>1.7290000000000001</v>
      </c>
    </row>
    <row r="1436" spans="39:40" x14ac:dyDescent="0.25">
      <c r="AM1436" s="1">
        <v>42947</v>
      </c>
      <c r="AN1436">
        <v>1.72733</v>
      </c>
    </row>
    <row r="1437" spans="39:40" x14ac:dyDescent="0.25">
      <c r="AM1437" s="1">
        <v>42948</v>
      </c>
      <c r="AN1437">
        <v>1.72567</v>
      </c>
    </row>
    <row r="1438" spans="39:40" x14ac:dyDescent="0.25">
      <c r="AM1438" s="1">
        <v>42949</v>
      </c>
      <c r="AN1438">
        <v>1.72567</v>
      </c>
    </row>
    <row r="1439" spans="39:40" x14ac:dyDescent="0.25">
      <c r="AM1439" s="1">
        <v>42950</v>
      </c>
      <c r="AN1439">
        <v>1.72567</v>
      </c>
    </row>
    <row r="1440" spans="39:40" x14ac:dyDescent="0.25">
      <c r="AM1440" s="1">
        <v>42951</v>
      </c>
      <c r="AN1440">
        <v>1.72289</v>
      </c>
    </row>
    <row r="1441" spans="39:40" x14ac:dyDescent="0.25">
      <c r="AM1441" s="1">
        <v>42954</v>
      </c>
      <c r="AN1441">
        <v>1.7323299999999999</v>
      </c>
    </row>
    <row r="1442" spans="39:40" x14ac:dyDescent="0.25">
      <c r="AM1442" s="1">
        <v>42955</v>
      </c>
      <c r="AN1442">
        <v>1.73011</v>
      </c>
    </row>
    <row r="1443" spans="39:40" x14ac:dyDescent="0.25">
      <c r="AM1443" s="1">
        <v>42956</v>
      </c>
      <c r="AN1443">
        <v>1.7278899999999999</v>
      </c>
    </row>
    <row r="1444" spans="39:40" x14ac:dyDescent="0.25">
      <c r="AM1444" s="1">
        <v>42957</v>
      </c>
      <c r="AN1444">
        <v>1.72844</v>
      </c>
    </row>
    <row r="1445" spans="39:40" x14ac:dyDescent="0.25">
      <c r="AM1445" s="1">
        <v>42958</v>
      </c>
      <c r="AN1445">
        <v>1.7245600000000001</v>
      </c>
    </row>
    <row r="1446" spans="39:40" x14ac:dyDescent="0.25">
      <c r="AM1446" s="1">
        <v>42961</v>
      </c>
      <c r="AN1446">
        <v>1.7178899999999999</v>
      </c>
    </row>
    <row r="1447" spans="39:40" x14ac:dyDescent="0.25">
      <c r="AM1447" s="1">
        <v>42962</v>
      </c>
      <c r="AN1447">
        <v>1.7278899999999999</v>
      </c>
    </row>
    <row r="1448" spans="39:40" x14ac:dyDescent="0.25">
      <c r="AM1448" s="1">
        <v>42963</v>
      </c>
      <c r="AN1448">
        <v>1.7362200000000001</v>
      </c>
    </row>
    <row r="1449" spans="39:40" x14ac:dyDescent="0.25">
      <c r="AM1449" s="1">
        <v>42964</v>
      </c>
      <c r="AN1449">
        <v>1.73289</v>
      </c>
    </row>
    <row r="1450" spans="39:40" x14ac:dyDescent="0.25">
      <c r="AM1450" s="1">
        <v>42965</v>
      </c>
      <c r="AN1450">
        <v>1.7262200000000001</v>
      </c>
    </row>
    <row r="1451" spans="39:40" x14ac:dyDescent="0.25">
      <c r="AM1451" s="1">
        <v>42968</v>
      </c>
      <c r="AN1451">
        <v>1.72733</v>
      </c>
    </row>
    <row r="1452" spans="39:40" x14ac:dyDescent="0.25">
      <c r="AM1452" s="1">
        <v>42969</v>
      </c>
      <c r="AN1452">
        <v>1.72733</v>
      </c>
    </row>
    <row r="1453" spans="39:40" x14ac:dyDescent="0.25">
      <c r="AM1453" s="1">
        <v>42970</v>
      </c>
      <c r="AN1453">
        <v>1.7278899999999999</v>
      </c>
    </row>
    <row r="1454" spans="39:40" x14ac:dyDescent="0.25">
      <c r="AM1454" s="1">
        <v>42971</v>
      </c>
      <c r="AN1454">
        <v>1.7234400000000001</v>
      </c>
    </row>
    <row r="1455" spans="39:40" x14ac:dyDescent="0.25">
      <c r="AM1455" s="1">
        <v>42972</v>
      </c>
      <c r="AN1455">
        <v>1.7278899999999999</v>
      </c>
    </row>
    <row r="1456" spans="39:40" x14ac:dyDescent="0.25">
      <c r="AM1456" s="1">
        <v>42975</v>
      </c>
      <c r="AN1456">
        <v>1.7278899999999999</v>
      </c>
    </row>
    <row r="1457" spans="39:40" x14ac:dyDescent="0.25">
      <c r="AM1457" s="1">
        <v>42976</v>
      </c>
      <c r="AN1457">
        <v>1.714</v>
      </c>
    </row>
    <row r="1458" spans="39:40" x14ac:dyDescent="0.25">
      <c r="AM1458" s="1">
        <v>42977</v>
      </c>
      <c r="AN1458">
        <v>1.7117800000000001</v>
      </c>
    </row>
    <row r="1459" spans="39:40" x14ac:dyDescent="0.25">
      <c r="AM1459" s="1">
        <v>42978</v>
      </c>
      <c r="AN1459">
        <v>1.7134400000000001</v>
      </c>
    </row>
    <row r="1460" spans="39:40" x14ac:dyDescent="0.25">
      <c r="AM1460" s="1">
        <v>42979</v>
      </c>
      <c r="AN1460">
        <v>1.7117800000000001</v>
      </c>
    </row>
    <row r="1461" spans="39:40" x14ac:dyDescent="0.25">
      <c r="AM1461" s="1">
        <v>42982</v>
      </c>
      <c r="AN1461">
        <v>1.71289</v>
      </c>
    </row>
    <row r="1462" spans="39:40" x14ac:dyDescent="0.25">
      <c r="AM1462" s="1">
        <v>42983</v>
      </c>
      <c r="AN1462">
        <v>1.7145600000000001</v>
      </c>
    </row>
    <row r="1463" spans="39:40" x14ac:dyDescent="0.25">
      <c r="AM1463" s="1">
        <v>42984</v>
      </c>
      <c r="AN1463">
        <v>1.7078899999999999</v>
      </c>
    </row>
    <row r="1464" spans="39:40" x14ac:dyDescent="0.25">
      <c r="AM1464" s="1">
        <v>42985</v>
      </c>
      <c r="AN1464">
        <v>1.7090000000000001</v>
      </c>
    </row>
    <row r="1465" spans="39:40" x14ac:dyDescent="0.25">
      <c r="AM1465" s="1">
        <v>42986</v>
      </c>
      <c r="AN1465">
        <v>1.6951099999999999</v>
      </c>
    </row>
    <row r="1466" spans="39:40" x14ac:dyDescent="0.25">
      <c r="AM1466" s="1">
        <v>42989</v>
      </c>
      <c r="AN1466">
        <v>1.6990000000000001</v>
      </c>
    </row>
    <row r="1467" spans="39:40" x14ac:dyDescent="0.25">
      <c r="AM1467" s="1">
        <v>42990</v>
      </c>
      <c r="AN1467">
        <v>1.70956</v>
      </c>
    </row>
    <row r="1468" spans="39:40" x14ac:dyDescent="0.25">
      <c r="AM1468" s="1">
        <v>42991</v>
      </c>
      <c r="AN1468">
        <v>1.7123299999999999</v>
      </c>
    </row>
    <row r="1469" spans="39:40" x14ac:dyDescent="0.25">
      <c r="AM1469" s="1">
        <v>42992</v>
      </c>
      <c r="AN1469">
        <v>1.71956</v>
      </c>
    </row>
    <row r="1470" spans="39:40" x14ac:dyDescent="0.25">
      <c r="AM1470" s="1">
        <v>42993</v>
      </c>
      <c r="AN1470">
        <v>1.7320599999999999</v>
      </c>
    </row>
    <row r="1471" spans="39:40" x14ac:dyDescent="0.25">
      <c r="AM1471" s="1">
        <v>42996</v>
      </c>
      <c r="AN1471">
        <v>1.73983</v>
      </c>
    </row>
    <row r="1472" spans="39:40" x14ac:dyDescent="0.25">
      <c r="AM1472" s="1">
        <v>42997</v>
      </c>
      <c r="AN1472">
        <v>1.7442800000000001</v>
      </c>
    </row>
    <row r="1473" spans="39:40" x14ac:dyDescent="0.25">
      <c r="AM1473" s="1">
        <v>42998</v>
      </c>
      <c r="AN1473">
        <v>1.74733</v>
      </c>
    </row>
    <row r="1474" spans="39:40" x14ac:dyDescent="0.25">
      <c r="AM1474" s="1">
        <v>42999</v>
      </c>
      <c r="AN1474">
        <v>1.7676099999999999</v>
      </c>
    </row>
    <row r="1475" spans="39:40" x14ac:dyDescent="0.25">
      <c r="AM1475" s="1">
        <v>43000</v>
      </c>
      <c r="AN1475">
        <v>1.77539</v>
      </c>
    </row>
    <row r="1476" spans="39:40" x14ac:dyDescent="0.25">
      <c r="AM1476" s="1">
        <v>43003</v>
      </c>
      <c r="AN1476">
        <v>1.7748299999999999</v>
      </c>
    </row>
    <row r="1477" spans="39:40" x14ac:dyDescent="0.25">
      <c r="AM1477" s="1">
        <v>43004</v>
      </c>
      <c r="AN1477">
        <v>1.7756700000000001</v>
      </c>
    </row>
    <row r="1478" spans="39:40" x14ac:dyDescent="0.25">
      <c r="AM1478" s="1">
        <v>43005</v>
      </c>
      <c r="AN1478">
        <v>1.78539</v>
      </c>
    </row>
    <row r="1479" spans="39:40" x14ac:dyDescent="0.25">
      <c r="AM1479" s="1">
        <v>43006</v>
      </c>
      <c r="AN1479">
        <v>1.78678</v>
      </c>
    </row>
    <row r="1480" spans="39:40" x14ac:dyDescent="0.25">
      <c r="AM1480" s="1">
        <v>43007</v>
      </c>
      <c r="AN1480">
        <v>1.78233</v>
      </c>
    </row>
    <row r="1481" spans="39:40" x14ac:dyDescent="0.25">
      <c r="AM1481" s="1">
        <v>43010</v>
      </c>
      <c r="AN1481">
        <v>1.79067</v>
      </c>
    </row>
    <row r="1482" spans="39:40" x14ac:dyDescent="0.25">
      <c r="AM1482" s="1">
        <v>43011</v>
      </c>
      <c r="AN1482">
        <v>1.7987200000000001</v>
      </c>
    </row>
    <row r="1483" spans="39:40" x14ac:dyDescent="0.25">
      <c r="AM1483" s="1">
        <v>43012</v>
      </c>
      <c r="AN1483">
        <v>1.79789</v>
      </c>
    </row>
    <row r="1484" spans="39:40" x14ac:dyDescent="0.25">
      <c r="AM1484" s="1">
        <v>43013</v>
      </c>
      <c r="AN1484">
        <v>1.8001100000000001</v>
      </c>
    </row>
    <row r="1485" spans="39:40" x14ac:dyDescent="0.25">
      <c r="AM1485" s="1">
        <v>43014</v>
      </c>
      <c r="AN1485">
        <v>1.8045599999999999</v>
      </c>
    </row>
    <row r="1486" spans="39:40" x14ac:dyDescent="0.25">
      <c r="AM1486" s="1">
        <v>43017</v>
      </c>
      <c r="AN1486">
        <v>1.8089999999999999</v>
      </c>
    </row>
    <row r="1487" spans="39:40" x14ac:dyDescent="0.25">
      <c r="AM1487" s="1">
        <v>43018</v>
      </c>
      <c r="AN1487">
        <v>1.8067800000000001</v>
      </c>
    </row>
    <row r="1488" spans="39:40" x14ac:dyDescent="0.25">
      <c r="AM1488" s="1">
        <v>43019</v>
      </c>
      <c r="AN1488">
        <v>1.8095600000000001</v>
      </c>
    </row>
    <row r="1489" spans="39:40" x14ac:dyDescent="0.25">
      <c r="AM1489" s="1">
        <v>43020</v>
      </c>
      <c r="AN1489">
        <v>1.80844</v>
      </c>
    </row>
    <row r="1490" spans="39:40" x14ac:dyDescent="0.25">
      <c r="AM1490" s="1">
        <v>43021</v>
      </c>
      <c r="AN1490">
        <v>1.8128899999999999</v>
      </c>
    </row>
    <row r="1491" spans="39:40" x14ac:dyDescent="0.25">
      <c r="AM1491" s="1">
        <v>43024</v>
      </c>
      <c r="AN1491">
        <v>1.8095600000000001</v>
      </c>
    </row>
    <row r="1492" spans="39:40" x14ac:dyDescent="0.25">
      <c r="AM1492" s="1">
        <v>43025</v>
      </c>
      <c r="AN1492">
        <v>1.8212200000000001</v>
      </c>
    </row>
    <row r="1493" spans="39:40" x14ac:dyDescent="0.25">
      <c r="AM1493" s="1">
        <v>43026</v>
      </c>
      <c r="AN1493">
        <v>1.83456</v>
      </c>
    </row>
    <row r="1494" spans="39:40" x14ac:dyDescent="0.25">
      <c r="AM1494" s="1">
        <v>43027</v>
      </c>
      <c r="AN1494">
        <v>1.82789</v>
      </c>
    </row>
    <row r="1495" spans="39:40" x14ac:dyDescent="0.25">
      <c r="AM1495" s="1">
        <v>43028</v>
      </c>
      <c r="AN1495">
        <v>1.8312200000000001</v>
      </c>
    </row>
    <row r="1496" spans="39:40" x14ac:dyDescent="0.25">
      <c r="AM1496" s="1">
        <v>43031</v>
      </c>
      <c r="AN1496">
        <v>1.83511</v>
      </c>
    </row>
    <row r="1497" spans="39:40" x14ac:dyDescent="0.25">
      <c r="AM1497" s="1">
        <v>43032</v>
      </c>
      <c r="AN1497">
        <v>1.83456</v>
      </c>
    </row>
    <row r="1498" spans="39:40" x14ac:dyDescent="0.25">
      <c r="AM1498" s="1">
        <v>43033</v>
      </c>
      <c r="AN1498">
        <v>1.84456</v>
      </c>
    </row>
    <row r="1499" spans="39:40" x14ac:dyDescent="0.25">
      <c r="AM1499" s="1">
        <v>43034</v>
      </c>
      <c r="AN1499">
        <v>1.8428899999999999</v>
      </c>
    </row>
    <row r="1500" spans="39:40" x14ac:dyDescent="0.25">
      <c r="AM1500" s="1">
        <v>43035</v>
      </c>
      <c r="AN1500">
        <v>1.84789</v>
      </c>
    </row>
    <row r="1501" spans="39:40" x14ac:dyDescent="0.25">
      <c r="AM1501" s="1">
        <v>43038</v>
      </c>
      <c r="AN1501">
        <v>1.84233</v>
      </c>
    </row>
    <row r="1502" spans="39:40" x14ac:dyDescent="0.25">
      <c r="AM1502" s="1">
        <v>43039</v>
      </c>
      <c r="AN1502">
        <v>1.8484400000000001</v>
      </c>
    </row>
    <row r="1503" spans="39:40" x14ac:dyDescent="0.25">
      <c r="AM1503" s="1">
        <v>43040</v>
      </c>
      <c r="AN1503">
        <v>1.8559399999999999</v>
      </c>
    </row>
    <row r="1504" spans="39:40" x14ac:dyDescent="0.25">
      <c r="AM1504" s="1">
        <v>43041</v>
      </c>
      <c r="AN1504">
        <v>1.86317</v>
      </c>
    </row>
    <row r="1505" spans="39:40" x14ac:dyDescent="0.25">
      <c r="AM1505" s="1">
        <v>43042</v>
      </c>
      <c r="AN1505">
        <v>1.8628899999999999</v>
      </c>
    </row>
    <row r="1506" spans="39:40" x14ac:dyDescent="0.25">
      <c r="AM1506" s="1">
        <v>43045</v>
      </c>
      <c r="AN1506">
        <v>1.8642799999999999</v>
      </c>
    </row>
    <row r="1507" spans="39:40" x14ac:dyDescent="0.25">
      <c r="AM1507" s="1">
        <v>43046</v>
      </c>
      <c r="AN1507">
        <v>1.8684400000000001</v>
      </c>
    </row>
    <row r="1508" spans="39:40" x14ac:dyDescent="0.25">
      <c r="AM1508" s="1">
        <v>43047</v>
      </c>
      <c r="AN1508">
        <v>1.87317</v>
      </c>
    </row>
    <row r="1509" spans="39:40" x14ac:dyDescent="0.25">
      <c r="AM1509" s="1">
        <v>43048</v>
      </c>
      <c r="AN1509">
        <v>1.88178</v>
      </c>
    </row>
    <row r="1510" spans="39:40" x14ac:dyDescent="0.25">
      <c r="AM1510" s="1">
        <v>43049</v>
      </c>
      <c r="AN1510">
        <v>1.8815</v>
      </c>
    </row>
    <row r="1511" spans="39:40" x14ac:dyDescent="0.25">
      <c r="AM1511" s="1">
        <v>43052</v>
      </c>
      <c r="AN1511">
        <v>1.88428</v>
      </c>
    </row>
    <row r="1512" spans="39:40" x14ac:dyDescent="0.25">
      <c r="AM1512" s="1">
        <v>43053</v>
      </c>
      <c r="AN1512">
        <v>1.8926099999999999</v>
      </c>
    </row>
    <row r="1513" spans="39:40" x14ac:dyDescent="0.25">
      <c r="AM1513" s="1">
        <v>43054</v>
      </c>
      <c r="AN1513">
        <v>1.88622</v>
      </c>
    </row>
    <row r="1514" spans="39:40" x14ac:dyDescent="0.25">
      <c r="AM1514" s="1">
        <v>43055</v>
      </c>
      <c r="AN1514">
        <v>1.9006700000000001</v>
      </c>
    </row>
    <row r="1515" spans="39:40" x14ac:dyDescent="0.25">
      <c r="AM1515" s="1">
        <v>43056</v>
      </c>
      <c r="AN1515">
        <v>1.90622</v>
      </c>
    </row>
    <row r="1516" spans="39:40" x14ac:dyDescent="0.25">
      <c r="AM1516" s="1">
        <v>43059</v>
      </c>
      <c r="AN1516">
        <v>1.9084399999999999</v>
      </c>
    </row>
    <row r="1517" spans="39:40" x14ac:dyDescent="0.25">
      <c r="AM1517" s="1">
        <v>43060</v>
      </c>
      <c r="AN1517">
        <v>1.92733</v>
      </c>
    </row>
    <row r="1518" spans="39:40" x14ac:dyDescent="0.25">
      <c r="AM1518" s="1">
        <v>43061</v>
      </c>
      <c r="AN1518">
        <v>1.9339999999999999</v>
      </c>
    </row>
    <row r="1519" spans="39:40" x14ac:dyDescent="0.25">
      <c r="AM1519" s="1">
        <v>43062</v>
      </c>
      <c r="AN1519">
        <v>1.93011</v>
      </c>
    </row>
    <row r="1520" spans="39:40" x14ac:dyDescent="0.25">
      <c r="AM1520" s="1">
        <v>43063</v>
      </c>
      <c r="AN1520">
        <v>1.9360599999999999</v>
      </c>
    </row>
    <row r="1521" spans="39:40" x14ac:dyDescent="0.25">
      <c r="AM1521" s="1">
        <v>43066</v>
      </c>
      <c r="AN1521">
        <v>1.9429399999999999</v>
      </c>
    </row>
    <row r="1522" spans="39:40" x14ac:dyDescent="0.25">
      <c r="AM1522" s="1">
        <v>43067</v>
      </c>
      <c r="AN1522">
        <v>1.93798</v>
      </c>
    </row>
    <row r="1523" spans="39:40" x14ac:dyDescent="0.25">
      <c r="AM1523" s="1">
        <v>43068</v>
      </c>
      <c r="AN1523">
        <v>1.9448099999999999</v>
      </c>
    </row>
    <row r="1524" spans="39:40" x14ac:dyDescent="0.25">
      <c r="AM1524" s="1">
        <v>43069</v>
      </c>
      <c r="AN1524">
        <v>1.9516899999999999</v>
      </c>
    </row>
    <row r="1525" spans="39:40" x14ac:dyDescent="0.25">
      <c r="AM1525" s="1">
        <v>43070</v>
      </c>
      <c r="AN1525">
        <v>1.96044</v>
      </c>
    </row>
    <row r="1526" spans="39:40" x14ac:dyDescent="0.25">
      <c r="AM1526" s="1">
        <v>43073</v>
      </c>
      <c r="AN1526">
        <v>1.98169</v>
      </c>
    </row>
    <row r="1527" spans="39:40" x14ac:dyDescent="0.25">
      <c r="AM1527" s="1">
        <v>43074</v>
      </c>
      <c r="AN1527">
        <v>1.9895</v>
      </c>
    </row>
    <row r="1528" spans="39:40" x14ac:dyDescent="0.25">
      <c r="AM1528" s="1">
        <v>43075</v>
      </c>
      <c r="AN1528">
        <v>1.9882500000000001</v>
      </c>
    </row>
    <row r="1529" spans="39:40" x14ac:dyDescent="0.25">
      <c r="AM1529" s="1">
        <v>43076</v>
      </c>
      <c r="AN1529">
        <v>1.9973099999999999</v>
      </c>
    </row>
    <row r="1530" spans="39:40" x14ac:dyDescent="0.25">
      <c r="AM1530" s="1">
        <v>43077</v>
      </c>
      <c r="AN1530">
        <v>2.0107499999999998</v>
      </c>
    </row>
    <row r="1531" spans="39:40" x14ac:dyDescent="0.25">
      <c r="AM1531" s="1">
        <v>43080</v>
      </c>
      <c r="AN1531">
        <v>2.01356</v>
      </c>
    </row>
    <row r="1532" spans="39:40" x14ac:dyDescent="0.25">
      <c r="AM1532" s="1">
        <v>43081</v>
      </c>
      <c r="AN1532">
        <v>2.0282499999999999</v>
      </c>
    </row>
    <row r="1533" spans="39:40" x14ac:dyDescent="0.25">
      <c r="AM1533" s="1">
        <v>43082</v>
      </c>
      <c r="AN1533">
        <v>2.0385599999999999</v>
      </c>
    </row>
    <row r="1534" spans="39:40" x14ac:dyDescent="0.25">
      <c r="AM1534" s="1">
        <v>43083</v>
      </c>
      <c r="AN1534">
        <v>2.0426299999999999</v>
      </c>
    </row>
    <row r="1535" spans="39:40" x14ac:dyDescent="0.25">
      <c r="AM1535" s="1">
        <v>43084</v>
      </c>
      <c r="AN1535">
        <v>2.0476299999999998</v>
      </c>
    </row>
    <row r="1536" spans="39:40" x14ac:dyDescent="0.25">
      <c r="AM1536" s="1">
        <v>43087</v>
      </c>
      <c r="AN1536">
        <v>2.0582500000000001</v>
      </c>
    </row>
    <row r="1537" spans="39:40" x14ac:dyDescent="0.25">
      <c r="AM1537" s="1">
        <v>43088</v>
      </c>
      <c r="AN1537">
        <v>2.0688800000000001</v>
      </c>
    </row>
    <row r="1538" spans="39:40" x14ac:dyDescent="0.25">
      <c r="AM1538" s="1">
        <v>43089</v>
      </c>
      <c r="AN1538">
        <v>2.0836600000000001</v>
      </c>
    </row>
    <row r="1539" spans="39:40" x14ac:dyDescent="0.25">
      <c r="AM1539" s="1">
        <v>43090</v>
      </c>
      <c r="AN1539">
        <v>2.09091</v>
      </c>
    </row>
    <row r="1540" spans="39:40" x14ac:dyDescent="0.25">
      <c r="AM1540" s="1">
        <v>43091</v>
      </c>
      <c r="AN1540">
        <v>2.10216</v>
      </c>
    </row>
    <row r="1541" spans="39:40" x14ac:dyDescent="0.25">
      <c r="AM1541" s="1">
        <v>43094</v>
      </c>
      <c r="AN1541">
        <v>2.10216</v>
      </c>
    </row>
    <row r="1542" spans="39:40" x14ac:dyDescent="0.25">
      <c r="AM1542" s="1">
        <v>43095</v>
      </c>
      <c r="AN1542">
        <v>2.10216</v>
      </c>
    </row>
    <row r="1543" spans="39:40" x14ac:dyDescent="0.25">
      <c r="AM1543" s="1">
        <v>43096</v>
      </c>
      <c r="AN1543">
        <v>2.11063</v>
      </c>
    </row>
    <row r="1544" spans="39:40" x14ac:dyDescent="0.25">
      <c r="AM1544" s="1">
        <v>43097</v>
      </c>
      <c r="AN1544">
        <v>2.1063399999999999</v>
      </c>
    </row>
    <row r="1545" spans="39:40" x14ac:dyDescent="0.25">
      <c r="AM1545" s="1">
        <v>43098</v>
      </c>
      <c r="AN1545">
        <v>2.10697</v>
      </c>
    </row>
    <row r="1546" spans="39:40" x14ac:dyDescent="0.25">
      <c r="AM1546" s="1">
        <v>43101</v>
      </c>
      <c r="AN1546">
        <v>2.10697</v>
      </c>
    </row>
    <row r="1547" spans="39:40" x14ac:dyDescent="0.25">
      <c r="AM1547" s="1">
        <v>43102</v>
      </c>
      <c r="AN1547">
        <v>2.1093299999999999</v>
      </c>
    </row>
    <row r="1548" spans="39:40" x14ac:dyDescent="0.25">
      <c r="AM1548" s="1">
        <v>43103</v>
      </c>
      <c r="AN1548">
        <v>2.11782</v>
      </c>
    </row>
    <row r="1549" spans="39:40" x14ac:dyDescent="0.25">
      <c r="AM1549" s="1">
        <v>43104</v>
      </c>
      <c r="AN1549">
        <v>2.1383399999999999</v>
      </c>
    </row>
    <row r="1550" spans="39:40" x14ac:dyDescent="0.25">
      <c r="AM1550" s="1">
        <v>43105</v>
      </c>
      <c r="AN1550">
        <v>2.1495299999999999</v>
      </c>
    </row>
    <row r="1551" spans="39:40" x14ac:dyDescent="0.25">
      <c r="AM1551" s="1">
        <v>43108</v>
      </c>
      <c r="AN1551">
        <v>2.1507499999999999</v>
      </c>
    </row>
    <row r="1552" spans="39:40" x14ac:dyDescent="0.25">
      <c r="AM1552" s="1">
        <v>43109</v>
      </c>
      <c r="AN1552">
        <v>2.1463299999999998</v>
      </c>
    </row>
    <row r="1553" spans="39:40" x14ac:dyDescent="0.25">
      <c r="AM1553" s="1">
        <v>43110</v>
      </c>
      <c r="AN1553">
        <v>2.1555200000000001</v>
      </c>
    </row>
    <row r="1554" spans="39:40" x14ac:dyDescent="0.25">
      <c r="AM1554" s="1">
        <v>43111</v>
      </c>
      <c r="AN1554">
        <v>2.1640600000000001</v>
      </c>
    </row>
    <row r="1555" spans="39:40" x14ac:dyDescent="0.25">
      <c r="AM1555" s="1">
        <v>43112</v>
      </c>
      <c r="AN1555">
        <v>2.17313</v>
      </c>
    </row>
    <row r="1556" spans="39:40" x14ac:dyDescent="0.25">
      <c r="AM1556" s="1">
        <v>43115</v>
      </c>
      <c r="AN1556">
        <v>2.1886899999999998</v>
      </c>
    </row>
    <row r="1557" spans="39:40" x14ac:dyDescent="0.25">
      <c r="AM1557" s="1">
        <v>43116</v>
      </c>
      <c r="AN1557">
        <v>2.19563</v>
      </c>
    </row>
    <row r="1558" spans="39:40" x14ac:dyDescent="0.25">
      <c r="AM1558" s="1">
        <v>43117</v>
      </c>
      <c r="AN1558">
        <v>2.2143799999999998</v>
      </c>
    </row>
    <row r="1559" spans="39:40" x14ac:dyDescent="0.25">
      <c r="AM1559" s="1">
        <v>43118</v>
      </c>
      <c r="AN1559">
        <v>2.2275</v>
      </c>
    </row>
    <row r="1560" spans="39:40" x14ac:dyDescent="0.25">
      <c r="AM1560" s="1">
        <v>43119</v>
      </c>
      <c r="AN1560">
        <v>2.2275</v>
      </c>
    </row>
    <row r="1561" spans="39:40" x14ac:dyDescent="0.25">
      <c r="AM1561" s="1">
        <v>43122</v>
      </c>
      <c r="AN1561">
        <v>2.2278099999999998</v>
      </c>
    </row>
    <row r="1562" spans="39:40" x14ac:dyDescent="0.25">
      <c r="AM1562" s="1">
        <v>43123</v>
      </c>
      <c r="AN1562">
        <v>2.2246899999999998</v>
      </c>
    </row>
    <row r="1563" spans="39:40" x14ac:dyDescent="0.25">
      <c r="AM1563" s="1">
        <v>43124</v>
      </c>
      <c r="AN1563">
        <v>2.2306300000000001</v>
      </c>
    </row>
    <row r="1564" spans="39:40" x14ac:dyDescent="0.25">
      <c r="AM1564" s="1">
        <v>43125</v>
      </c>
      <c r="AN1564">
        <v>2.2406299999999999</v>
      </c>
    </row>
    <row r="1565" spans="39:40" x14ac:dyDescent="0.25">
      <c r="AM1565" s="1">
        <v>43126</v>
      </c>
      <c r="AN1565">
        <v>2.24594</v>
      </c>
    </row>
    <row r="1566" spans="39:40" x14ac:dyDescent="0.25">
      <c r="AM1566" s="1">
        <v>43129</v>
      </c>
      <c r="AN1566">
        <v>2.2640600000000002</v>
      </c>
    </row>
    <row r="1567" spans="39:40" x14ac:dyDescent="0.25">
      <c r="AM1567" s="1">
        <v>43130</v>
      </c>
      <c r="AN1567">
        <v>2.2631299999999999</v>
      </c>
    </row>
    <row r="1568" spans="39:40" x14ac:dyDescent="0.25">
      <c r="AM1568" s="1">
        <v>43131</v>
      </c>
      <c r="AN1568">
        <v>2.2667099999999998</v>
      </c>
    </row>
    <row r="1569" spans="39:40" x14ac:dyDescent="0.25">
      <c r="AM1569" s="1">
        <v>43132</v>
      </c>
      <c r="AN1569">
        <v>2.29278</v>
      </c>
    </row>
    <row r="1570" spans="39:40" x14ac:dyDescent="0.25">
      <c r="AM1570" s="1">
        <v>43133</v>
      </c>
      <c r="AN1570">
        <v>2.2905099999999998</v>
      </c>
    </row>
    <row r="1571" spans="39:40" x14ac:dyDescent="0.25">
      <c r="AM1571" s="1">
        <v>43136</v>
      </c>
      <c r="AN1571">
        <v>2.2930899999999999</v>
      </c>
    </row>
    <row r="1572" spans="39:40" x14ac:dyDescent="0.25">
      <c r="AM1572" s="1">
        <v>43137</v>
      </c>
      <c r="AN1572">
        <v>2.2782499999999999</v>
      </c>
    </row>
    <row r="1573" spans="39:40" x14ac:dyDescent="0.25">
      <c r="AM1573" s="1">
        <v>43138</v>
      </c>
      <c r="AN1573">
        <v>2.2858800000000001</v>
      </c>
    </row>
    <row r="1574" spans="39:40" x14ac:dyDescent="0.25">
      <c r="AM1574" s="1">
        <v>43139</v>
      </c>
      <c r="AN1574">
        <v>2.2980900000000002</v>
      </c>
    </row>
    <row r="1575" spans="39:40" x14ac:dyDescent="0.25">
      <c r="AM1575" s="1">
        <v>43140</v>
      </c>
      <c r="AN1575">
        <v>2.3134899999999998</v>
      </c>
    </row>
    <row r="1576" spans="39:40" x14ac:dyDescent="0.25">
      <c r="AM1576" s="1">
        <v>43143</v>
      </c>
      <c r="AN1576">
        <v>2.3190599999999999</v>
      </c>
    </row>
    <row r="1577" spans="39:40" x14ac:dyDescent="0.25">
      <c r="AM1577" s="1">
        <v>43144</v>
      </c>
      <c r="AN1577">
        <v>2.3268800000000001</v>
      </c>
    </row>
    <row r="1578" spans="39:40" x14ac:dyDescent="0.25">
      <c r="AM1578" s="1">
        <v>43145</v>
      </c>
      <c r="AN1578">
        <v>2.3384399999999999</v>
      </c>
    </row>
    <row r="1579" spans="39:40" x14ac:dyDescent="0.25">
      <c r="AM1579" s="1">
        <v>43146</v>
      </c>
      <c r="AN1579">
        <v>2.3812500000000001</v>
      </c>
    </row>
    <row r="1580" spans="39:40" x14ac:dyDescent="0.25">
      <c r="AM1580" s="1">
        <v>43147</v>
      </c>
      <c r="AN1580">
        <v>2.3906299999999998</v>
      </c>
    </row>
    <row r="1581" spans="39:40" x14ac:dyDescent="0.25">
      <c r="AM1581" s="1">
        <v>43150</v>
      </c>
      <c r="AN1581">
        <v>2.3981300000000001</v>
      </c>
    </row>
    <row r="1582" spans="39:40" x14ac:dyDescent="0.25">
      <c r="AM1582" s="1">
        <v>43151</v>
      </c>
      <c r="AN1582">
        <v>2.4084400000000001</v>
      </c>
    </row>
    <row r="1583" spans="39:40" x14ac:dyDescent="0.25">
      <c r="AM1583" s="1">
        <v>43152</v>
      </c>
      <c r="AN1583">
        <v>2.42563</v>
      </c>
    </row>
    <row r="1584" spans="39:40" x14ac:dyDescent="0.25">
      <c r="AM1584" s="1">
        <v>43153</v>
      </c>
      <c r="AN1584">
        <v>2.4496899999999999</v>
      </c>
    </row>
    <row r="1585" spans="39:40" x14ac:dyDescent="0.25">
      <c r="AM1585" s="1">
        <v>43154</v>
      </c>
      <c r="AN1585">
        <v>2.4596900000000002</v>
      </c>
    </row>
    <row r="1586" spans="39:40" x14ac:dyDescent="0.25">
      <c r="AM1586" s="1">
        <v>43157</v>
      </c>
      <c r="AN1586">
        <v>2.4693800000000001</v>
      </c>
    </row>
    <row r="1587" spans="39:40" x14ac:dyDescent="0.25">
      <c r="AM1587" s="1">
        <v>43158</v>
      </c>
      <c r="AN1587">
        <v>2.4812500000000002</v>
      </c>
    </row>
    <row r="1588" spans="39:40" x14ac:dyDescent="0.25">
      <c r="AM1588" s="1">
        <v>43159</v>
      </c>
      <c r="AN1588">
        <v>2.5021900000000001</v>
      </c>
    </row>
    <row r="1589" spans="39:40" x14ac:dyDescent="0.25">
      <c r="AM1589" s="1">
        <v>43160</v>
      </c>
      <c r="AN1589">
        <v>2.5074999999999998</v>
      </c>
    </row>
    <row r="1590" spans="39:40" x14ac:dyDescent="0.25">
      <c r="AM1590" s="1">
        <v>43161</v>
      </c>
      <c r="AN1590">
        <v>2.4966900000000001</v>
      </c>
    </row>
    <row r="1591" spans="39:40" x14ac:dyDescent="0.25">
      <c r="AM1591" s="1">
        <v>43164</v>
      </c>
      <c r="AN1591">
        <v>2.4979399999999998</v>
      </c>
    </row>
    <row r="1592" spans="39:40" x14ac:dyDescent="0.25">
      <c r="AM1592" s="1">
        <v>43165</v>
      </c>
      <c r="AN1592">
        <v>2.512</v>
      </c>
    </row>
    <row r="1593" spans="39:40" x14ac:dyDescent="0.25">
      <c r="AM1593" s="1">
        <v>43166</v>
      </c>
      <c r="AN1593">
        <v>2.5185599999999999</v>
      </c>
    </row>
    <row r="1594" spans="39:40" x14ac:dyDescent="0.25">
      <c r="AM1594" s="1">
        <v>43167</v>
      </c>
      <c r="AN1594">
        <v>2.5326300000000002</v>
      </c>
    </row>
    <row r="1595" spans="39:40" x14ac:dyDescent="0.25">
      <c r="AM1595" s="1">
        <v>43168</v>
      </c>
      <c r="AN1595">
        <v>2.5445000000000002</v>
      </c>
    </row>
    <row r="1596" spans="39:40" x14ac:dyDescent="0.25">
      <c r="AM1596" s="1">
        <v>43171</v>
      </c>
      <c r="AN1596">
        <v>2.56263</v>
      </c>
    </row>
    <row r="1597" spans="39:40" x14ac:dyDescent="0.25">
      <c r="AM1597" s="1">
        <v>43172</v>
      </c>
      <c r="AN1597">
        <v>2.5776300000000001</v>
      </c>
    </row>
    <row r="1598" spans="39:40" x14ac:dyDescent="0.25">
      <c r="AM1598" s="1">
        <v>43173</v>
      </c>
      <c r="AN1598">
        <v>2.5901299999999998</v>
      </c>
    </row>
    <row r="1599" spans="39:40" x14ac:dyDescent="0.25">
      <c r="AM1599" s="1">
        <v>43174</v>
      </c>
      <c r="AN1599">
        <v>2.6013799999999998</v>
      </c>
    </row>
    <row r="1600" spans="39:40" x14ac:dyDescent="0.25">
      <c r="AM1600" s="1">
        <v>43175</v>
      </c>
      <c r="AN1600">
        <v>2.6145</v>
      </c>
    </row>
    <row r="1601" spans="39:40" x14ac:dyDescent="0.25">
      <c r="AM1601" s="1">
        <v>43178</v>
      </c>
      <c r="AN1601">
        <v>2.6332499999999999</v>
      </c>
    </row>
    <row r="1602" spans="39:40" x14ac:dyDescent="0.25">
      <c r="AM1602" s="1">
        <v>43179</v>
      </c>
      <c r="AN1602">
        <v>2.6513800000000001</v>
      </c>
    </row>
    <row r="1603" spans="39:40" x14ac:dyDescent="0.25">
      <c r="AM1603" s="1">
        <v>43180</v>
      </c>
      <c r="AN1603">
        <v>2.67638</v>
      </c>
    </row>
    <row r="1604" spans="39:40" x14ac:dyDescent="0.25">
      <c r="AM1604" s="1">
        <v>43181</v>
      </c>
      <c r="AN1604">
        <v>2.677</v>
      </c>
    </row>
    <row r="1605" spans="39:40" x14ac:dyDescent="0.25">
      <c r="AM1605" s="1">
        <v>43182</v>
      </c>
      <c r="AN1605">
        <v>2.6663800000000002</v>
      </c>
    </row>
    <row r="1606" spans="39:40" x14ac:dyDescent="0.25">
      <c r="AM1606" s="1">
        <v>43185</v>
      </c>
      <c r="AN1606">
        <v>2.6720000000000002</v>
      </c>
    </row>
    <row r="1607" spans="39:40" x14ac:dyDescent="0.25">
      <c r="AM1607" s="1">
        <v>43186</v>
      </c>
      <c r="AN1607">
        <v>2.6713800000000001</v>
      </c>
    </row>
    <row r="1608" spans="39:40" x14ac:dyDescent="0.25">
      <c r="AM1608" s="1">
        <v>43187</v>
      </c>
      <c r="AN1608">
        <v>2.6595</v>
      </c>
    </row>
    <row r="1609" spans="39:40" x14ac:dyDescent="0.25">
      <c r="AM1609" s="1">
        <v>43188</v>
      </c>
      <c r="AN1609">
        <v>2.6626300000000001</v>
      </c>
    </row>
    <row r="1610" spans="39:40" x14ac:dyDescent="0.25">
      <c r="AM1610" s="1">
        <v>43189</v>
      </c>
      <c r="AN1610">
        <v>2.6626300000000001</v>
      </c>
    </row>
    <row r="1611" spans="39:40" x14ac:dyDescent="0.25">
      <c r="AM1611" s="1">
        <v>43192</v>
      </c>
      <c r="AN1611">
        <v>2.6626300000000001</v>
      </c>
    </row>
    <row r="1612" spans="39:40" x14ac:dyDescent="0.25">
      <c r="AM1612" s="1">
        <v>43193</v>
      </c>
      <c r="AN1612">
        <v>2.67</v>
      </c>
    </row>
    <row r="1613" spans="39:40" x14ac:dyDescent="0.25">
      <c r="AM1613" s="1">
        <v>43194</v>
      </c>
      <c r="AN1613">
        <v>2.6809400000000001</v>
      </c>
    </row>
    <row r="1614" spans="39:40" x14ac:dyDescent="0.25">
      <c r="AM1614" s="1">
        <v>43195</v>
      </c>
      <c r="AN1614">
        <v>2.70031</v>
      </c>
    </row>
    <row r="1615" spans="39:40" x14ac:dyDescent="0.25">
      <c r="AM1615" s="1">
        <v>43196</v>
      </c>
      <c r="AN1615">
        <v>2.70825</v>
      </c>
    </row>
    <row r="1616" spans="39:40" x14ac:dyDescent="0.25">
      <c r="AM1616" s="1">
        <v>43199</v>
      </c>
      <c r="AN1616">
        <v>2.70356</v>
      </c>
    </row>
    <row r="1617" spans="39:40" x14ac:dyDescent="0.25">
      <c r="AM1617" s="1">
        <v>43200</v>
      </c>
      <c r="AN1617">
        <v>2.7041900000000001</v>
      </c>
    </row>
    <row r="1618" spans="39:40" x14ac:dyDescent="0.25">
      <c r="AM1618" s="1">
        <v>43201</v>
      </c>
      <c r="AN1618">
        <v>2.7094999999999998</v>
      </c>
    </row>
    <row r="1619" spans="39:40" x14ac:dyDescent="0.25">
      <c r="AM1619" s="1">
        <v>43202</v>
      </c>
      <c r="AN1619">
        <v>2.71719</v>
      </c>
    </row>
    <row r="1620" spans="39:40" x14ac:dyDescent="0.25">
      <c r="AM1620" s="1">
        <v>43203</v>
      </c>
      <c r="AN1620">
        <v>2.7309399999999999</v>
      </c>
    </row>
    <row r="1621" spans="39:40" x14ac:dyDescent="0.25">
      <c r="AM1621" s="1">
        <v>43206</v>
      </c>
      <c r="AN1621">
        <v>2.7440600000000002</v>
      </c>
    </row>
    <row r="1622" spans="39:40" x14ac:dyDescent="0.25">
      <c r="AM1622" s="1">
        <v>43207</v>
      </c>
      <c r="AN1622">
        <v>2.7460599999999999</v>
      </c>
    </row>
    <row r="1623" spans="39:40" x14ac:dyDescent="0.25">
      <c r="AM1623" s="1">
        <v>43208</v>
      </c>
      <c r="AN1623">
        <v>2.7475000000000001</v>
      </c>
    </row>
    <row r="1624" spans="39:40" x14ac:dyDescent="0.25">
      <c r="AM1624" s="1">
        <v>43209</v>
      </c>
      <c r="AN1624">
        <v>2.7584399999999998</v>
      </c>
    </row>
    <row r="1625" spans="39:40" x14ac:dyDescent="0.25">
      <c r="AM1625" s="1">
        <v>43210</v>
      </c>
      <c r="AN1625">
        <v>2.76031</v>
      </c>
    </row>
    <row r="1626" spans="39:40" x14ac:dyDescent="0.25">
      <c r="AM1626" s="1">
        <v>43213</v>
      </c>
      <c r="AN1626">
        <v>2.7687499999999998</v>
      </c>
    </row>
    <row r="1627" spans="39:40" x14ac:dyDescent="0.25">
      <c r="AM1627" s="1">
        <v>43214</v>
      </c>
      <c r="AN1627">
        <v>2.7687499999999998</v>
      </c>
    </row>
    <row r="1628" spans="39:40" x14ac:dyDescent="0.25">
      <c r="AM1628" s="1">
        <v>43215</v>
      </c>
      <c r="AN1628">
        <v>2.7718799999999999</v>
      </c>
    </row>
    <row r="1629" spans="39:40" x14ac:dyDescent="0.25">
      <c r="AM1629" s="1">
        <v>43216</v>
      </c>
      <c r="AN1629">
        <v>2.76993</v>
      </c>
    </row>
    <row r="1630" spans="39:40" x14ac:dyDescent="0.25">
      <c r="AM1630" s="1">
        <v>43217</v>
      </c>
      <c r="AN1630">
        <v>2.7803100000000001</v>
      </c>
    </row>
    <row r="1631" spans="39:40" x14ac:dyDescent="0.25">
      <c r="AM1631" s="1">
        <v>43220</v>
      </c>
      <c r="AN1631">
        <v>2.7700399999999998</v>
      </c>
    </row>
    <row r="1632" spans="39:40" x14ac:dyDescent="0.25">
      <c r="AM1632" s="1">
        <v>43221</v>
      </c>
      <c r="AN1632">
        <v>2.7659799999999999</v>
      </c>
    </row>
    <row r="1633" spans="39:40" x14ac:dyDescent="0.25">
      <c r="AM1633" s="1">
        <v>43222</v>
      </c>
      <c r="AN1633">
        <v>2.77685</v>
      </c>
    </row>
    <row r="1634" spans="39:40" x14ac:dyDescent="0.25">
      <c r="AM1634" s="1">
        <v>43223</v>
      </c>
      <c r="AN1634">
        <v>2.7727300000000001</v>
      </c>
    </row>
    <row r="1635" spans="39:40" x14ac:dyDescent="0.25">
      <c r="AM1635" s="1">
        <v>43224</v>
      </c>
      <c r="AN1635">
        <v>2.7766600000000001</v>
      </c>
    </row>
    <row r="1636" spans="39:40" x14ac:dyDescent="0.25">
      <c r="AM1636" s="1">
        <v>43227</v>
      </c>
      <c r="AN1636">
        <v>2.7766600000000001</v>
      </c>
    </row>
    <row r="1637" spans="39:40" x14ac:dyDescent="0.25">
      <c r="AM1637" s="1">
        <v>43228</v>
      </c>
      <c r="AN1637">
        <v>2.77094</v>
      </c>
    </row>
    <row r="1638" spans="39:40" x14ac:dyDescent="0.25">
      <c r="AM1638" s="1">
        <v>43229</v>
      </c>
      <c r="AN1638">
        <v>2.77094</v>
      </c>
    </row>
    <row r="1639" spans="39:40" x14ac:dyDescent="0.25">
      <c r="AM1639" s="1">
        <v>43230</v>
      </c>
      <c r="AN1639">
        <v>2.7681300000000002</v>
      </c>
    </row>
    <row r="1640" spans="39:40" x14ac:dyDescent="0.25">
      <c r="AM1640" s="1">
        <v>43231</v>
      </c>
      <c r="AN1640">
        <v>2.76579</v>
      </c>
    </row>
    <row r="1641" spans="39:40" x14ac:dyDescent="0.25">
      <c r="AM1641" s="1">
        <v>43234</v>
      </c>
      <c r="AN1641">
        <v>2.7574800000000002</v>
      </c>
    </row>
    <row r="1642" spans="39:40" x14ac:dyDescent="0.25">
      <c r="AM1642" s="1">
        <v>43235</v>
      </c>
      <c r="AN1642">
        <v>2.75386</v>
      </c>
    </row>
    <row r="1643" spans="39:40" x14ac:dyDescent="0.25">
      <c r="AM1643" s="1">
        <v>43236</v>
      </c>
      <c r="AN1643">
        <v>2.7614800000000002</v>
      </c>
    </row>
    <row r="1644" spans="39:40" x14ac:dyDescent="0.25">
      <c r="AM1644" s="1">
        <v>43237</v>
      </c>
      <c r="AN1644">
        <v>2.7664800000000001</v>
      </c>
    </row>
    <row r="1645" spans="39:40" x14ac:dyDescent="0.25">
      <c r="AM1645" s="1">
        <v>43238</v>
      </c>
      <c r="AN1645">
        <v>2.7648199999999998</v>
      </c>
    </row>
    <row r="1646" spans="39:40" x14ac:dyDescent="0.25">
      <c r="AM1646" s="1">
        <v>43241</v>
      </c>
      <c r="AN1646">
        <v>2.7652299999999999</v>
      </c>
    </row>
    <row r="1647" spans="39:40" x14ac:dyDescent="0.25">
      <c r="AM1647" s="1">
        <v>43242</v>
      </c>
      <c r="AN1647">
        <v>2.7640199999999999</v>
      </c>
    </row>
    <row r="1648" spans="39:40" x14ac:dyDescent="0.25">
      <c r="AM1648" s="1">
        <v>43243</v>
      </c>
      <c r="AN1648">
        <v>2.7540900000000001</v>
      </c>
    </row>
    <row r="1649" spans="39:40" x14ac:dyDescent="0.25">
      <c r="AM1649" s="1">
        <v>43244</v>
      </c>
      <c r="AN1649">
        <v>2.7374200000000002</v>
      </c>
    </row>
    <row r="1650" spans="39:40" x14ac:dyDescent="0.25">
      <c r="AM1650" s="1">
        <v>43245</v>
      </c>
      <c r="AN1650">
        <v>2.7313700000000001</v>
      </c>
    </row>
    <row r="1651" spans="39:40" x14ac:dyDescent="0.25">
      <c r="AM1651" s="1">
        <v>43248</v>
      </c>
      <c r="AN1651">
        <v>2.7313700000000001</v>
      </c>
    </row>
    <row r="1652" spans="39:40" x14ac:dyDescent="0.25">
      <c r="AM1652" s="1">
        <v>43249</v>
      </c>
      <c r="AN1652">
        <v>2.7075</v>
      </c>
    </row>
    <row r="1653" spans="39:40" x14ac:dyDescent="0.25">
      <c r="AM1653" s="1">
        <v>43250</v>
      </c>
      <c r="AN1653">
        <v>2.7</v>
      </c>
    </row>
    <row r="1654" spans="39:40" x14ac:dyDescent="0.25">
      <c r="AM1654" s="1">
        <v>43251</v>
      </c>
      <c r="AN1654">
        <v>2.7181299999999999</v>
      </c>
    </row>
    <row r="1655" spans="39:40" x14ac:dyDescent="0.25">
      <c r="AM1655" s="1">
        <v>43252</v>
      </c>
      <c r="AN1655">
        <v>2.7241300000000002</v>
      </c>
    </row>
    <row r="1656" spans="39:40" x14ac:dyDescent="0.25">
      <c r="AM1656" s="1">
        <v>43255</v>
      </c>
      <c r="AN1656">
        <v>2.74011</v>
      </c>
    </row>
    <row r="1657" spans="39:40" x14ac:dyDescent="0.25">
      <c r="AM1657" s="1">
        <v>43256</v>
      </c>
      <c r="AN1657">
        <v>2.73888</v>
      </c>
    </row>
    <row r="1658" spans="39:40" x14ac:dyDescent="0.25">
      <c r="AM1658" s="1">
        <v>43257</v>
      </c>
      <c r="AN1658">
        <v>2.7408800000000002</v>
      </c>
    </row>
    <row r="1659" spans="39:40" x14ac:dyDescent="0.25">
      <c r="AM1659" s="1">
        <v>43258</v>
      </c>
      <c r="AN1659">
        <v>2.7537500000000001</v>
      </c>
    </row>
    <row r="1660" spans="39:40" x14ac:dyDescent="0.25">
      <c r="AM1660" s="1">
        <v>43259</v>
      </c>
      <c r="AN1660">
        <v>2.7402500000000001</v>
      </c>
    </row>
    <row r="1661" spans="39:40" x14ac:dyDescent="0.25">
      <c r="AM1661" s="1">
        <v>43262</v>
      </c>
      <c r="AN1661">
        <v>2.7579400000000001</v>
      </c>
    </row>
    <row r="1662" spans="39:40" x14ac:dyDescent="0.25">
      <c r="AM1662" s="1">
        <v>43263</v>
      </c>
      <c r="AN1662">
        <v>2.7646899999999999</v>
      </c>
    </row>
    <row r="1663" spans="39:40" x14ac:dyDescent="0.25">
      <c r="AM1663" s="1">
        <v>43264</v>
      </c>
      <c r="AN1663">
        <v>2.76688</v>
      </c>
    </row>
    <row r="1664" spans="39:40" x14ac:dyDescent="0.25">
      <c r="AM1664" s="1">
        <v>43265</v>
      </c>
      <c r="AN1664">
        <v>2.7718799999999999</v>
      </c>
    </row>
    <row r="1665" spans="39:40" x14ac:dyDescent="0.25">
      <c r="AM1665" s="1">
        <v>43266</v>
      </c>
      <c r="AN1665">
        <v>2.7721900000000002</v>
      </c>
    </row>
    <row r="1666" spans="39:40" x14ac:dyDescent="0.25">
      <c r="AM1666" s="1">
        <v>43269</v>
      </c>
      <c r="AN1666">
        <v>2.7718799999999999</v>
      </c>
    </row>
    <row r="1667" spans="39:40" x14ac:dyDescent="0.25">
      <c r="AM1667" s="1">
        <v>43270</v>
      </c>
      <c r="AN1667">
        <v>2.7625000000000002</v>
      </c>
    </row>
    <row r="1668" spans="39:40" x14ac:dyDescent="0.25">
      <c r="AM1668" s="1">
        <v>43271</v>
      </c>
      <c r="AN1668">
        <v>2.7725</v>
      </c>
    </row>
    <row r="1669" spans="39:40" x14ac:dyDescent="0.25">
      <c r="AM1669" s="1">
        <v>43272</v>
      </c>
      <c r="AN1669">
        <v>2.7703099999999998</v>
      </c>
    </row>
    <row r="1670" spans="39:40" x14ac:dyDescent="0.25">
      <c r="AM1670" s="1">
        <v>43273</v>
      </c>
      <c r="AN1670">
        <v>2.7768799999999998</v>
      </c>
    </row>
    <row r="1671" spans="39:40" x14ac:dyDescent="0.25">
      <c r="AM1671" s="1">
        <v>43276</v>
      </c>
      <c r="AN1671">
        <v>2.7659400000000001</v>
      </c>
    </row>
    <row r="1672" spans="39:40" x14ac:dyDescent="0.25">
      <c r="AM1672" s="1">
        <v>43277</v>
      </c>
      <c r="AN1672">
        <v>2.77094</v>
      </c>
    </row>
    <row r="1673" spans="39:40" x14ac:dyDescent="0.25">
      <c r="AM1673" s="1">
        <v>43278</v>
      </c>
      <c r="AN1673">
        <v>2.76281</v>
      </c>
    </row>
    <row r="1674" spans="39:40" x14ac:dyDescent="0.25">
      <c r="AM1674" s="1">
        <v>43279</v>
      </c>
      <c r="AN1674">
        <v>2.7631299999999999</v>
      </c>
    </row>
    <row r="1675" spans="39:40" x14ac:dyDescent="0.25">
      <c r="AM1675" s="1">
        <v>43280</v>
      </c>
      <c r="AN1675">
        <v>2.7640600000000002</v>
      </c>
    </row>
    <row r="1676" spans="39:40" x14ac:dyDescent="0.25">
      <c r="AM1676" s="1">
        <v>43283</v>
      </c>
      <c r="AN1676">
        <v>2.77156</v>
      </c>
    </row>
    <row r="1677" spans="39:40" x14ac:dyDescent="0.25">
      <c r="AM1677" s="1">
        <v>43284</v>
      </c>
      <c r="AN1677">
        <v>2.7731300000000001</v>
      </c>
    </row>
    <row r="1678" spans="39:40" x14ac:dyDescent="0.25">
      <c r="AM1678" s="1">
        <v>43285</v>
      </c>
      <c r="AN1678">
        <v>2.7734399999999999</v>
      </c>
    </row>
    <row r="1679" spans="39:40" x14ac:dyDescent="0.25">
      <c r="AM1679" s="1">
        <v>43286</v>
      </c>
      <c r="AN1679">
        <v>2.7839999999999998</v>
      </c>
    </row>
    <row r="1680" spans="39:40" x14ac:dyDescent="0.25">
      <c r="AM1680" s="1">
        <v>43287</v>
      </c>
      <c r="AN1680">
        <v>2.7737500000000002</v>
      </c>
    </row>
    <row r="1681" spans="39:40" x14ac:dyDescent="0.25">
      <c r="AM1681" s="1">
        <v>43290</v>
      </c>
      <c r="AN1681">
        <v>2.7759399999999999</v>
      </c>
    </row>
    <row r="1682" spans="39:40" x14ac:dyDescent="0.25">
      <c r="AM1682" s="1">
        <v>43291</v>
      </c>
      <c r="AN1682">
        <v>2.7809400000000002</v>
      </c>
    </row>
    <row r="1683" spans="39:40" x14ac:dyDescent="0.25">
      <c r="AM1683" s="1">
        <v>43292</v>
      </c>
      <c r="AN1683">
        <v>2.7784399999999998</v>
      </c>
    </row>
    <row r="1684" spans="39:40" x14ac:dyDescent="0.25">
      <c r="AM1684" s="1">
        <v>43293</v>
      </c>
      <c r="AN1684">
        <v>2.78531</v>
      </c>
    </row>
    <row r="1685" spans="39:40" x14ac:dyDescent="0.25">
      <c r="AM1685" s="1">
        <v>43294</v>
      </c>
      <c r="AN1685">
        <v>2.78688</v>
      </c>
    </row>
    <row r="1686" spans="39:40" x14ac:dyDescent="0.25">
      <c r="AM1686" s="1">
        <v>43297</v>
      </c>
      <c r="AN1686">
        <v>2.78775</v>
      </c>
    </row>
    <row r="1687" spans="39:40" x14ac:dyDescent="0.25">
      <c r="AM1687" s="1">
        <v>43298</v>
      </c>
      <c r="AN1687">
        <v>2.79575</v>
      </c>
    </row>
    <row r="1688" spans="39:40" x14ac:dyDescent="0.25">
      <c r="AM1688" s="1">
        <v>43299</v>
      </c>
      <c r="AN1688">
        <v>2.8008799999999998</v>
      </c>
    </row>
    <row r="1689" spans="39:40" x14ac:dyDescent="0.25">
      <c r="AM1689" s="1">
        <v>43300</v>
      </c>
      <c r="AN1689">
        <v>2.8074400000000002</v>
      </c>
    </row>
    <row r="1690" spans="39:40" x14ac:dyDescent="0.25">
      <c r="AM1690" s="1">
        <v>43301</v>
      </c>
      <c r="AN1690">
        <v>2.8016299999999998</v>
      </c>
    </row>
    <row r="1691" spans="39:40" x14ac:dyDescent="0.25">
      <c r="AM1691" s="1">
        <v>43304</v>
      </c>
      <c r="AN1691">
        <v>2.7991899999999998</v>
      </c>
    </row>
    <row r="1692" spans="39:40" x14ac:dyDescent="0.25">
      <c r="AM1692" s="1">
        <v>43305</v>
      </c>
      <c r="AN1692">
        <v>2.8079999999999998</v>
      </c>
    </row>
    <row r="1693" spans="39:40" x14ac:dyDescent="0.25">
      <c r="AM1693" s="1">
        <v>43306</v>
      </c>
      <c r="AN1693">
        <v>2.80775</v>
      </c>
    </row>
    <row r="1694" spans="39:40" x14ac:dyDescent="0.25">
      <c r="AM1694" s="1">
        <v>43307</v>
      </c>
      <c r="AN1694">
        <v>2.81663</v>
      </c>
    </row>
    <row r="1695" spans="39:40" x14ac:dyDescent="0.25">
      <c r="AM1695" s="1">
        <v>43308</v>
      </c>
      <c r="AN1695">
        <v>2.82138</v>
      </c>
    </row>
    <row r="1696" spans="39:40" x14ac:dyDescent="0.25">
      <c r="AM1696" s="1">
        <v>43311</v>
      </c>
      <c r="AN1696">
        <v>2.82125</v>
      </c>
    </row>
    <row r="1697" spans="39:40" x14ac:dyDescent="0.25">
      <c r="AM1697" s="1">
        <v>43312</v>
      </c>
      <c r="AN1697">
        <v>2.8278099999999999</v>
      </c>
    </row>
    <row r="1698" spans="39:40" x14ac:dyDescent="0.25">
      <c r="AM1698" s="1">
        <v>43313</v>
      </c>
      <c r="AN1698">
        <v>2.8321299999999998</v>
      </c>
    </row>
    <row r="1699" spans="39:40" x14ac:dyDescent="0.25">
      <c r="AM1699" s="1">
        <v>43314</v>
      </c>
      <c r="AN1699">
        <v>2.82775</v>
      </c>
    </row>
    <row r="1700" spans="39:40" x14ac:dyDescent="0.25">
      <c r="AM1700" s="1">
        <v>43315</v>
      </c>
      <c r="AN1700">
        <v>2.8273799999999998</v>
      </c>
    </row>
    <row r="1701" spans="39:40" x14ac:dyDescent="0.25">
      <c r="AM1701" s="1">
        <v>43318</v>
      </c>
      <c r="AN1701">
        <v>2.8268800000000001</v>
      </c>
    </row>
    <row r="1702" spans="39:40" x14ac:dyDescent="0.25">
      <c r="AM1702" s="1">
        <v>43319</v>
      </c>
      <c r="AN1702">
        <v>2.8243100000000001</v>
      </c>
    </row>
    <row r="1703" spans="39:40" x14ac:dyDescent="0.25">
      <c r="AM1703" s="1">
        <v>43320</v>
      </c>
      <c r="AN1703">
        <v>2.82775</v>
      </c>
    </row>
    <row r="1704" spans="39:40" x14ac:dyDescent="0.25">
      <c r="AM1704" s="1">
        <v>43321</v>
      </c>
      <c r="AN1704">
        <v>2.8275000000000001</v>
      </c>
    </row>
    <row r="1705" spans="39:40" x14ac:dyDescent="0.25">
      <c r="AM1705" s="1">
        <v>43322</v>
      </c>
      <c r="AN1705">
        <v>2.8155000000000001</v>
      </c>
    </row>
    <row r="1706" spans="39:40" x14ac:dyDescent="0.25">
      <c r="AM1706" s="1">
        <v>43325</v>
      </c>
      <c r="AN1706">
        <v>2.8029999999999999</v>
      </c>
    </row>
    <row r="1707" spans="39:40" x14ac:dyDescent="0.25">
      <c r="AM1707" s="1">
        <v>43326</v>
      </c>
      <c r="AN1707">
        <v>2.8134999999999999</v>
      </c>
    </row>
    <row r="1708" spans="39:40" x14ac:dyDescent="0.25">
      <c r="AM1708" s="1">
        <v>43327</v>
      </c>
      <c r="AN1708">
        <v>2.81488</v>
      </c>
    </row>
    <row r="1709" spans="39:40" x14ac:dyDescent="0.25">
      <c r="AM1709" s="1">
        <v>43328</v>
      </c>
      <c r="AN1709">
        <v>2.81663</v>
      </c>
    </row>
    <row r="1710" spans="39:40" x14ac:dyDescent="0.25">
      <c r="AM1710" s="1">
        <v>43329</v>
      </c>
      <c r="AN1710">
        <v>2.8130000000000002</v>
      </c>
    </row>
    <row r="1711" spans="39:40" x14ac:dyDescent="0.25">
      <c r="AM1711" s="1">
        <v>43332</v>
      </c>
      <c r="AN1711">
        <v>2.8130000000000002</v>
      </c>
    </row>
    <row r="1712" spans="39:40" x14ac:dyDescent="0.25">
      <c r="AM1712" s="1">
        <v>43333</v>
      </c>
      <c r="AN1712">
        <v>2.80775</v>
      </c>
    </row>
    <row r="1713" spans="39:40" x14ac:dyDescent="0.25">
      <c r="AM1713" s="1">
        <v>43334</v>
      </c>
      <c r="AN1713">
        <v>2.8079999999999998</v>
      </c>
    </row>
    <row r="1714" spans="39:40" x14ac:dyDescent="0.25">
      <c r="AM1714" s="1">
        <v>43335</v>
      </c>
      <c r="AN1714">
        <v>2.8119999999999998</v>
      </c>
    </row>
    <row r="1715" spans="39:40" x14ac:dyDescent="0.25">
      <c r="AM1715" s="1">
        <v>43336</v>
      </c>
      <c r="AN1715">
        <v>2.82</v>
      </c>
    </row>
    <row r="1716" spans="39:40" x14ac:dyDescent="0.25">
      <c r="AM1716" s="1">
        <v>43339</v>
      </c>
      <c r="AN1716">
        <v>2.82</v>
      </c>
    </row>
    <row r="1717" spans="39:40" x14ac:dyDescent="0.25">
      <c r="AM1717" s="1">
        <v>43340</v>
      </c>
      <c r="AN1717">
        <v>2.8281299999999998</v>
      </c>
    </row>
    <row r="1718" spans="39:40" x14ac:dyDescent="0.25">
      <c r="AM1718" s="1">
        <v>43341</v>
      </c>
      <c r="AN1718">
        <v>2.8330000000000002</v>
      </c>
    </row>
    <row r="1719" spans="39:40" x14ac:dyDescent="0.25">
      <c r="AM1719" s="1">
        <v>43342</v>
      </c>
      <c r="AN1719">
        <v>2.8423799999999999</v>
      </c>
    </row>
    <row r="1720" spans="39:40" x14ac:dyDescent="0.25">
      <c r="AM1720" s="1">
        <v>43343</v>
      </c>
      <c r="AN1720">
        <v>2.84</v>
      </c>
    </row>
    <row r="1721" spans="39:40" x14ac:dyDescent="0.25">
      <c r="AM1721" s="1">
        <v>43346</v>
      </c>
      <c r="AN1721">
        <v>2.8388800000000001</v>
      </c>
    </row>
    <row r="1722" spans="39:40" x14ac:dyDescent="0.25">
      <c r="AM1722" s="1">
        <v>43347</v>
      </c>
      <c r="AN1722">
        <v>2.8428800000000001</v>
      </c>
    </row>
    <row r="1723" spans="39:40" x14ac:dyDescent="0.25">
      <c r="AM1723" s="1">
        <v>43348</v>
      </c>
      <c r="AN1723">
        <v>2.8439399999999999</v>
      </c>
    </row>
    <row r="1724" spans="39:40" x14ac:dyDescent="0.25">
      <c r="AM1724" s="1">
        <v>43349</v>
      </c>
      <c r="AN1724">
        <v>2.8490600000000001</v>
      </c>
    </row>
    <row r="1725" spans="39:40" x14ac:dyDescent="0.25">
      <c r="AM1725" s="1">
        <v>43350</v>
      </c>
      <c r="AN1725">
        <v>2.8454999999999999</v>
      </c>
    </row>
    <row r="1726" spans="39:40" x14ac:dyDescent="0.25">
      <c r="AM1726" s="1">
        <v>43353</v>
      </c>
      <c r="AN1726">
        <v>2.8626299999999998</v>
      </c>
    </row>
    <row r="1727" spans="39:40" x14ac:dyDescent="0.25">
      <c r="AM1727" s="1">
        <v>43354</v>
      </c>
      <c r="AN1727">
        <v>2.8685</v>
      </c>
    </row>
    <row r="1728" spans="39:40" x14ac:dyDescent="0.25">
      <c r="AM1728" s="1">
        <v>43355</v>
      </c>
      <c r="AN1728">
        <v>2.86456</v>
      </c>
    </row>
    <row r="1729" spans="39:40" x14ac:dyDescent="0.25">
      <c r="AM1729" s="1">
        <v>43356</v>
      </c>
      <c r="AN1729">
        <v>2.87344</v>
      </c>
    </row>
    <row r="1730" spans="39:40" x14ac:dyDescent="0.25">
      <c r="AM1730" s="1">
        <v>43357</v>
      </c>
      <c r="AN1730">
        <v>2.8801899999999998</v>
      </c>
    </row>
    <row r="1731" spans="39:40" x14ac:dyDescent="0.25">
      <c r="AM1731" s="1">
        <v>43360</v>
      </c>
      <c r="AN1731">
        <v>2.8794400000000002</v>
      </c>
    </row>
    <row r="1732" spans="39:40" x14ac:dyDescent="0.25">
      <c r="AM1732" s="1">
        <v>43361</v>
      </c>
      <c r="AN1732">
        <v>2.8795000000000002</v>
      </c>
    </row>
    <row r="1733" spans="39:40" x14ac:dyDescent="0.25">
      <c r="AM1733" s="1">
        <v>43362</v>
      </c>
      <c r="AN1733">
        <v>2.88713</v>
      </c>
    </row>
    <row r="1734" spans="39:40" x14ac:dyDescent="0.25">
      <c r="AM1734" s="1">
        <v>43363</v>
      </c>
      <c r="AN1734">
        <v>2.89663</v>
      </c>
    </row>
    <row r="1735" spans="39:40" x14ac:dyDescent="0.25">
      <c r="AM1735" s="1">
        <v>43364</v>
      </c>
      <c r="AN1735">
        <v>2.9082499999999998</v>
      </c>
    </row>
    <row r="1736" spans="39:40" x14ac:dyDescent="0.25">
      <c r="AM1736" s="1">
        <v>43367</v>
      </c>
      <c r="AN1736">
        <v>2.9088799999999999</v>
      </c>
    </row>
    <row r="1737" spans="39:40" x14ac:dyDescent="0.25">
      <c r="AM1737" s="1">
        <v>43368</v>
      </c>
      <c r="AN1737">
        <v>2.91188</v>
      </c>
    </row>
    <row r="1738" spans="39:40" x14ac:dyDescent="0.25">
      <c r="AM1738" s="1">
        <v>43369</v>
      </c>
      <c r="AN1738">
        <v>2.9144999999999999</v>
      </c>
    </row>
    <row r="1739" spans="39:40" x14ac:dyDescent="0.25">
      <c r="AM1739" s="1">
        <v>43370</v>
      </c>
      <c r="AN1739">
        <v>2.9173800000000001</v>
      </c>
    </row>
    <row r="1740" spans="39:40" x14ac:dyDescent="0.25">
      <c r="AM1740" s="1">
        <v>43371</v>
      </c>
      <c r="AN1740">
        <v>2.9186299999999998</v>
      </c>
    </row>
    <row r="1741" spans="39:40" x14ac:dyDescent="0.25">
      <c r="AM1741" s="1">
        <v>43374</v>
      </c>
      <c r="AN1741">
        <v>2.9255</v>
      </c>
    </row>
    <row r="1742" spans="39:40" x14ac:dyDescent="0.25">
      <c r="AM1742" s="1">
        <v>43375</v>
      </c>
      <c r="AN1742">
        <v>2.92475</v>
      </c>
    </row>
    <row r="1743" spans="39:40" x14ac:dyDescent="0.25">
      <c r="AM1743" s="1">
        <v>43376</v>
      </c>
      <c r="AN1743">
        <v>2.9272499999999999</v>
      </c>
    </row>
    <row r="1744" spans="39:40" x14ac:dyDescent="0.25">
      <c r="AM1744" s="1">
        <v>43377</v>
      </c>
      <c r="AN1744">
        <v>2.95688</v>
      </c>
    </row>
    <row r="1745" spans="39:40" x14ac:dyDescent="0.25">
      <c r="AM1745" s="1">
        <v>43378</v>
      </c>
      <c r="AN1745">
        <v>2.95831</v>
      </c>
    </row>
    <row r="1746" spans="39:40" x14ac:dyDescent="0.25">
      <c r="AM1746" s="1">
        <v>43381</v>
      </c>
      <c r="AN1746">
        <v>2.9578799999999998</v>
      </c>
    </row>
    <row r="1747" spans="39:40" x14ac:dyDescent="0.25">
      <c r="AM1747" s="1">
        <v>43382</v>
      </c>
      <c r="AN1747">
        <v>2.9620000000000002</v>
      </c>
    </row>
    <row r="1748" spans="39:40" x14ac:dyDescent="0.25">
      <c r="AM1748" s="1">
        <v>43383</v>
      </c>
      <c r="AN1748">
        <v>2.9691299999999998</v>
      </c>
    </row>
    <row r="1749" spans="39:40" x14ac:dyDescent="0.25">
      <c r="AM1749" s="1">
        <v>43384</v>
      </c>
      <c r="AN1749">
        <v>2.95425</v>
      </c>
    </row>
    <row r="1750" spans="39:40" x14ac:dyDescent="0.25">
      <c r="AM1750" s="1">
        <v>43385</v>
      </c>
      <c r="AN1750">
        <v>2.9633799999999999</v>
      </c>
    </row>
    <row r="1751" spans="39:40" x14ac:dyDescent="0.25">
      <c r="AM1751" s="1">
        <v>43388</v>
      </c>
      <c r="AN1751">
        <v>2.9668100000000002</v>
      </c>
    </row>
    <row r="1752" spans="39:40" x14ac:dyDescent="0.25">
      <c r="AM1752" s="1">
        <v>43389</v>
      </c>
      <c r="AN1752">
        <v>2.96713</v>
      </c>
    </row>
    <row r="1753" spans="39:40" x14ac:dyDescent="0.25">
      <c r="AM1753" s="1">
        <v>43390</v>
      </c>
      <c r="AN1753">
        <v>2.9657499999999999</v>
      </c>
    </row>
    <row r="1754" spans="39:40" x14ac:dyDescent="0.25">
      <c r="AM1754" s="1">
        <v>43391</v>
      </c>
      <c r="AN1754">
        <v>3.0005600000000001</v>
      </c>
    </row>
    <row r="1755" spans="39:40" x14ac:dyDescent="0.25">
      <c r="AM1755" s="1">
        <v>43392</v>
      </c>
      <c r="AN1755">
        <v>3.0203799999999998</v>
      </c>
    </row>
    <row r="1756" spans="39:40" x14ac:dyDescent="0.25">
      <c r="AM1756" s="1">
        <v>43395</v>
      </c>
      <c r="AN1756">
        <v>3.0310000000000001</v>
      </c>
    </row>
    <row r="1757" spans="39:40" x14ac:dyDescent="0.25">
      <c r="AM1757" s="1">
        <v>43396</v>
      </c>
      <c r="AN1757">
        <v>3.0343800000000001</v>
      </c>
    </row>
    <row r="1758" spans="39:40" x14ac:dyDescent="0.25">
      <c r="AM1758" s="1">
        <v>43397</v>
      </c>
      <c r="AN1758">
        <v>3.03938</v>
      </c>
    </row>
    <row r="1759" spans="39:40" x14ac:dyDescent="0.25">
      <c r="AM1759" s="1">
        <v>43398</v>
      </c>
      <c r="AN1759">
        <v>3.0517500000000002</v>
      </c>
    </row>
    <row r="1760" spans="39:40" x14ac:dyDescent="0.25">
      <c r="AM1760" s="1">
        <v>43399</v>
      </c>
      <c r="AN1760">
        <v>3.0567500000000001</v>
      </c>
    </row>
    <row r="1761" spans="39:40" x14ac:dyDescent="0.25">
      <c r="AM1761" s="1">
        <v>43402</v>
      </c>
      <c r="AN1761">
        <v>3.0637500000000002</v>
      </c>
    </row>
    <row r="1762" spans="39:40" x14ac:dyDescent="0.25">
      <c r="AM1762" s="1">
        <v>43403</v>
      </c>
      <c r="AN1762">
        <v>3.0708799999999998</v>
      </c>
    </row>
    <row r="1763" spans="39:40" x14ac:dyDescent="0.25">
      <c r="AM1763" s="1">
        <v>43404</v>
      </c>
      <c r="AN1763">
        <v>3.0837500000000002</v>
      </c>
    </row>
    <row r="1764" spans="39:40" x14ac:dyDescent="0.25">
      <c r="AM1764" s="1">
        <v>43405</v>
      </c>
      <c r="AN1764">
        <v>3.09613</v>
      </c>
    </row>
    <row r="1765" spans="39:40" x14ac:dyDescent="0.25">
      <c r="AM1765" s="1">
        <v>43406</v>
      </c>
      <c r="AN1765">
        <v>3.1048800000000001</v>
      </c>
    </row>
    <row r="1766" spans="39:40" x14ac:dyDescent="0.25">
      <c r="AM1766" s="1">
        <v>43409</v>
      </c>
      <c r="AN1766">
        <v>3.1168800000000001</v>
      </c>
    </row>
    <row r="1767" spans="39:40" x14ac:dyDescent="0.25">
      <c r="AM1767" s="1">
        <v>43410</v>
      </c>
      <c r="AN1767">
        <v>3.1163799999999999</v>
      </c>
    </row>
    <row r="1768" spans="39:40" x14ac:dyDescent="0.25">
      <c r="AM1768" s="1">
        <v>43411</v>
      </c>
      <c r="AN1768">
        <v>3.12513</v>
      </c>
    </row>
    <row r="1769" spans="39:40" x14ac:dyDescent="0.25">
      <c r="AM1769" s="1">
        <v>43412</v>
      </c>
      <c r="AN1769">
        <v>3.1407500000000002</v>
      </c>
    </row>
    <row r="1770" spans="39:40" x14ac:dyDescent="0.25">
      <c r="AM1770" s="1">
        <v>43413</v>
      </c>
      <c r="AN1770">
        <v>3.1441300000000001</v>
      </c>
    </row>
    <row r="1771" spans="39:40" x14ac:dyDescent="0.25">
      <c r="AM1771" s="1">
        <v>43416</v>
      </c>
      <c r="AN1771">
        <v>3.1347499999999999</v>
      </c>
    </row>
    <row r="1772" spans="39:40" x14ac:dyDescent="0.25">
      <c r="AM1772" s="1">
        <v>43417</v>
      </c>
      <c r="AN1772">
        <v>3.1320600000000001</v>
      </c>
    </row>
    <row r="1773" spans="39:40" x14ac:dyDescent="0.25">
      <c r="AM1773" s="1">
        <v>43418</v>
      </c>
      <c r="AN1773">
        <v>3.1296300000000001</v>
      </c>
    </row>
    <row r="1774" spans="39:40" x14ac:dyDescent="0.25">
      <c r="AM1774" s="1">
        <v>43419</v>
      </c>
      <c r="AN1774">
        <v>3.1183800000000002</v>
      </c>
    </row>
    <row r="1775" spans="39:40" x14ac:dyDescent="0.25">
      <c r="AM1775" s="1">
        <v>43420</v>
      </c>
      <c r="AN1775">
        <v>3.1236299999999999</v>
      </c>
    </row>
    <row r="1776" spans="39:40" x14ac:dyDescent="0.25">
      <c r="AM1776" s="1">
        <v>43423</v>
      </c>
      <c r="AN1776">
        <v>3.10738</v>
      </c>
    </row>
    <row r="1777" spans="39:40" x14ac:dyDescent="0.25">
      <c r="AM1777" s="1">
        <v>43424</v>
      </c>
      <c r="AN1777">
        <v>3.0971299999999999</v>
      </c>
    </row>
    <row r="1778" spans="39:40" x14ac:dyDescent="0.25">
      <c r="AM1778" s="1">
        <v>43425</v>
      </c>
      <c r="AN1778">
        <v>3.1103800000000001</v>
      </c>
    </row>
    <row r="1779" spans="39:40" x14ac:dyDescent="0.25">
      <c r="AM1779" s="1">
        <v>43426</v>
      </c>
      <c r="AN1779">
        <v>3.1095000000000002</v>
      </c>
    </row>
    <row r="1780" spans="39:40" x14ac:dyDescent="0.25">
      <c r="AM1780" s="1">
        <v>43427</v>
      </c>
      <c r="AN1780">
        <v>3.1207500000000001</v>
      </c>
    </row>
    <row r="1781" spans="39:40" x14ac:dyDescent="0.25">
      <c r="AM1781" s="1">
        <v>43430</v>
      </c>
      <c r="AN1781">
        <v>3.1283799999999999</v>
      </c>
    </row>
    <row r="1782" spans="39:40" x14ac:dyDescent="0.25">
      <c r="AM1782" s="1">
        <v>43431</v>
      </c>
      <c r="AN1782">
        <v>3.1307499999999999</v>
      </c>
    </row>
    <row r="1783" spans="39:40" x14ac:dyDescent="0.25">
      <c r="AM1783" s="1">
        <v>43432</v>
      </c>
      <c r="AN1783">
        <v>3.1341299999999999</v>
      </c>
    </row>
    <row r="1784" spans="39:40" x14ac:dyDescent="0.25">
      <c r="AM1784" s="1">
        <v>43433</v>
      </c>
      <c r="AN1784">
        <v>3.11869</v>
      </c>
    </row>
    <row r="1785" spans="39:40" x14ac:dyDescent="0.25">
      <c r="AM1785" s="1">
        <v>43434</v>
      </c>
      <c r="AN1785">
        <v>3.12025</v>
      </c>
    </row>
    <row r="1786" spans="39:40" x14ac:dyDescent="0.25">
      <c r="AM1786" s="1">
        <v>43437</v>
      </c>
      <c r="AN1786">
        <v>3.1381899999999998</v>
      </c>
    </row>
    <row r="1787" spans="39:40" x14ac:dyDescent="0.25">
      <c r="AM1787" s="1">
        <v>43438</v>
      </c>
      <c r="AN1787">
        <v>3.1329400000000001</v>
      </c>
    </row>
    <row r="1788" spans="39:40" x14ac:dyDescent="0.25">
      <c r="AM1788" s="1">
        <v>43439</v>
      </c>
      <c r="AN1788">
        <v>3.12575</v>
      </c>
    </row>
    <row r="1789" spans="39:40" x14ac:dyDescent="0.25">
      <c r="AM1789" s="1">
        <v>43440</v>
      </c>
      <c r="AN1789">
        <v>3.1119400000000002</v>
      </c>
    </row>
    <row r="1790" spans="39:40" x14ac:dyDescent="0.25">
      <c r="AM1790" s="1">
        <v>43441</v>
      </c>
      <c r="AN1790">
        <v>3.1005600000000002</v>
      </c>
    </row>
    <row r="1791" spans="39:40" x14ac:dyDescent="0.25">
      <c r="AM1791" s="1">
        <v>43444</v>
      </c>
      <c r="AN1791">
        <v>3.0840000000000001</v>
      </c>
    </row>
    <row r="1792" spans="39:40" x14ac:dyDescent="0.25">
      <c r="AM1792" s="1">
        <v>43445</v>
      </c>
      <c r="AN1792">
        <v>3.0895000000000001</v>
      </c>
    </row>
    <row r="1793" spans="39:40" x14ac:dyDescent="0.25">
      <c r="AM1793" s="1">
        <v>43446</v>
      </c>
      <c r="AN1793">
        <v>3.1012499999999998</v>
      </c>
    </row>
    <row r="1794" spans="39:40" x14ac:dyDescent="0.25">
      <c r="AM1794" s="1">
        <v>43447</v>
      </c>
      <c r="AN1794">
        <v>3.1123799999999999</v>
      </c>
    </row>
    <row r="1795" spans="39:40" x14ac:dyDescent="0.25">
      <c r="AM1795" s="1">
        <v>43448</v>
      </c>
      <c r="AN1795">
        <v>3.0976900000000001</v>
      </c>
    </row>
    <row r="1796" spans="39:40" x14ac:dyDescent="0.25">
      <c r="AM1796" s="1">
        <v>43451</v>
      </c>
      <c r="AN1796">
        <v>3.1038800000000002</v>
      </c>
    </row>
    <row r="1797" spans="39:40" x14ac:dyDescent="0.25">
      <c r="AM1797" s="1">
        <v>43452</v>
      </c>
      <c r="AN1797">
        <v>3.0613100000000002</v>
      </c>
    </row>
    <row r="1798" spans="39:40" x14ac:dyDescent="0.25">
      <c r="AM1798" s="1">
        <v>43453</v>
      </c>
      <c r="AN1798">
        <v>3.0527500000000001</v>
      </c>
    </row>
    <row r="1799" spans="39:40" x14ac:dyDescent="0.25">
      <c r="AM1799" s="1">
        <v>43454</v>
      </c>
      <c r="AN1799">
        <v>3.0654400000000002</v>
      </c>
    </row>
    <row r="1800" spans="39:40" x14ac:dyDescent="0.25">
      <c r="AM1800" s="1">
        <v>43455</v>
      </c>
      <c r="AN1800">
        <v>3.0731299999999999</v>
      </c>
    </row>
    <row r="1801" spans="39:40" x14ac:dyDescent="0.25">
      <c r="AM1801" s="1">
        <v>43458</v>
      </c>
      <c r="AN1801">
        <v>3.0478800000000001</v>
      </c>
    </row>
    <row r="1802" spans="39:40" x14ac:dyDescent="0.25">
      <c r="AM1802" s="1">
        <v>43459</v>
      </c>
      <c r="AN1802">
        <v>3.0478800000000001</v>
      </c>
    </row>
    <row r="1803" spans="39:40" x14ac:dyDescent="0.25">
      <c r="AM1803" s="1">
        <v>43460</v>
      </c>
      <c r="AN1803">
        <v>3.0478800000000001</v>
      </c>
    </row>
    <row r="1804" spans="39:40" x14ac:dyDescent="0.25">
      <c r="AM1804" s="1">
        <v>43461</v>
      </c>
      <c r="AN1804">
        <v>3.0323799999999999</v>
      </c>
    </row>
    <row r="1805" spans="39:40" x14ac:dyDescent="0.25">
      <c r="AM1805" s="1">
        <v>43462</v>
      </c>
      <c r="AN1805">
        <v>3.0131299999999999</v>
      </c>
    </row>
    <row r="1806" spans="39:40" x14ac:dyDescent="0.25">
      <c r="AM1806" s="1">
        <v>43465</v>
      </c>
      <c r="AN1806">
        <v>3.0054400000000001</v>
      </c>
    </row>
    <row r="1807" spans="39:40" x14ac:dyDescent="0.25">
      <c r="AM1807" s="1">
        <v>43466</v>
      </c>
      <c r="AN1807">
        <v>3.0054400000000001</v>
      </c>
    </row>
    <row r="1808" spans="39:40" x14ac:dyDescent="0.25">
      <c r="AM1808" s="1">
        <v>43467</v>
      </c>
      <c r="AN1808">
        <v>3.0019999999999998</v>
      </c>
    </row>
    <row r="1809" spans="39:40" x14ac:dyDescent="0.25">
      <c r="AM1809" s="1">
        <v>43468</v>
      </c>
      <c r="AN1809">
        <v>3.0049999999999999</v>
      </c>
    </row>
    <row r="1810" spans="39:40" x14ac:dyDescent="0.25">
      <c r="AM1810" s="1">
        <v>43469</v>
      </c>
      <c r="AN1810">
        <v>2.96488</v>
      </c>
    </row>
    <row r="1811" spans="39:40" x14ac:dyDescent="0.25">
      <c r="AM1811" s="1">
        <v>43472</v>
      </c>
      <c r="AN1811">
        <v>2.9947499999999998</v>
      </c>
    </row>
    <row r="1812" spans="39:40" x14ac:dyDescent="0.25">
      <c r="AM1812" s="1">
        <v>43473</v>
      </c>
      <c r="AN1812">
        <v>3.01613</v>
      </c>
    </row>
    <row r="1813" spans="39:40" x14ac:dyDescent="0.25">
      <c r="AM1813" s="1">
        <v>43474</v>
      </c>
      <c r="AN1813">
        <v>3.0390000000000001</v>
      </c>
    </row>
    <row r="1814" spans="39:40" x14ac:dyDescent="0.25">
      <c r="AM1814" s="1">
        <v>43475</v>
      </c>
      <c r="AN1814">
        <v>3.0190000000000001</v>
      </c>
    </row>
    <row r="1815" spans="39:40" x14ac:dyDescent="0.25">
      <c r="AM1815" s="1">
        <v>43476</v>
      </c>
      <c r="AN1815">
        <v>3.0186899999999999</v>
      </c>
    </row>
    <row r="1816" spans="39:40" x14ac:dyDescent="0.25">
      <c r="AM1816" s="1">
        <v>43479</v>
      </c>
      <c r="AN1816">
        <v>3.0108799999999998</v>
      </c>
    </row>
    <row r="1817" spans="39:40" x14ac:dyDescent="0.25">
      <c r="AM1817" s="1">
        <v>43480</v>
      </c>
      <c r="AN1817">
        <v>3.0083799999999998</v>
      </c>
    </row>
    <row r="1818" spans="39:40" x14ac:dyDescent="0.25">
      <c r="AM1818" s="1">
        <v>43481</v>
      </c>
      <c r="AN1818">
        <v>3.0301300000000002</v>
      </c>
    </row>
    <row r="1819" spans="39:40" x14ac:dyDescent="0.25">
      <c r="AM1819" s="1">
        <v>43482</v>
      </c>
      <c r="AN1819">
        <v>3.0118800000000001</v>
      </c>
    </row>
    <row r="1820" spans="39:40" x14ac:dyDescent="0.25">
      <c r="AM1820" s="1">
        <v>43483</v>
      </c>
      <c r="AN1820">
        <v>3.0301300000000002</v>
      </c>
    </row>
    <row r="1821" spans="39:40" x14ac:dyDescent="0.25">
      <c r="AM1821" s="1">
        <v>43486</v>
      </c>
      <c r="AN1821">
        <v>3.0398800000000001</v>
      </c>
    </row>
    <row r="1822" spans="39:40" x14ac:dyDescent="0.25">
      <c r="AM1822" s="1">
        <v>43487</v>
      </c>
      <c r="AN1822">
        <v>3.0371299999999999</v>
      </c>
    </row>
    <row r="1823" spans="39:40" x14ac:dyDescent="0.25">
      <c r="AM1823" s="1">
        <v>43488</v>
      </c>
      <c r="AN1823">
        <v>3.0350000000000001</v>
      </c>
    </row>
    <row r="1824" spans="39:40" x14ac:dyDescent="0.25">
      <c r="AM1824" s="1">
        <v>43489</v>
      </c>
      <c r="AN1824">
        <v>3.0291299999999999</v>
      </c>
    </row>
    <row r="1825" spans="39:40" x14ac:dyDescent="0.25">
      <c r="AM1825" s="1">
        <v>43490</v>
      </c>
      <c r="AN1825">
        <v>3.0314999999999999</v>
      </c>
    </row>
    <row r="1826" spans="39:40" x14ac:dyDescent="0.25">
      <c r="AM1826" s="1">
        <v>43493</v>
      </c>
      <c r="AN1826">
        <v>3.03</v>
      </c>
    </row>
    <row r="1827" spans="39:40" x14ac:dyDescent="0.25">
      <c r="AM1827" s="1">
        <v>43494</v>
      </c>
      <c r="AN1827">
        <v>3.0237500000000002</v>
      </c>
    </row>
    <row r="1828" spans="39:40" x14ac:dyDescent="0.25">
      <c r="AM1828" s="1">
        <v>43495</v>
      </c>
      <c r="AN1828">
        <v>3.0206300000000001</v>
      </c>
    </row>
    <row r="1829" spans="39:40" x14ac:dyDescent="0.25">
      <c r="AM1829" s="1">
        <v>43496</v>
      </c>
      <c r="AN1829">
        <v>2.9834999999999998</v>
      </c>
    </row>
    <row r="1830" spans="39:40" x14ac:dyDescent="0.25">
      <c r="AM1830" s="1">
        <v>43497</v>
      </c>
      <c r="AN1830">
        <v>2.96163</v>
      </c>
    </row>
    <row r="1831" spans="39:40" x14ac:dyDescent="0.25">
      <c r="AM1831" s="1">
        <v>43500</v>
      </c>
      <c r="AN1831">
        <v>2.9801299999999999</v>
      </c>
    </row>
    <row r="1832" spans="39:40" x14ac:dyDescent="0.25">
      <c r="AM1832" s="1">
        <v>43501</v>
      </c>
      <c r="AN1832">
        <v>2.9857499999999999</v>
      </c>
    </row>
    <row r="1833" spans="39:40" x14ac:dyDescent="0.25">
      <c r="AM1833" s="1">
        <v>43502</v>
      </c>
      <c r="AN1833">
        <v>2.9620000000000002</v>
      </c>
    </row>
    <row r="1834" spans="39:40" x14ac:dyDescent="0.25">
      <c r="AM1834" s="1">
        <v>43503</v>
      </c>
      <c r="AN1834">
        <v>2.9482499999999998</v>
      </c>
    </row>
    <row r="1835" spans="39:40" x14ac:dyDescent="0.25">
      <c r="AM1835" s="1">
        <v>43504</v>
      </c>
      <c r="AN1835">
        <v>2.9357500000000001</v>
      </c>
    </row>
    <row r="1836" spans="39:40" x14ac:dyDescent="0.25">
      <c r="AM1836" s="1">
        <v>43507</v>
      </c>
      <c r="AN1836">
        <v>2.9242499999999998</v>
      </c>
    </row>
    <row r="1837" spans="39:40" x14ac:dyDescent="0.25">
      <c r="AM1837" s="1">
        <v>43508</v>
      </c>
      <c r="AN1837">
        <v>2.9152499999999999</v>
      </c>
    </row>
    <row r="1838" spans="39:40" x14ac:dyDescent="0.25">
      <c r="AM1838" s="1">
        <v>43509</v>
      </c>
      <c r="AN1838">
        <v>2.9157500000000001</v>
      </c>
    </row>
    <row r="1839" spans="39:40" x14ac:dyDescent="0.25">
      <c r="AM1839" s="1">
        <v>43510</v>
      </c>
      <c r="AN1839">
        <v>2.91675</v>
      </c>
    </row>
    <row r="1840" spans="39:40" x14ac:dyDescent="0.25">
      <c r="AM1840" s="1">
        <v>43511</v>
      </c>
      <c r="AN1840">
        <v>2.9060000000000001</v>
      </c>
    </row>
    <row r="1841" spans="39:40" x14ac:dyDescent="0.25">
      <c r="AM1841" s="1">
        <v>43514</v>
      </c>
      <c r="AN1841">
        <v>2.90713</v>
      </c>
    </row>
    <row r="1842" spans="39:40" x14ac:dyDescent="0.25">
      <c r="AM1842" s="1">
        <v>43515</v>
      </c>
      <c r="AN1842">
        <v>2.89113</v>
      </c>
    </row>
    <row r="1843" spans="39:40" x14ac:dyDescent="0.25">
      <c r="AM1843" s="1">
        <v>43516</v>
      </c>
      <c r="AN1843">
        <v>2.87425</v>
      </c>
    </row>
    <row r="1844" spans="39:40" x14ac:dyDescent="0.25">
      <c r="AM1844" s="1">
        <v>43517</v>
      </c>
      <c r="AN1844">
        <v>2.88863</v>
      </c>
    </row>
    <row r="1845" spans="39:40" x14ac:dyDescent="0.25">
      <c r="AM1845" s="1">
        <v>43518</v>
      </c>
      <c r="AN1845">
        <v>2.8916300000000001</v>
      </c>
    </row>
    <row r="1846" spans="39:40" x14ac:dyDescent="0.25">
      <c r="AM1846" s="1">
        <v>43521</v>
      </c>
      <c r="AN1846">
        <v>2.88313</v>
      </c>
    </row>
    <row r="1847" spans="39:40" x14ac:dyDescent="0.25">
      <c r="AM1847" s="1">
        <v>43522</v>
      </c>
      <c r="AN1847">
        <v>2.87825</v>
      </c>
    </row>
    <row r="1848" spans="39:40" x14ac:dyDescent="0.25">
      <c r="AM1848" s="1">
        <v>43523</v>
      </c>
      <c r="AN1848">
        <v>2.8664999999999998</v>
      </c>
    </row>
    <row r="1849" spans="39:40" x14ac:dyDescent="0.25">
      <c r="AM1849" s="1">
        <v>43524</v>
      </c>
      <c r="AN1849">
        <v>2.8648799999999999</v>
      </c>
    </row>
    <row r="1850" spans="39:40" x14ac:dyDescent="0.25">
      <c r="AM1850" s="1">
        <v>43525</v>
      </c>
      <c r="AN1850">
        <v>2.879</v>
      </c>
    </row>
    <row r="1851" spans="39:40" x14ac:dyDescent="0.25">
      <c r="AM1851" s="1">
        <v>43528</v>
      </c>
      <c r="AN1851">
        <v>2.8832499999999999</v>
      </c>
    </row>
    <row r="1852" spans="39:40" x14ac:dyDescent="0.25">
      <c r="AM1852" s="1">
        <v>43529</v>
      </c>
      <c r="AN1852">
        <v>2.8836300000000001</v>
      </c>
    </row>
    <row r="1853" spans="39:40" x14ac:dyDescent="0.25">
      <c r="AM1853" s="1">
        <v>43530</v>
      </c>
      <c r="AN1853">
        <v>2.8863799999999999</v>
      </c>
    </row>
    <row r="1854" spans="39:40" x14ac:dyDescent="0.25">
      <c r="AM1854" s="1">
        <v>43531</v>
      </c>
      <c r="AN1854">
        <v>2.8761299999999999</v>
      </c>
    </row>
    <row r="1855" spans="39:40" x14ac:dyDescent="0.25">
      <c r="AM1855" s="1">
        <v>43532</v>
      </c>
      <c r="AN1855">
        <v>2.8636300000000001</v>
      </c>
    </row>
    <row r="1856" spans="39:40" x14ac:dyDescent="0.25">
      <c r="AM1856" s="1">
        <v>43535</v>
      </c>
      <c r="AN1856">
        <v>2.8690000000000002</v>
      </c>
    </row>
    <row r="1857" spans="39:40" x14ac:dyDescent="0.25">
      <c r="AM1857" s="1">
        <v>43536</v>
      </c>
      <c r="AN1857">
        <v>2.8685</v>
      </c>
    </row>
    <row r="1858" spans="39:40" x14ac:dyDescent="0.25">
      <c r="AM1858" s="1">
        <v>43537</v>
      </c>
      <c r="AN1858">
        <v>2.859</v>
      </c>
    </row>
    <row r="1859" spans="39:40" x14ac:dyDescent="0.25">
      <c r="AM1859" s="1">
        <v>43538</v>
      </c>
      <c r="AN1859">
        <v>2.8458800000000002</v>
      </c>
    </row>
    <row r="1860" spans="39:40" x14ac:dyDescent="0.25">
      <c r="AM1860" s="1">
        <v>43539</v>
      </c>
      <c r="AN1860">
        <v>2.8405</v>
      </c>
    </row>
    <row r="1861" spans="39:40" x14ac:dyDescent="0.25">
      <c r="AM1861" s="1">
        <v>43542</v>
      </c>
      <c r="AN1861">
        <v>2.8176299999999999</v>
      </c>
    </row>
    <row r="1862" spans="39:40" x14ac:dyDescent="0.25">
      <c r="AM1862" s="1">
        <v>43543</v>
      </c>
      <c r="AN1862">
        <v>2.8103799999999999</v>
      </c>
    </row>
    <row r="1863" spans="39:40" x14ac:dyDescent="0.25">
      <c r="AM1863" s="1">
        <v>43544</v>
      </c>
      <c r="AN1863">
        <v>2.8134999999999999</v>
      </c>
    </row>
    <row r="1864" spans="39:40" x14ac:dyDescent="0.25">
      <c r="AM1864" s="1">
        <v>43545</v>
      </c>
      <c r="AN1864">
        <v>2.79413</v>
      </c>
    </row>
    <row r="1865" spans="39:40" x14ac:dyDescent="0.25">
      <c r="AM1865" s="1">
        <v>43546</v>
      </c>
      <c r="AN1865">
        <v>2.7869999999999999</v>
      </c>
    </row>
    <row r="1866" spans="39:40" x14ac:dyDescent="0.25">
      <c r="AM1866" s="1">
        <v>43549</v>
      </c>
      <c r="AN1866">
        <v>2.7457500000000001</v>
      </c>
    </row>
    <row r="1867" spans="39:40" x14ac:dyDescent="0.25">
      <c r="AM1867" s="1">
        <v>43550</v>
      </c>
      <c r="AN1867">
        <v>2.7246299999999999</v>
      </c>
    </row>
    <row r="1868" spans="39:40" x14ac:dyDescent="0.25">
      <c r="AM1868" s="1">
        <v>43551</v>
      </c>
      <c r="AN1868">
        <v>2.6828799999999999</v>
      </c>
    </row>
    <row r="1869" spans="39:40" x14ac:dyDescent="0.25">
      <c r="AM1869" s="1">
        <v>43552</v>
      </c>
      <c r="AN1869">
        <v>2.6942499999999998</v>
      </c>
    </row>
    <row r="1870" spans="39:40" x14ac:dyDescent="0.25">
      <c r="AM1870" s="1">
        <v>43553</v>
      </c>
      <c r="AN1870">
        <v>2.7106300000000001</v>
      </c>
    </row>
    <row r="1871" spans="39:40" x14ac:dyDescent="0.25">
      <c r="AM1871" s="1">
        <v>43556</v>
      </c>
      <c r="AN1871">
        <v>2.73</v>
      </c>
    </row>
    <row r="1872" spans="39:40" x14ac:dyDescent="0.25">
      <c r="AM1872" s="1">
        <v>43557</v>
      </c>
      <c r="AN1872">
        <v>2.73325</v>
      </c>
    </row>
    <row r="1873" spans="39:40" x14ac:dyDescent="0.25">
      <c r="AM1873" s="1">
        <v>43558</v>
      </c>
      <c r="AN1873">
        <v>2.7494999999999998</v>
      </c>
    </row>
    <row r="1874" spans="39:40" x14ac:dyDescent="0.25">
      <c r="AM1874" s="1">
        <v>43559</v>
      </c>
      <c r="AN1874">
        <v>2.7364999999999999</v>
      </c>
    </row>
    <row r="1875" spans="39:40" x14ac:dyDescent="0.25">
      <c r="AM1875" s="1">
        <v>43560</v>
      </c>
      <c r="AN1875">
        <v>2.7511299999999999</v>
      </c>
    </row>
    <row r="1876" spans="39:40" x14ac:dyDescent="0.25">
      <c r="AM1876" s="1">
        <v>43563</v>
      </c>
      <c r="AN1876">
        <v>2.7498800000000001</v>
      </c>
    </row>
    <row r="1877" spans="39:40" x14ac:dyDescent="0.25">
      <c r="AM1877" s="1">
        <v>43564</v>
      </c>
      <c r="AN1877">
        <v>2.75413</v>
      </c>
    </row>
    <row r="1878" spans="39:40" x14ac:dyDescent="0.25">
      <c r="AM1878" s="1">
        <v>43565</v>
      </c>
      <c r="AN1878">
        <v>2.7401300000000002</v>
      </c>
    </row>
    <row r="1879" spans="39:40" x14ac:dyDescent="0.25">
      <c r="AM1879" s="1">
        <v>43566</v>
      </c>
      <c r="AN1879">
        <v>2.7341299999999999</v>
      </c>
    </row>
    <row r="1880" spans="39:40" x14ac:dyDescent="0.25">
      <c r="AM1880" s="1">
        <v>43567</v>
      </c>
      <c r="AN1880">
        <v>2.74838</v>
      </c>
    </row>
    <row r="1881" spans="39:40" x14ac:dyDescent="0.25">
      <c r="AM1881" s="1">
        <v>43570</v>
      </c>
      <c r="AN1881">
        <v>2.75488</v>
      </c>
    </row>
    <row r="1882" spans="39:40" x14ac:dyDescent="0.25">
      <c r="AM1882" s="1">
        <v>43571</v>
      </c>
      <c r="AN1882">
        <v>2.7552500000000002</v>
      </c>
    </row>
    <row r="1883" spans="39:40" x14ac:dyDescent="0.25">
      <c r="AM1883" s="1">
        <v>43572</v>
      </c>
      <c r="AN1883">
        <v>2.7618800000000001</v>
      </c>
    </row>
    <row r="1884" spans="39:40" x14ac:dyDescent="0.25">
      <c r="AM1884" s="1">
        <v>43573</v>
      </c>
      <c r="AN1884">
        <v>2.7463799999999998</v>
      </c>
    </row>
    <row r="1885" spans="39:40" x14ac:dyDescent="0.25">
      <c r="AM1885" s="1">
        <v>43574</v>
      </c>
      <c r="AN1885">
        <v>2.7463799999999998</v>
      </c>
    </row>
    <row r="1886" spans="39:40" x14ac:dyDescent="0.25">
      <c r="AM1886" s="1">
        <v>43577</v>
      </c>
      <c r="AN1886">
        <v>2.7463799999999998</v>
      </c>
    </row>
    <row r="1887" spans="39:40" x14ac:dyDescent="0.25">
      <c r="AM1887" s="1">
        <v>43578</v>
      </c>
      <c r="AN1887">
        <v>2.73563</v>
      </c>
    </row>
    <row r="1888" spans="39:40" x14ac:dyDescent="0.25">
      <c r="AM1888" s="1">
        <v>43579</v>
      </c>
      <c r="AN1888">
        <v>2.7251300000000001</v>
      </c>
    </row>
    <row r="1889" spans="39:40" x14ac:dyDescent="0.25">
      <c r="AM1889" s="1">
        <v>43580</v>
      </c>
      <c r="AN1889">
        <v>2.7162500000000001</v>
      </c>
    </row>
    <row r="1890" spans="39:40" x14ac:dyDescent="0.25">
      <c r="AM1890" s="1">
        <v>43581</v>
      </c>
      <c r="AN1890">
        <v>2.7174999999999998</v>
      </c>
    </row>
    <row r="1891" spans="39:40" x14ac:dyDescent="0.25">
      <c r="AM1891" s="1">
        <v>43584</v>
      </c>
      <c r="AN1891">
        <v>2.7130000000000001</v>
      </c>
    </row>
    <row r="1892" spans="39:40" x14ac:dyDescent="0.25">
      <c r="AM1892" s="1">
        <v>43585</v>
      </c>
      <c r="AN1892">
        <v>2.7168800000000002</v>
      </c>
    </row>
    <row r="1893" spans="39:40" x14ac:dyDescent="0.25">
      <c r="AM1893" s="1">
        <v>43586</v>
      </c>
      <c r="AN1893">
        <v>2.7103799999999998</v>
      </c>
    </row>
    <row r="1894" spans="39:40" x14ac:dyDescent="0.25">
      <c r="AM1894" s="1">
        <v>43587</v>
      </c>
      <c r="AN1894">
        <v>2.7368800000000002</v>
      </c>
    </row>
    <row r="1895" spans="39:40" x14ac:dyDescent="0.25">
      <c r="AM1895" s="1">
        <v>43588</v>
      </c>
      <c r="AN1895">
        <v>2.7454999999999998</v>
      </c>
    </row>
    <row r="1896" spans="39:40" x14ac:dyDescent="0.25">
      <c r="AM1896" s="1">
        <v>43591</v>
      </c>
      <c r="AN1896">
        <v>2.7454999999999998</v>
      </c>
    </row>
    <row r="1897" spans="39:40" x14ac:dyDescent="0.25">
      <c r="AM1897" s="1">
        <v>43592</v>
      </c>
      <c r="AN1897">
        <v>2.7213799999999999</v>
      </c>
    </row>
    <row r="1898" spans="39:40" x14ac:dyDescent="0.25">
      <c r="AM1898" s="1">
        <v>43593</v>
      </c>
      <c r="AN1898">
        <v>2.7137500000000001</v>
      </c>
    </row>
    <row r="1899" spans="39:40" x14ac:dyDescent="0.25">
      <c r="AM1899" s="1">
        <v>43594</v>
      </c>
      <c r="AN1899">
        <v>2.7021299999999999</v>
      </c>
    </row>
    <row r="1900" spans="39:40" x14ac:dyDescent="0.25">
      <c r="AM1900" s="1">
        <v>43595</v>
      </c>
      <c r="AN1900">
        <v>2.6933799999999999</v>
      </c>
    </row>
    <row r="1901" spans="39:40" x14ac:dyDescent="0.25">
      <c r="AM1901" s="1">
        <v>43598</v>
      </c>
      <c r="AN1901">
        <v>2.67225</v>
      </c>
    </row>
    <row r="1902" spans="39:40" x14ac:dyDescent="0.25">
      <c r="AM1902" s="1">
        <v>43599</v>
      </c>
      <c r="AN1902">
        <v>2.6392500000000001</v>
      </c>
    </row>
    <row r="1903" spans="39:40" x14ac:dyDescent="0.25">
      <c r="AM1903" s="1">
        <v>43600</v>
      </c>
      <c r="AN1903">
        <v>2.6324999999999998</v>
      </c>
    </row>
    <row r="1904" spans="39:40" x14ac:dyDescent="0.25">
      <c r="AM1904" s="1">
        <v>43601</v>
      </c>
      <c r="AN1904">
        <v>2.6142500000000002</v>
      </c>
    </row>
    <row r="1905" spans="39:40" x14ac:dyDescent="0.25">
      <c r="AM1905" s="1">
        <v>43602</v>
      </c>
      <c r="AN1905">
        <v>2.6353800000000001</v>
      </c>
    </row>
    <row r="1906" spans="39:40" x14ac:dyDescent="0.25">
      <c r="AM1906" s="1">
        <v>43605</v>
      </c>
      <c r="AN1906">
        <v>2.6468799999999999</v>
      </c>
    </row>
    <row r="1907" spans="39:40" x14ac:dyDescent="0.25">
      <c r="AM1907" s="1">
        <v>43606</v>
      </c>
      <c r="AN1907">
        <v>2.6536300000000002</v>
      </c>
    </row>
    <row r="1908" spans="39:40" x14ac:dyDescent="0.25">
      <c r="AM1908" s="1">
        <v>43607</v>
      </c>
      <c r="AN1908">
        <v>2.6656300000000002</v>
      </c>
    </row>
    <row r="1909" spans="39:40" x14ac:dyDescent="0.25">
      <c r="AM1909" s="1">
        <v>43608</v>
      </c>
      <c r="AN1909">
        <v>2.6447500000000002</v>
      </c>
    </row>
    <row r="1910" spans="39:40" x14ac:dyDescent="0.25">
      <c r="AM1910" s="1">
        <v>43609</v>
      </c>
      <c r="AN1910">
        <v>2.6190000000000002</v>
      </c>
    </row>
    <row r="1911" spans="39:40" x14ac:dyDescent="0.25">
      <c r="AM1911" s="1">
        <v>43612</v>
      </c>
      <c r="AN1911">
        <v>2.6190000000000002</v>
      </c>
    </row>
    <row r="1912" spans="39:40" x14ac:dyDescent="0.25">
      <c r="AM1912" s="1">
        <v>43613</v>
      </c>
      <c r="AN1912">
        <v>2.5998800000000002</v>
      </c>
    </row>
    <row r="1913" spans="39:40" x14ac:dyDescent="0.25">
      <c r="AM1913" s="1">
        <v>43614</v>
      </c>
      <c r="AN1913">
        <v>2.5707499999999999</v>
      </c>
    </row>
    <row r="1914" spans="39:40" x14ac:dyDescent="0.25">
      <c r="AM1914" s="1">
        <v>43615</v>
      </c>
      <c r="AN1914">
        <v>2.5781299999999998</v>
      </c>
    </row>
    <row r="1915" spans="39:40" x14ac:dyDescent="0.25">
      <c r="AM1915" s="1">
        <v>43616</v>
      </c>
      <c r="AN1915">
        <v>2.5102500000000001</v>
      </c>
    </row>
    <row r="1916" spans="39:40" x14ac:dyDescent="0.25">
      <c r="AM1916" s="1">
        <v>43619</v>
      </c>
      <c r="AN1916">
        <v>2.4133800000000001</v>
      </c>
    </row>
    <row r="1917" spans="39:40" x14ac:dyDescent="0.25">
      <c r="AM1917" s="1">
        <v>43620</v>
      </c>
      <c r="AN1917">
        <v>2.4052500000000001</v>
      </c>
    </row>
    <row r="1918" spans="39:40" x14ac:dyDescent="0.25">
      <c r="AM1918" s="1">
        <v>43621</v>
      </c>
      <c r="AN1918">
        <v>2.3824999999999998</v>
      </c>
    </row>
    <row r="1919" spans="39:40" x14ac:dyDescent="0.25">
      <c r="AM1919" s="1">
        <v>43622</v>
      </c>
      <c r="AN1919">
        <v>2.3476300000000001</v>
      </c>
    </row>
    <row r="1920" spans="39:40" x14ac:dyDescent="0.25">
      <c r="AM1920" s="1">
        <v>43623</v>
      </c>
      <c r="AN1920">
        <v>2.34613</v>
      </c>
    </row>
    <row r="1921" spans="39:40" x14ac:dyDescent="0.25">
      <c r="AM1921" s="1">
        <v>43626</v>
      </c>
      <c r="AN1921">
        <v>2.3376299999999999</v>
      </c>
    </row>
    <row r="1922" spans="39:40" x14ac:dyDescent="0.25">
      <c r="AM1922" s="1">
        <v>43627</v>
      </c>
      <c r="AN1922">
        <v>2.3432499999999998</v>
      </c>
    </row>
    <row r="1923" spans="39:40" x14ac:dyDescent="0.25">
      <c r="AM1923" s="1">
        <v>43628</v>
      </c>
      <c r="AN1923">
        <v>2.3330000000000002</v>
      </c>
    </row>
    <row r="1924" spans="39:40" x14ac:dyDescent="0.25">
      <c r="AM1924" s="1">
        <v>43629</v>
      </c>
      <c r="AN1924">
        <v>2.3056299999999998</v>
      </c>
    </row>
    <row r="1925" spans="39:40" x14ac:dyDescent="0.25">
      <c r="AM1925" s="1">
        <v>43630</v>
      </c>
      <c r="AN1925">
        <v>2.2465000000000002</v>
      </c>
    </row>
    <row r="1926" spans="39:40" x14ac:dyDescent="0.25">
      <c r="AM1926" s="1">
        <v>43633</v>
      </c>
      <c r="AN1926">
        <v>2.2867500000000001</v>
      </c>
    </row>
    <row r="1927" spans="39:40" x14ac:dyDescent="0.25">
      <c r="AM1927" s="1">
        <v>43634</v>
      </c>
      <c r="AN1927">
        <v>2.2643800000000001</v>
      </c>
    </row>
    <row r="1928" spans="39:40" x14ac:dyDescent="0.25">
      <c r="AM1928" s="1">
        <v>43635</v>
      </c>
      <c r="AN1928">
        <v>2.2977500000000002</v>
      </c>
    </row>
    <row r="1929" spans="39:40" x14ac:dyDescent="0.25">
      <c r="AM1929" s="1">
        <v>43636</v>
      </c>
      <c r="AN1929">
        <v>2.1615000000000002</v>
      </c>
    </row>
    <row r="1930" spans="39:40" x14ac:dyDescent="0.25">
      <c r="AM1930" s="1">
        <v>43637</v>
      </c>
      <c r="AN1930">
        <v>2.2021299999999999</v>
      </c>
    </row>
    <row r="1931" spans="39:40" x14ac:dyDescent="0.25">
      <c r="AM1931" s="1">
        <v>43640</v>
      </c>
      <c r="AN1931">
        <v>2.17875</v>
      </c>
    </row>
    <row r="1932" spans="39:40" x14ac:dyDescent="0.25">
      <c r="AM1932" s="1">
        <v>43641</v>
      </c>
      <c r="AN1932">
        <v>2.1473800000000001</v>
      </c>
    </row>
    <row r="1933" spans="39:40" x14ac:dyDescent="0.25">
      <c r="AM1933" s="1">
        <v>43642</v>
      </c>
      <c r="AN1933">
        <v>2.1832500000000001</v>
      </c>
    </row>
    <row r="1934" spans="39:40" x14ac:dyDescent="0.25">
      <c r="AM1934" s="1">
        <v>43643</v>
      </c>
      <c r="AN1934">
        <v>2.1846299999999998</v>
      </c>
    </row>
    <row r="1935" spans="39:40" x14ac:dyDescent="0.25">
      <c r="AM1935" s="1">
        <v>43644</v>
      </c>
      <c r="AN1935">
        <v>2.1781299999999999</v>
      </c>
    </row>
    <row r="1936" spans="39:40" x14ac:dyDescent="0.25">
      <c r="AM1936" s="1">
        <v>43647</v>
      </c>
      <c r="AN1936">
        <v>2.2018800000000001</v>
      </c>
    </row>
    <row r="1937" spans="39:40" x14ac:dyDescent="0.25">
      <c r="AM1937" s="1">
        <v>43648</v>
      </c>
      <c r="AN1937">
        <v>2.2031299999999998</v>
      </c>
    </row>
    <row r="1938" spans="39:40" x14ac:dyDescent="0.25">
      <c r="AM1938" s="1">
        <v>43649</v>
      </c>
      <c r="AN1938">
        <v>2.18038</v>
      </c>
    </row>
    <row r="1939" spans="39:40" x14ac:dyDescent="0.25">
      <c r="AM1939" s="1">
        <v>43650</v>
      </c>
      <c r="AN1939">
        <v>2.1793800000000001</v>
      </c>
    </row>
    <row r="1940" spans="39:40" x14ac:dyDescent="0.25">
      <c r="AM1940" s="1">
        <v>43651</v>
      </c>
      <c r="AN1940">
        <v>2.19163</v>
      </c>
    </row>
    <row r="1941" spans="39:40" x14ac:dyDescent="0.25">
      <c r="AM1941" s="1">
        <v>43654</v>
      </c>
      <c r="AN1941">
        <v>2.2614999999999998</v>
      </c>
    </row>
    <row r="1942" spans="39:40" x14ac:dyDescent="0.25">
      <c r="AM1942" s="1">
        <v>43655</v>
      </c>
      <c r="AN1942">
        <v>2.2734999999999999</v>
      </c>
    </row>
    <row r="1943" spans="39:40" x14ac:dyDescent="0.25">
      <c r="AM1943" s="1">
        <v>43656</v>
      </c>
      <c r="AN1943">
        <v>2.2857500000000002</v>
      </c>
    </row>
    <row r="1944" spans="39:40" x14ac:dyDescent="0.25">
      <c r="AM1944" s="1">
        <v>43657</v>
      </c>
      <c r="AN1944">
        <v>2.1932499999999999</v>
      </c>
    </row>
    <row r="1945" spans="39:40" x14ac:dyDescent="0.25">
      <c r="AM1945" s="1">
        <v>43658</v>
      </c>
      <c r="AN1945">
        <v>2.2311299999999998</v>
      </c>
    </row>
    <row r="1946" spans="39:40" x14ac:dyDescent="0.25">
      <c r="AM1946" s="1">
        <v>43661</v>
      </c>
      <c r="AN1946">
        <v>2.2105000000000001</v>
      </c>
    </row>
    <row r="1947" spans="39:40" x14ac:dyDescent="0.25">
      <c r="AM1947" s="1">
        <v>43662</v>
      </c>
      <c r="AN1947">
        <v>2.21088</v>
      </c>
    </row>
    <row r="1948" spans="39:40" x14ac:dyDescent="0.25">
      <c r="AM1948" s="1">
        <v>43663</v>
      </c>
      <c r="AN1948">
        <v>2.2170000000000001</v>
      </c>
    </row>
    <row r="1949" spans="39:40" x14ac:dyDescent="0.25">
      <c r="AM1949" s="1">
        <v>43664</v>
      </c>
      <c r="AN1949">
        <v>2.1921300000000001</v>
      </c>
    </row>
    <row r="1950" spans="39:40" x14ac:dyDescent="0.25">
      <c r="AM1950" s="1">
        <v>43665</v>
      </c>
      <c r="AN1950">
        <v>2.1577500000000001</v>
      </c>
    </row>
    <row r="1951" spans="39:40" x14ac:dyDescent="0.25">
      <c r="AM1951" s="1">
        <v>43668</v>
      </c>
      <c r="AN1951">
        <v>2.18838</v>
      </c>
    </row>
    <row r="1952" spans="39:40" x14ac:dyDescent="0.25">
      <c r="AM1952" s="1">
        <v>43669</v>
      </c>
      <c r="AN1952">
        <v>2.1912500000000001</v>
      </c>
    </row>
    <row r="1953" spans="39:40" x14ac:dyDescent="0.25">
      <c r="AM1953" s="1">
        <v>43670</v>
      </c>
      <c r="AN1953">
        <v>2.1795</v>
      </c>
    </row>
    <row r="1954" spans="39:40" x14ac:dyDescent="0.25">
      <c r="AM1954" s="1">
        <v>43671</v>
      </c>
      <c r="AN1954">
        <v>2.1788799999999999</v>
      </c>
    </row>
    <row r="1955" spans="39:40" x14ac:dyDescent="0.25">
      <c r="AM1955" s="1">
        <v>43672</v>
      </c>
      <c r="AN1955">
        <v>2.1966299999999999</v>
      </c>
    </row>
    <row r="1956" spans="39:40" x14ac:dyDescent="0.25">
      <c r="AM1956" s="1">
        <v>43675</v>
      </c>
      <c r="AN1956">
        <v>2.198</v>
      </c>
    </row>
    <row r="1957" spans="39:40" x14ac:dyDescent="0.25">
      <c r="AM1957" s="1">
        <v>43676</v>
      </c>
      <c r="AN1957">
        <v>2.1884999999999999</v>
      </c>
    </row>
    <row r="1958" spans="39:40" x14ac:dyDescent="0.25">
      <c r="AM1958" s="1">
        <v>43677</v>
      </c>
      <c r="AN1958">
        <v>2.1886299999999999</v>
      </c>
    </row>
    <row r="1959" spans="39:40" x14ac:dyDescent="0.25">
      <c r="AM1959" s="1">
        <v>43678</v>
      </c>
      <c r="AN1959">
        <v>2.2385000000000002</v>
      </c>
    </row>
    <row r="1960" spans="39:40" x14ac:dyDescent="0.25">
      <c r="AM1960" s="1">
        <v>43679</v>
      </c>
      <c r="AN1960">
        <v>2.1158800000000002</v>
      </c>
    </row>
    <row r="1961" spans="39:40" x14ac:dyDescent="0.25">
      <c r="AM1961" s="1">
        <v>43682</v>
      </c>
      <c r="AN1961">
        <v>2.0367500000000001</v>
      </c>
    </row>
    <row r="1962" spans="39:40" x14ac:dyDescent="0.25">
      <c r="AM1962" s="1">
        <v>43683</v>
      </c>
      <c r="AN1962">
        <v>1.99413</v>
      </c>
    </row>
    <row r="1963" spans="39:40" x14ac:dyDescent="0.25">
      <c r="AM1963" s="1">
        <v>43684</v>
      </c>
      <c r="AN1963">
        <v>1.9770000000000001</v>
      </c>
    </row>
    <row r="1964" spans="39:40" x14ac:dyDescent="0.25">
      <c r="AM1964" s="1">
        <v>43685</v>
      </c>
      <c r="AN1964">
        <v>1.9930000000000001</v>
      </c>
    </row>
    <row r="1965" spans="39:40" x14ac:dyDescent="0.25">
      <c r="AM1965" s="1">
        <v>43686</v>
      </c>
      <c r="AN1965">
        <v>1.9878800000000001</v>
      </c>
    </row>
    <row r="1966" spans="39:40" x14ac:dyDescent="0.25">
      <c r="AM1966" s="1">
        <v>43689</v>
      </c>
      <c r="AN1966">
        <v>1.9906299999999999</v>
      </c>
    </row>
    <row r="1967" spans="39:40" x14ac:dyDescent="0.25">
      <c r="AM1967" s="1">
        <v>43690</v>
      </c>
      <c r="AN1967">
        <v>1.9701299999999999</v>
      </c>
    </row>
    <row r="1968" spans="39:40" x14ac:dyDescent="0.25">
      <c r="AM1968" s="1">
        <v>43691</v>
      </c>
      <c r="AN1968">
        <v>2.0289999999999999</v>
      </c>
    </row>
    <row r="1969" spans="39:40" x14ac:dyDescent="0.25">
      <c r="AM1969" s="1">
        <v>43692</v>
      </c>
      <c r="AN1969">
        <v>1.9325000000000001</v>
      </c>
    </row>
    <row r="1970" spans="39:40" x14ac:dyDescent="0.25">
      <c r="AM1970" s="1">
        <v>43693</v>
      </c>
      <c r="AN1970">
        <v>1.9450000000000001</v>
      </c>
    </row>
    <row r="1971" spans="39:40" x14ac:dyDescent="0.25">
      <c r="AM1971" s="1">
        <v>43696</v>
      </c>
      <c r="AN1971">
        <v>1.9532499999999999</v>
      </c>
    </row>
    <row r="1972" spans="39:40" x14ac:dyDescent="0.25">
      <c r="AM1972" s="1">
        <v>43697</v>
      </c>
      <c r="AN1972">
        <v>1.9484999999999999</v>
      </c>
    </row>
    <row r="1973" spans="39:40" x14ac:dyDescent="0.25">
      <c r="AM1973" s="1">
        <v>43698</v>
      </c>
      <c r="AN1973">
        <v>1.95425</v>
      </c>
    </row>
    <row r="1974" spans="39:40" x14ac:dyDescent="0.25">
      <c r="AM1974" s="1">
        <v>43699</v>
      </c>
      <c r="AN1974">
        <v>1.9732499999999999</v>
      </c>
    </row>
    <row r="1975" spans="39:40" x14ac:dyDescent="0.25">
      <c r="AM1975" s="1">
        <v>43700</v>
      </c>
      <c r="AN1975">
        <v>2.0285000000000002</v>
      </c>
    </row>
    <row r="1976" spans="39:40" x14ac:dyDescent="0.25">
      <c r="AM1976" s="1">
        <v>43703</v>
      </c>
      <c r="AN1976">
        <v>2.0285000000000002</v>
      </c>
    </row>
    <row r="1977" spans="39:40" x14ac:dyDescent="0.25">
      <c r="AM1977" s="1">
        <v>43704</v>
      </c>
      <c r="AN1977">
        <v>1.9493799999999999</v>
      </c>
    </row>
    <row r="1978" spans="39:40" x14ac:dyDescent="0.25">
      <c r="AM1978" s="1">
        <v>43705</v>
      </c>
      <c r="AN1978">
        <v>1.9493799999999999</v>
      </c>
    </row>
    <row r="1979" spans="39:40" x14ac:dyDescent="0.25">
      <c r="AM1979" s="1">
        <v>43706</v>
      </c>
      <c r="AN1979">
        <v>1.9613799999999999</v>
      </c>
    </row>
    <row r="1980" spans="39:40" x14ac:dyDescent="0.25">
      <c r="AM1980" s="1">
        <v>43707</v>
      </c>
      <c r="AN1980">
        <v>1.974</v>
      </c>
    </row>
    <row r="1981" spans="39:40" x14ac:dyDescent="0.25">
      <c r="AM1981" s="1">
        <v>43710</v>
      </c>
      <c r="AN1981">
        <v>1.9493799999999999</v>
      </c>
    </row>
    <row r="1982" spans="39:40" x14ac:dyDescent="0.25">
      <c r="AM1982" s="1">
        <v>43711</v>
      </c>
      <c r="AN1982">
        <v>1.93638</v>
      </c>
    </row>
    <row r="1983" spans="39:40" x14ac:dyDescent="0.25">
      <c r="AM1983" s="1">
        <v>43712</v>
      </c>
      <c r="AN1983">
        <v>1.8968799999999999</v>
      </c>
    </row>
    <row r="1984" spans="39:40" x14ac:dyDescent="0.25">
      <c r="AM1984" s="1">
        <v>43713</v>
      </c>
      <c r="AN1984">
        <v>1.891</v>
      </c>
    </row>
    <row r="1985" spans="39:40" x14ac:dyDescent="0.25">
      <c r="AM1985" s="1">
        <v>43714</v>
      </c>
      <c r="AN1985">
        <v>1.9490000000000001</v>
      </c>
    </row>
    <row r="1986" spans="39:40" x14ac:dyDescent="0.25">
      <c r="AM1986" s="1">
        <v>43717</v>
      </c>
      <c r="AN1986">
        <v>1.94875</v>
      </c>
    </row>
    <row r="1987" spans="39:40" x14ac:dyDescent="0.25">
      <c r="AM1987" s="1">
        <v>43718</v>
      </c>
      <c r="AN1987">
        <v>1.97038</v>
      </c>
    </row>
    <row r="1988" spans="39:40" x14ac:dyDescent="0.25">
      <c r="AM1988" s="1">
        <v>43719</v>
      </c>
      <c r="AN1988">
        <v>2.0086300000000001</v>
      </c>
    </row>
    <row r="1989" spans="39:40" x14ac:dyDescent="0.25">
      <c r="AM1989" s="1">
        <v>43720</v>
      </c>
      <c r="AN1989">
        <v>2.00563</v>
      </c>
    </row>
    <row r="1990" spans="39:40" x14ac:dyDescent="0.25">
      <c r="AM1990" s="1">
        <v>43721</v>
      </c>
      <c r="AN1990">
        <v>2.0491299999999999</v>
      </c>
    </row>
    <row r="1991" spans="39:40" x14ac:dyDescent="0.25">
      <c r="AM1991" s="1">
        <v>43724</v>
      </c>
      <c r="AN1991">
        <v>2.0696300000000001</v>
      </c>
    </row>
    <row r="1992" spans="39:40" x14ac:dyDescent="0.25">
      <c r="AM1992" s="1">
        <v>43725</v>
      </c>
      <c r="AN1992">
        <v>2.0653800000000002</v>
      </c>
    </row>
    <row r="1993" spans="39:40" x14ac:dyDescent="0.25">
      <c r="AM1993" s="1">
        <v>43726</v>
      </c>
      <c r="AN1993">
        <v>2.0644999999999998</v>
      </c>
    </row>
    <row r="1994" spans="39:40" x14ac:dyDescent="0.25">
      <c r="AM1994" s="1">
        <v>43727</v>
      </c>
      <c r="AN1994">
        <v>2.0741299999999998</v>
      </c>
    </row>
    <row r="1995" spans="39:40" x14ac:dyDescent="0.25">
      <c r="AM1995" s="1">
        <v>43728</v>
      </c>
      <c r="AN1995">
        <v>2.0649999999999999</v>
      </c>
    </row>
    <row r="1996" spans="39:40" x14ac:dyDescent="0.25">
      <c r="AM1996" s="1">
        <v>43731</v>
      </c>
      <c r="AN1996">
        <v>2.0333800000000002</v>
      </c>
    </row>
    <row r="1997" spans="39:40" x14ac:dyDescent="0.25">
      <c r="AM1997" s="1">
        <v>43732</v>
      </c>
      <c r="AN1997">
        <v>2.0292500000000002</v>
      </c>
    </row>
    <row r="1998" spans="39:40" x14ac:dyDescent="0.25">
      <c r="AM1998" s="1">
        <v>43733</v>
      </c>
      <c r="AN1998">
        <v>1.9850000000000001</v>
      </c>
    </row>
    <row r="1999" spans="39:40" x14ac:dyDescent="0.25">
      <c r="AM1999" s="1">
        <v>43734</v>
      </c>
      <c r="AN1999">
        <v>2.02013</v>
      </c>
    </row>
    <row r="2000" spans="39:40" x14ac:dyDescent="0.25">
      <c r="AM2000" s="1">
        <v>43735</v>
      </c>
      <c r="AN2000">
        <v>2.04325</v>
      </c>
    </row>
    <row r="2001" spans="39:40" x14ac:dyDescent="0.25">
      <c r="AM2001" s="1">
        <v>43738</v>
      </c>
      <c r="AN2001">
        <v>2.03213</v>
      </c>
    </row>
    <row r="2002" spans="39:40" x14ac:dyDescent="0.25">
      <c r="AM2002" s="1">
        <v>43739</v>
      </c>
      <c r="AN2002">
        <v>2.0354999999999999</v>
      </c>
    </row>
    <row r="2003" spans="39:40" x14ac:dyDescent="0.25">
      <c r="AM2003" s="1">
        <v>43740</v>
      </c>
      <c r="AN2003">
        <v>1.95825</v>
      </c>
    </row>
    <row r="2004" spans="39:40" x14ac:dyDescent="0.25">
      <c r="AM2004" s="1">
        <v>43741</v>
      </c>
      <c r="AN2004">
        <v>1.91425</v>
      </c>
    </row>
    <row r="2005" spans="39:40" x14ac:dyDescent="0.25">
      <c r="AM2005" s="1">
        <v>43742</v>
      </c>
      <c r="AN2005">
        <v>1.8531299999999999</v>
      </c>
    </row>
    <row r="2006" spans="39:40" x14ac:dyDescent="0.25">
      <c r="AM2006" s="1">
        <v>43745</v>
      </c>
      <c r="AN2006">
        <v>1.86775</v>
      </c>
    </row>
    <row r="2007" spans="39:40" x14ac:dyDescent="0.25">
      <c r="AM2007" s="1">
        <v>43746</v>
      </c>
      <c r="AN2007">
        <v>1.8885000000000001</v>
      </c>
    </row>
    <row r="2008" spans="39:40" x14ac:dyDescent="0.25">
      <c r="AM2008" s="1">
        <v>43747</v>
      </c>
      <c r="AN2008">
        <v>1.88188</v>
      </c>
    </row>
    <row r="2009" spans="39:40" x14ac:dyDescent="0.25">
      <c r="AM2009" s="1">
        <v>43748</v>
      </c>
      <c r="AN2009">
        <v>1.8959999999999999</v>
      </c>
    </row>
    <row r="2010" spans="39:40" x14ac:dyDescent="0.25">
      <c r="AM2010" s="1">
        <v>43749</v>
      </c>
      <c r="AN2010">
        <v>1.9555</v>
      </c>
    </row>
    <row r="2011" spans="39:40" x14ac:dyDescent="0.25">
      <c r="AM2011" s="1">
        <v>43752</v>
      </c>
      <c r="AN2011">
        <v>1.9731300000000001</v>
      </c>
    </row>
    <row r="2012" spans="39:40" x14ac:dyDescent="0.25">
      <c r="AM2012" s="1">
        <v>43753</v>
      </c>
      <c r="AN2012">
        <v>1.9741299999999999</v>
      </c>
    </row>
    <row r="2013" spans="39:40" x14ac:dyDescent="0.25">
      <c r="AM2013" s="1">
        <v>43754</v>
      </c>
      <c r="AN2013">
        <v>1.9922500000000001</v>
      </c>
    </row>
    <row r="2014" spans="39:40" x14ac:dyDescent="0.25">
      <c r="AM2014" s="1">
        <v>43755</v>
      </c>
      <c r="AN2014">
        <v>1.9931300000000001</v>
      </c>
    </row>
    <row r="2015" spans="39:40" x14ac:dyDescent="0.25">
      <c r="AM2015" s="1">
        <v>43756</v>
      </c>
      <c r="AN2015">
        <v>1.98725</v>
      </c>
    </row>
    <row r="2016" spans="39:40" x14ac:dyDescent="0.25">
      <c r="AM2016" s="1">
        <v>43759</v>
      </c>
      <c r="AN2016">
        <v>1.9606300000000001</v>
      </c>
    </row>
    <row r="2017" spans="39:40" x14ac:dyDescent="0.25">
      <c r="AM2017" s="1">
        <v>43760</v>
      </c>
      <c r="AN2017">
        <v>1.9672499999999999</v>
      </c>
    </row>
    <row r="2018" spans="39:40" x14ac:dyDescent="0.25">
      <c r="AM2018" s="1">
        <v>43761</v>
      </c>
      <c r="AN2018">
        <v>1.94275</v>
      </c>
    </row>
    <row r="2019" spans="39:40" x14ac:dyDescent="0.25">
      <c r="AM2019" s="1">
        <v>43762</v>
      </c>
      <c r="AN2019">
        <v>1.96088</v>
      </c>
    </row>
    <row r="2020" spans="39:40" x14ac:dyDescent="0.25">
      <c r="AM2020" s="1">
        <v>43763</v>
      </c>
      <c r="AN2020">
        <v>1.9557500000000001</v>
      </c>
    </row>
    <row r="2021" spans="39:40" x14ac:dyDescent="0.25">
      <c r="AM2021" s="1">
        <v>43766</v>
      </c>
      <c r="AN2021">
        <v>1.99525</v>
      </c>
    </row>
    <row r="2022" spans="39:40" x14ac:dyDescent="0.25">
      <c r="AM2022" s="1">
        <v>43767</v>
      </c>
      <c r="AN2022">
        <v>1.98875</v>
      </c>
    </row>
    <row r="2023" spans="39:40" x14ac:dyDescent="0.25">
      <c r="AM2023" s="1">
        <v>43768</v>
      </c>
      <c r="AN2023">
        <v>1.9798800000000001</v>
      </c>
    </row>
    <row r="2024" spans="39:40" x14ac:dyDescent="0.25">
      <c r="AM2024" s="1">
        <v>43769</v>
      </c>
      <c r="AN2024">
        <v>1.9553799999999999</v>
      </c>
    </row>
    <row r="2025" spans="39:40" x14ac:dyDescent="0.25">
      <c r="AM2025" s="1">
        <v>43770</v>
      </c>
      <c r="AN2025">
        <v>1.9252499999999999</v>
      </c>
    </row>
    <row r="2026" spans="39:40" x14ac:dyDescent="0.25">
      <c r="AM2026" s="1">
        <v>43773</v>
      </c>
      <c r="AN2026">
        <v>1.96</v>
      </c>
    </row>
    <row r="2027" spans="39:40" x14ac:dyDescent="0.25">
      <c r="AM2027" s="1">
        <v>43774</v>
      </c>
      <c r="AN2027">
        <v>1.96688</v>
      </c>
    </row>
    <row r="2028" spans="39:40" x14ac:dyDescent="0.25">
      <c r="AM2028" s="1">
        <v>43775</v>
      </c>
      <c r="AN2028">
        <v>1.9766300000000001</v>
      </c>
    </row>
    <row r="2029" spans="39:40" x14ac:dyDescent="0.25">
      <c r="AM2029" s="1">
        <v>43776</v>
      </c>
      <c r="AN2029">
        <v>1.9830000000000001</v>
      </c>
    </row>
    <row r="2030" spans="39:40" x14ac:dyDescent="0.25">
      <c r="AM2030" s="1">
        <v>43777</v>
      </c>
      <c r="AN2030">
        <v>1.9997499999999999</v>
      </c>
    </row>
    <row r="2031" spans="39:40" x14ac:dyDescent="0.25">
      <c r="AM2031" s="1">
        <v>43780</v>
      </c>
      <c r="AN2031">
        <v>1.99413</v>
      </c>
    </row>
    <row r="2032" spans="39:40" x14ac:dyDescent="0.25">
      <c r="AM2032" s="1">
        <v>43781</v>
      </c>
      <c r="AN2032">
        <v>2.00563</v>
      </c>
    </row>
    <row r="2033" spans="39:40" x14ac:dyDescent="0.25">
      <c r="AM2033" s="1">
        <v>43782</v>
      </c>
      <c r="AN2033">
        <v>1.9870000000000001</v>
      </c>
    </row>
    <row r="2034" spans="39:40" x14ac:dyDescent="0.25">
      <c r="AM2034" s="1">
        <v>43783</v>
      </c>
      <c r="AN2034">
        <v>1.97113</v>
      </c>
    </row>
    <row r="2035" spans="39:40" x14ac:dyDescent="0.25">
      <c r="AM2035" s="1">
        <v>43784</v>
      </c>
      <c r="AN2035">
        <v>1.9610000000000001</v>
      </c>
    </row>
    <row r="2036" spans="39:40" x14ac:dyDescent="0.25">
      <c r="AM2036" s="1">
        <v>43787</v>
      </c>
      <c r="AN2036">
        <v>1.9533799999999999</v>
      </c>
    </row>
    <row r="2037" spans="39:40" x14ac:dyDescent="0.25">
      <c r="AM2037" s="1">
        <v>43788</v>
      </c>
      <c r="AN2037">
        <v>1.94163</v>
      </c>
    </row>
    <row r="2038" spans="39:40" x14ac:dyDescent="0.25">
      <c r="AM2038" s="1">
        <v>43789</v>
      </c>
      <c r="AN2038">
        <v>1.9092499999999999</v>
      </c>
    </row>
    <row r="2039" spans="39:40" x14ac:dyDescent="0.25">
      <c r="AM2039" s="1">
        <v>43790</v>
      </c>
      <c r="AN2039">
        <v>1.90863</v>
      </c>
    </row>
    <row r="2040" spans="39:40" x14ac:dyDescent="0.25">
      <c r="AM2040" s="1">
        <v>43791</v>
      </c>
      <c r="AN2040">
        <v>1.9148799999999999</v>
      </c>
    </row>
    <row r="2041" spans="39:40" x14ac:dyDescent="0.25">
      <c r="AM2041" s="1">
        <v>43794</v>
      </c>
      <c r="AN2041">
        <v>1.9417500000000001</v>
      </c>
    </row>
    <row r="2042" spans="39:40" x14ac:dyDescent="0.25">
      <c r="AM2042" s="1">
        <v>43795</v>
      </c>
      <c r="AN2042">
        <v>1.94163</v>
      </c>
    </row>
    <row r="2043" spans="39:40" x14ac:dyDescent="0.25">
      <c r="AM2043" s="1">
        <v>43796</v>
      </c>
      <c r="AN2043">
        <v>1.9397500000000001</v>
      </c>
    </row>
    <row r="2044" spans="39:40" x14ac:dyDescent="0.25">
      <c r="AM2044" s="1">
        <v>43797</v>
      </c>
      <c r="AN2044">
        <v>1.95025</v>
      </c>
    </row>
    <row r="2045" spans="39:40" x14ac:dyDescent="0.25">
      <c r="AM2045" s="1">
        <v>43798</v>
      </c>
      <c r="AN2045">
        <v>1.9521299999999999</v>
      </c>
    </row>
    <row r="2046" spans="39:40" x14ac:dyDescent="0.25">
      <c r="AM2046" s="1">
        <v>43801</v>
      </c>
      <c r="AN2046">
        <v>1.9624999999999999</v>
      </c>
    </row>
    <row r="2047" spans="39:40" x14ac:dyDescent="0.25">
      <c r="AM2047" s="1">
        <v>43802</v>
      </c>
      <c r="AN2047">
        <v>1.9366300000000001</v>
      </c>
    </row>
    <row r="2048" spans="39:40" x14ac:dyDescent="0.25">
      <c r="AM2048" s="1">
        <v>43803</v>
      </c>
      <c r="AN2048">
        <v>1.917</v>
      </c>
    </row>
    <row r="2049" spans="39:40" x14ac:dyDescent="0.25">
      <c r="AM2049" s="1">
        <v>43804</v>
      </c>
      <c r="AN2049">
        <v>1.9226300000000001</v>
      </c>
    </row>
    <row r="2050" spans="39:40" x14ac:dyDescent="0.25">
      <c r="AM2050" s="1">
        <v>43805</v>
      </c>
      <c r="AN2050">
        <v>1.92313</v>
      </c>
    </row>
    <row r="2051" spans="39:40" x14ac:dyDescent="0.25">
      <c r="AM2051" s="1">
        <v>43808</v>
      </c>
      <c r="AN2051">
        <v>1.9352499999999999</v>
      </c>
    </row>
    <row r="2052" spans="39:40" x14ac:dyDescent="0.25">
      <c r="AM2052" s="1">
        <v>43809</v>
      </c>
      <c r="AN2052">
        <v>1.9328799999999999</v>
      </c>
    </row>
    <row r="2053" spans="39:40" x14ac:dyDescent="0.25">
      <c r="AM2053" s="1">
        <v>43810</v>
      </c>
      <c r="AN2053">
        <v>1.9432499999999999</v>
      </c>
    </row>
    <row r="2054" spans="39:40" x14ac:dyDescent="0.25">
      <c r="AM2054" s="1">
        <v>43811</v>
      </c>
      <c r="AN2054">
        <v>1.9328799999999999</v>
      </c>
    </row>
    <row r="2055" spans="39:40" x14ac:dyDescent="0.25">
      <c r="AM2055" s="1">
        <v>43812</v>
      </c>
      <c r="AN2055">
        <v>1.9638800000000001</v>
      </c>
    </row>
    <row r="2056" spans="39:40" x14ac:dyDescent="0.25">
      <c r="AM2056" s="1">
        <v>43815</v>
      </c>
      <c r="AN2056">
        <v>1.95963</v>
      </c>
    </row>
    <row r="2057" spans="39:40" x14ac:dyDescent="0.25">
      <c r="AM2057" s="1">
        <v>43816</v>
      </c>
      <c r="AN2057">
        <v>1.96838</v>
      </c>
    </row>
    <row r="2058" spans="39:40" x14ac:dyDescent="0.25">
      <c r="AM2058" s="1">
        <v>43817</v>
      </c>
      <c r="AN2058">
        <v>1.96963</v>
      </c>
    </row>
    <row r="2059" spans="39:40" x14ac:dyDescent="0.25">
      <c r="AM2059" s="1">
        <v>43818</v>
      </c>
      <c r="AN2059">
        <v>1.998</v>
      </c>
    </row>
    <row r="2060" spans="39:40" x14ac:dyDescent="0.25">
      <c r="AM2060" s="1">
        <v>43819</v>
      </c>
      <c r="AN2060">
        <v>1.99963</v>
      </c>
    </row>
    <row r="2061" spans="39:40" x14ac:dyDescent="0.25">
      <c r="AM2061" s="1">
        <v>43822</v>
      </c>
      <c r="AN2061">
        <v>2.0015000000000001</v>
      </c>
    </row>
    <row r="2062" spans="39:40" x14ac:dyDescent="0.25">
      <c r="AM2062" s="1">
        <v>43823</v>
      </c>
      <c r="AN2062">
        <v>2.012</v>
      </c>
    </row>
    <row r="2063" spans="39:40" x14ac:dyDescent="0.25">
      <c r="AM2063" s="1">
        <v>43824</v>
      </c>
      <c r="AN2063">
        <v>2.012</v>
      </c>
    </row>
    <row r="2064" spans="39:40" x14ac:dyDescent="0.25">
      <c r="AM2064" s="1">
        <v>43825</v>
      </c>
      <c r="AN2064">
        <v>2.012</v>
      </c>
    </row>
    <row r="2065" spans="39:40" x14ac:dyDescent="0.25">
      <c r="AM2065" s="1">
        <v>43826</v>
      </c>
      <c r="AN2065">
        <v>2.0042499999999999</v>
      </c>
    </row>
    <row r="2066" spans="39:40" x14ac:dyDescent="0.25">
      <c r="AM2066" s="1">
        <v>43829</v>
      </c>
      <c r="AN2066">
        <v>2.0009999999999999</v>
      </c>
    </row>
    <row r="2067" spans="39:40" x14ac:dyDescent="0.25">
      <c r="AM2067" s="1">
        <v>43830</v>
      </c>
      <c r="AN2067">
        <v>1.9962500000000001</v>
      </c>
    </row>
    <row r="2068" spans="39:40" x14ac:dyDescent="0.25">
      <c r="AM2068" s="1">
        <v>43831</v>
      </c>
      <c r="AN2068">
        <v>1.9962500000000001</v>
      </c>
    </row>
    <row r="2069" spans="39:40" x14ac:dyDescent="0.25">
      <c r="AM2069" s="1">
        <v>43832</v>
      </c>
      <c r="AN2069">
        <v>1.99488</v>
      </c>
    </row>
    <row r="2070" spans="39:40" x14ac:dyDescent="0.25">
      <c r="AM2070" s="1">
        <v>43833</v>
      </c>
      <c r="AN2070">
        <v>1.9641299999999999</v>
      </c>
    </row>
    <row r="2071" spans="39:40" x14ac:dyDescent="0.25">
      <c r="AM2071" s="1">
        <v>43836</v>
      </c>
      <c r="AN2071">
        <v>1.95488</v>
      </c>
    </row>
    <row r="2072" spans="39:40" x14ac:dyDescent="0.25">
      <c r="AM2072" s="1">
        <v>43837</v>
      </c>
      <c r="AN2072">
        <v>1.9544999999999999</v>
      </c>
    </row>
    <row r="2073" spans="39:40" x14ac:dyDescent="0.25">
      <c r="AM2073" s="1">
        <v>43838</v>
      </c>
      <c r="AN2073">
        <v>1.95113</v>
      </c>
    </row>
    <row r="2074" spans="39:40" x14ac:dyDescent="0.25">
      <c r="AM2074" s="1">
        <v>43839</v>
      </c>
      <c r="AN2074">
        <v>1.96875</v>
      </c>
    </row>
    <row r="2075" spans="39:40" x14ac:dyDescent="0.25">
      <c r="AM2075" s="1">
        <v>43840</v>
      </c>
      <c r="AN2075">
        <v>1.9666300000000001</v>
      </c>
    </row>
    <row r="2076" spans="39:40" x14ac:dyDescent="0.25">
      <c r="AM2076" s="1">
        <v>43843</v>
      </c>
      <c r="AN2076">
        <v>1.962</v>
      </c>
    </row>
    <row r="2077" spans="39:40" x14ac:dyDescent="0.25">
      <c r="AM2077" s="1">
        <v>43844</v>
      </c>
      <c r="AN2077">
        <v>1.96313</v>
      </c>
    </row>
    <row r="2078" spans="39:40" x14ac:dyDescent="0.25">
      <c r="AM2078" s="1">
        <v>43845</v>
      </c>
      <c r="AN2078">
        <v>1.95275</v>
      </c>
    </row>
    <row r="2079" spans="39:40" x14ac:dyDescent="0.25">
      <c r="AM2079" s="1">
        <v>43846</v>
      </c>
      <c r="AN2079">
        <v>1.9301299999999999</v>
      </c>
    </row>
    <row r="2080" spans="39:40" x14ac:dyDescent="0.25">
      <c r="AM2080" s="1">
        <v>43847</v>
      </c>
      <c r="AN2080">
        <v>1.923</v>
      </c>
    </row>
    <row r="2081" spans="39:40" x14ac:dyDescent="0.25">
      <c r="AM2081" s="1">
        <v>43850</v>
      </c>
      <c r="AN2081">
        <v>1.9246300000000001</v>
      </c>
    </row>
    <row r="2082" spans="39:40" x14ac:dyDescent="0.25">
      <c r="AM2082" s="1">
        <v>43851</v>
      </c>
      <c r="AN2082">
        <v>1.91838</v>
      </c>
    </row>
    <row r="2083" spans="39:40" x14ac:dyDescent="0.25">
      <c r="AM2083" s="1">
        <v>43852</v>
      </c>
      <c r="AN2083">
        <v>1.919</v>
      </c>
    </row>
    <row r="2084" spans="39:40" x14ac:dyDescent="0.25">
      <c r="AM2084" s="1">
        <v>43853</v>
      </c>
      <c r="AN2084">
        <v>1.8945000000000001</v>
      </c>
    </row>
    <row r="2085" spans="39:40" x14ac:dyDescent="0.25">
      <c r="AM2085" s="1">
        <v>43854</v>
      </c>
      <c r="AN2085">
        <v>1.87988</v>
      </c>
    </row>
    <row r="2086" spans="39:40" x14ac:dyDescent="0.25">
      <c r="AM2086" s="1">
        <v>43857</v>
      </c>
      <c r="AN2086">
        <v>1.83725</v>
      </c>
    </row>
    <row r="2087" spans="39:40" x14ac:dyDescent="0.25">
      <c r="AM2087" s="1">
        <v>43858</v>
      </c>
      <c r="AN2087">
        <v>1.83125</v>
      </c>
    </row>
    <row r="2088" spans="39:40" x14ac:dyDescent="0.25">
      <c r="AM2088" s="1">
        <v>43859</v>
      </c>
      <c r="AN2088">
        <v>1.8471299999999999</v>
      </c>
    </row>
    <row r="2089" spans="39:40" x14ac:dyDescent="0.25">
      <c r="AM2089" s="1">
        <v>43860</v>
      </c>
      <c r="AN2089">
        <v>1.8216300000000001</v>
      </c>
    </row>
    <row r="2090" spans="39:40" x14ac:dyDescent="0.25">
      <c r="AM2090" s="1">
        <v>43861</v>
      </c>
      <c r="AN2090">
        <v>1.80663</v>
      </c>
    </row>
    <row r="2091" spans="39:40" x14ac:dyDescent="0.25">
      <c r="AM2091" s="1">
        <v>43864</v>
      </c>
      <c r="AN2091">
        <v>1.7689999999999999</v>
      </c>
    </row>
    <row r="2092" spans="39:40" x14ac:dyDescent="0.25">
      <c r="AM2092" s="1">
        <v>43865</v>
      </c>
      <c r="AN2092">
        <v>1.8029999999999999</v>
      </c>
    </row>
    <row r="2093" spans="39:40" x14ac:dyDescent="0.25">
      <c r="AM2093" s="1">
        <v>43866</v>
      </c>
      <c r="AN2093">
        <v>1.8311299999999999</v>
      </c>
    </row>
    <row r="2094" spans="39:40" x14ac:dyDescent="0.25">
      <c r="AM2094" s="1">
        <v>43867</v>
      </c>
      <c r="AN2094">
        <v>1.84263</v>
      </c>
    </row>
    <row r="2095" spans="39:40" x14ac:dyDescent="0.25">
      <c r="AM2095" s="1">
        <v>43868</v>
      </c>
      <c r="AN2095">
        <v>1.8348800000000001</v>
      </c>
    </row>
    <row r="2096" spans="39:40" x14ac:dyDescent="0.25">
      <c r="AM2096" s="1">
        <v>43871</v>
      </c>
      <c r="AN2096">
        <v>1.8005</v>
      </c>
    </row>
    <row r="2097" spans="39:40" x14ac:dyDescent="0.25">
      <c r="AM2097" s="1">
        <v>43872</v>
      </c>
      <c r="AN2097">
        <v>1.8071299999999999</v>
      </c>
    </row>
    <row r="2098" spans="39:40" x14ac:dyDescent="0.25">
      <c r="AM2098" s="1">
        <v>43873</v>
      </c>
      <c r="AN2098">
        <v>1.8127500000000001</v>
      </c>
    </row>
    <row r="2099" spans="39:40" x14ac:dyDescent="0.25">
      <c r="AM2099" s="1">
        <v>43874</v>
      </c>
      <c r="AN2099">
        <v>1.802</v>
      </c>
    </row>
    <row r="2100" spans="39:40" x14ac:dyDescent="0.25">
      <c r="AM2100" s="1">
        <v>43875</v>
      </c>
      <c r="AN2100">
        <v>1.7983800000000001</v>
      </c>
    </row>
    <row r="2101" spans="39:40" x14ac:dyDescent="0.25">
      <c r="AM2101" s="1">
        <v>43878</v>
      </c>
      <c r="AN2101">
        <v>1.7927500000000001</v>
      </c>
    </row>
    <row r="2102" spans="39:40" x14ac:dyDescent="0.25">
      <c r="AM2102" s="1">
        <v>43879</v>
      </c>
      <c r="AN2102">
        <v>1.7718799999999999</v>
      </c>
    </row>
    <row r="2103" spans="39:40" x14ac:dyDescent="0.25">
      <c r="AM2103" s="1">
        <v>43880</v>
      </c>
      <c r="AN2103">
        <v>1.76888</v>
      </c>
    </row>
    <row r="2104" spans="39:40" x14ac:dyDescent="0.25">
      <c r="AM2104" s="1">
        <v>43881</v>
      </c>
      <c r="AN2104">
        <v>1.7617499999999999</v>
      </c>
    </row>
    <row r="2105" spans="39:40" x14ac:dyDescent="0.25">
      <c r="AM2105" s="1">
        <v>43882</v>
      </c>
      <c r="AN2105">
        <v>1.7286300000000001</v>
      </c>
    </row>
    <row r="2106" spans="39:40" x14ac:dyDescent="0.25">
      <c r="AM2106" s="1">
        <v>43885</v>
      </c>
      <c r="AN2106">
        <v>1.6347499999999999</v>
      </c>
    </row>
    <row r="2107" spans="39:40" x14ac:dyDescent="0.25">
      <c r="AM2107" s="1">
        <v>43886</v>
      </c>
      <c r="AN2107">
        <v>1.64575</v>
      </c>
    </row>
    <row r="2108" spans="39:40" x14ac:dyDescent="0.25">
      <c r="AM2108" s="1">
        <v>43887</v>
      </c>
      <c r="AN2108">
        <v>1.6101300000000001</v>
      </c>
    </row>
    <row r="2109" spans="39:40" x14ac:dyDescent="0.25">
      <c r="AM2109" s="1">
        <v>43888</v>
      </c>
      <c r="AN2109">
        <v>1.53725</v>
      </c>
    </row>
    <row r="2110" spans="39:40" x14ac:dyDescent="0.25">
      <c r="AM2110" s="1">
        <v>43889</v>
      </c>
      <c r="AN2110">
        <v>1.3815</v>
      </c>
    </row>
    <row r="2111" spans="39:40" x14ac:dyDescent="0.25">
      <c r="AM2111" s="1">
        <v>43892</v>
      </c>
      <c r="AN2111">
        <v>1.15388</v>
      </c>
    </row>
    <row r="2112" spans="39:40" x14ac:dyDescent="0.25">
      <c r="AM2112" s="1">
        <v>43893</v>
      </c>
      <c r="AN2112">
        <v>1.24563</v>
      </c>
    </row>
    <row r="2113" spans="39:40" x14ac:dyDescent="0.25">
      <c r="AM2113" s="1">
        <v>43894</v>
      </c>
      <c r="AN2113">
        <v>0.96750000000000003</v>
      </c>
    </row>
    <row r="2114" spans="39:40" x14ac:dyDescent="0.25">
      <c r="AM2114" s="1">
        <v>43895</v>
      </c>
      <c r="AN2114">
        <v>0.94425000000000003</v>
      </c>
    </row>
    <row r="2115" spans="39:40" x14ac:dyDescent="0.25">
      <c r="AM2115" s="1">
        <v>43896</v>
      </c>
      <c r="AN2115">
        <v>0.84562999999999999</v>
      </c>
    </row>
    <row r="2116" spans="39:40" x14ac:dyDescent="0.25">
      <c r="AM2116" s="1">
        <v>43899</v>
      </c>
      <c r="AN2116">
        <v>0.74350000000000005</v>
      </c>
    </row>
    <row r="2117" spans="39:40" x14ac:dyDescent="0.25">
      <c r="AM2117" s="1">
        <v>43900</v>
      </c>
      <c r="AN2117">
        <v>0.79213</v>
      </c>
    </row>
    <row r="2118" spans="39:40" x14ac:dyDescent="0.25">
      <c r="AM2118" s="1">
        <v>43901</v>
      </c>
      <c r="AN2118">
        <v>0.74650000000000005</v>
      </c>
    </row>
    <row r="2119" spans="39:40" x14ac:dyDescent="0.25">
      <c r="AM2119" s="1">
        <v>43902</v>
      </c>
      <c r="AN2119">
        <v>0.75975000000000004</v>
      </c>
    </row>
    <row r="2120" spans="39:40" x14ac:dyDescent="0.25">
      <c r="AM2120" s="1">
        <v>43903</v>
      </c>
      <c r="AN2120">
        <v>0.82162999999999997</v>
      </c>
    </row>
    <row r="2121" spans="39:40" x14ac:dyDescent="0.25">
      <c r="AM2121" s="1">
        <v>43906</v>
      </c>
      <c r="AN2121">
        <v>0.81938</v>
      </c>
    </row>
    <row r="2122" spans="39:40" x14ac:dyDescent="0.25">
      <c r="AM2122" s="1">
        <v>43907</v>
      </c>
      <c r="AN2122">
        <v>0.86175000000000002</v>
      </c>
    </row>
    <row r="2123" spans="39:40" x14ac:dyDescent="0.25">
      <c r="AM2123" s="1">
        <v>43908</v>
      </c>
      <c r="AN2123">
        <v>0.88937999999999995</v>
      </c>
    </row>
    <row r="2124" spans="39:40" x14ac:dyDescent="0.25">
      <c r="AM2124" s="1">
        <v>43909</v>
      </c>
      <c r="AN2124">
        <v>0.92200000000000004</v>
      </c>
    </row>
    <row r="2125" spans="39:40" x14ac:dyDescent="0.25">
      <c r="AM2125" s="1">
        <v>43910</v>
      </c>
      <c r="AN2125">
        <v>0.9335</v>
      </c>
    </row>
    <row r="2126" spans="39:40" x14ac:dyDescent="0.25">
      <c r="AM2126" s="1">
        <v>43913</v>
      </c>
      <c r="AN2126">
        <v>0.93737999999999999</v>
      </c>
    </row>
    <row r="2127" spans="39:40" x14ac:dyDescent="0.25">
      <c r="AM2127" s="1">
        <v>43914</v>
      </c>
      <c r="AN2127">
        <v>0.95674999999999999</v>
      </c>
    </row>
    <row r="2128" spans="39:40" x14ac:dyDescent="0.25">
      <c r="AM2128" s="1">
        <v>43915</v>
      </c>
      <c r="AN2128">
        <v>0.98750000000000004</v>
      </c>
    </row>
    <row r="2129" spans="39:40" x14ac:dyDescent="0.25">
      <c r="AM2129" s="1">
        <v>43916</v>
      </c>
      <c r="AN2129">
        <v>0.97275</v>
      </c>
    </row>
    <row r="2130" spans="39:40" x14ac:dyDescent="0.25">
      <c r="AM2130" s="1">
        <v>43917</v>
      </c>
      <c r="AN2130">
        <v>0.96850000000000003</v>
      </c>
    </row>
    <row r="2131" spans="39:40" x14ac:dyDescent="0.25">
      <c r="AM2131" s="1">
        <v>43920</v>
      </c>
      <c r="AN2131">
        <v>1.014</v>
      </c>
    </row>
    <row r="2132" spans="39:40" x14ac:dyDescent="0.25">
      <c r="AM2132" s="1">
        <v>43921</v>
      </c>
      <c r="AN2132">
        <v>0.99750000000000005</v>
      </c>
    </row>
    <row r="2133" spans="39:40" x14ac:dyDescent="0.25">
      <c r="AM2133" s="1">
        <v>43922</v>
      </c>
      <c r="AN2133">
        <v>1.00238</v>
      </c>
    </row>
    <row r="2134" spans="39:40" x14ac:dyDescent="0.25">
      <c r="AM2134" s="1">
        <v>43923</v>
      </c>
      <c r="AN2134">
        <v>1.06013</v>
      </c>
    </row>
    <row r="2135" spans="39:40" x14ac:dyDescent="0.25">
      <c r="AM2135" s="1">
        <v>43924</v>
      </c>
      <c r="AN2135">
        <v>1.0498799999999999</v>
      </c>
    </row>
    <row r="2136" spans="39:40" x14ac:dyDescent="0.25">
      <c r="AM2136" s="1">
        <v>43927</v>
      </c>
      <c r="AN2136">
        <v>1.0426299999999999</v>
      </c>
    </row>
    <row r="2137" spans="39:40" x14ac:dyDescent="0.25">
      <c r="AM2137" s="1">
        <v>43928</v>
      </c>
      <c r="AN2137">
        <v>1.0447500000000001</v>
      </c>
    </row>
    <row r="2138" spans="39:40" x14ac:dyDescent="0.25">
      <c r="AM2138" s="1">
        <v>43929</v>
      </c>
      <c r="AN2138">
        <v>1.0531299999999999</v>
      </c>
    </row>
    <row r="2139" spans="39:40" x14ac:dyDescent="0.25">
      <c r="AM2139" s="1">
        <v>43930</v>
      </c>
      <c r="AN2139">
        <v>1.05088</v>
      </c>
    </row>
    <row r="2140" spans="39:40" x14ac:dyDescent="0.25">
      <c r="AM2140" s="1">
        <v>43931</v>
      </c>
      <c r="AN2140">
        <v>1.05088</v>
      </c>
    </row>
    <row r="2141" spans="39:40" x14ac:dyDescent="0.25">
      <c r="AM2141" s="1">
        <v>43934</v>
      </c>
      <c r="AN2141">
        <v>1.05088</v>
      </c>
    </row>
    <row r="2142" spans="39:40" x14ac:dyDescent="0.25">
      <c r="AM2142" s="1">
        <v>43935</v>
      </c>
      <c r="AN2142">
        <v>1.0258799999999999</v>
      </c>
    </row>
    <row r="2143" spans="39:40" x14ac:dyDescent="0.25">
      <c r="AM2143" s="1">
        <v>43936</v>
      </c>
      <c r="AN2143">
        <v>1.01413</v>
      </c>
    </row>
    <row r="2144" spans="39:40" x14ac:dyDescent="0.25">
      <c r="AM2144" s="1">
        <v>43937</v>
      </c>
      <c r="AN2144">
        <v>0.98124999999999996</v>
      </c>
    </row>
    <row r="2145" spans="39:40" x14ac:dyDescent="0.25">
      <c r="AM2145" s="1">
        <v>43938</v>
      </c>
      <c r="AN2145">
        <v>0.98187999999999998</v>
      </c>
    </row>
    <row r="2146" spans="39:40" x14ac:dyDescent="0.25">
      <c r="AM2146" s="1">
        <v>43941</v>
      </c>
      <c r="AN2146">
        <v>0.98212999999999995</v>
      </c>
    </row>
    <row r="2147" spans="39:40" x14ac:dyDescent="0.25">
      <c r="AM2147" s="1">
        <v>43942</v>
      </c>
      <c r="AN2147">
        <v>0.98650000000000004</v>
      </c>
    </row>
    <row r="2148" spans="39:40" x14ac:dyDescent="0.25">
      <c r="AM2148" s="1">
        <v>43943</v>
      </c>
      <c r="AN2148">
        <v>0.97038000000000002</v>
      </c>
    </row>
    <row r="2149" spans="39:40" x14ac:dyDescent="0.25">
      <c r="AM2149" s="1">
        <v>43944</v>
      </c>
      <c r="AN2149">
        <v>0.96025000000000005</v>
      </c>
    </row>
    <row r="2150" spans="39:40" x14ac:dyDescent="0.25">
      <c r="AM2150" s="1">
        <v>43945</v>
      </c>
      <c r="AN2150">
        <v>0.9395</v>
      </c>
    </row>
    <row r="2151" spans="39:40" x14ac:dyDescent="0.25">
      <c r="AM2151" s="1">
        <v>43948</v>
      </c>
      <c r="AN2151">
        <v>0.92513000000000001</v>
      </c>
    </row>
    <row r="2152" spans="39:40" x14ac:dyDescent="0.25">
      <c r="AM2152" s="1">
        <v>43949</v>
      </c>
      <c r="AN2152">
        <v>0.90974999999999995</v>
      </c>
    </row>
    <row r="2153" spans="39:40" x14ac:dyDescent="0.25">
      <c r="AM2153" s="1">
        <v>43950</v>
      </c>
      <c r="AN2153">
        <v>0.89863000000000004</v>
      </c>
    </row>
    <row r="2154" spans="39:40" x14ac:dyDescent="0.25">
      <c r="AM2154" s="1">
        <v>43951</v>
      </c>
      <c r="AN2154">
        <v>0.86463000000000001</v>
      </c>
    </row>
    <row r="2155" spans="39:40" x14ac:dyDescent="0.25">
      <c r="AM2155" s="1">
        <v>43952</v>
      </c>
      <c r="AN2155">
        <v>0.83550000000000002</v>
      </c>
    </row>
    <row r="2156" spans="39:40" x14ac:dyDescent="0.25">
      <c r="AM2156" s="1">
        <v>43955</v>
      </c>
      <c r="AN2156">
        <v>0.82862999999999998</v>
      </c>
    </row>
    <row r="2157" spans="39:40" x14ac:dyDescent="0.25">
      <c r="AM2157" s="1">
        <v>43956</v>
      </c>
      <c r="AN2157">
        <v>0.83125000000000004</v>
      </c>
    </row>
    <row r="2158" spans="39:40" x14ac:dyDescent="0.25">
      <c r="AM2158" s="1">
        <v>43957</v>
      </c>
      <c r="AN2158">
        <v>0.79825000000000002</v>
      </c>
    </row>
    <row r="2159" spans="39:40" x14ac:dyDescent="0.25">
      <c r="AM2159" s="1">
        <v>43958</v>
      </c>
      <c r="AN2159">
        <v>0.78288000000000002</v>
      </c>
    </row>
    <row r="2160" spans="39:40" x14ac:dyDescent="0.25">
      <c r="AM2160" s="1">
        <v>43959</v>
      </c>
      <c r="AN2160">
        <v>0.78288000000000002</v>
      </c>
    </row>
    <row r="2161" spans="39:40" x14ac:dyDescent="0.25">
      <c r="AM2161" s="1">
        <v>43962</v>
      </c>
      <c r="AN2161">
        <v>0.76563000000000003</v>
      </c>
    </row>
    <row r="2162" spans="39:40" x14ac:dyDescent="0.25">
      <c r="AM2162" s="1">
        <v>43963</v>
      </c>
      <c r="AN2162">
        <v>0.76875000000000004</v>
      </c>
    </row>
    <row r="2163" spans="39:40" x14ac:dyDescent="0.25">
      <c r="AM2163" s="1">
        <v>43964</v>
      </c>
      <c r="AN2163">
        <v>0.76937999999999995</v>
      </c>
    </row>
    <row r="2164" spans="39:40" x14ac:dyDescent="0.25">
      <c r="AM2164" s="1">
        <v>43965</v>
      </c>
      <c r="AN2164">
        <v>0.76175000000000004</v>
      </c>
    </row>
    <row r="2165" spans="39:40" x14ac:dyDescent="0.25">
      <c r="AM2165" s="1">
        <v>43966</v>
      </c>
      <c r="AN2165">
        <v>0.75538000000000005</v>
      </c>
    </row>
    <row r="2166" spans="39:40" x14ac:dyDescent="0.25">
      <c r="AM2166" s="1">
        <v>43969</v>
      </c>
      <c r="AN2166">
        <v>0.71825000000000006</v>
      </c>
    </row>
    <row r="2167" spans="39:40" x14ac:dyDescent="0.25">
      <c r="AM2167" s="1">
        <v>43970</v>
      </c>
      <c r="AN2167">
        <v>0.72187999999999997</v>
      </c>
    </row>
    <row r="2168" spans="39:40" x14ac:dyDescent="0.25">
      <c r="AM2168" s="1">
        <v>43971</v>
      </c>
      <c r="AN2168">
        <v>0.70638000000000001</v>
      </c>
    </row>
    <row r="2169" spans="39:40" x14ac:dyDescent="0.25">
      <c r="AM2169" s="1">
        <v>43972</v>
      </c>
      <c r="AN2169">
        <v>0.68488000000000004</v>
      </c>
    </row>
    <row r="2170" spans="39:40" x14ac:dyDescent="0.25">
      <c r="AM2170" s="1">
        <v>43973</v>
      </c>
      <c r="AN2170">
        <v>0.68174999999999997</v>
      </c>
    </row>
    <row r="2171" spans="39:40" x14ac:dyDescent="0.25">
      <c r="AM2171" s="1">
        <v>43976</v>
      </c>
      <c r="AN2171">
        <v>0.68174999999999997</v>
      </c>
    </row>
    <row r="2172" spans="39:40" x14ac:dyDescent="0.25">
      <c r="AM2172" s="1">
        <v>43977</v>
      </c>
      <c r="AN2172">
        <v>0.67974999999999997</v>
      </c>
    </row>
    <row r="2173" spans="39:40" x14ac:dyDescent="0.25">
      <c r="AM2173" s="1">
        <v>43978</v>
      </c>
      <c r="AN2173">
        <v>0.68049999999999999</v>
      </c>
    </row>
    <row r="2174" spans="39:40" x14ac:dyDescent="0.25">
      <c r="AM2174" s="1">
        <v>43979</v>
      </c>
      <c r="AN2174">
        <v>0.67688000000000004</v>
      </c>
    </row>
    <row r="2175" spans="39:40" x14ac:dyDescent="0.25">
      <c r="AM2175" s="1">
        <v>43980</v>
      </c>
      <c r="AN2175">
        <v>0.67349999999999999</v>
      </c>
    </row>
    <row r="2176" spans="39:40" x14ac:dyDescent="0.25">
      <c r="AM2176" s="1">
        <v>43983</v>
      </c>
      <c r="AN2176">
        <v>0.63749999999999996</v>
      </c>
    </row>
    <row r="2177" spans="39:40" x14ac:dyDescent="0.25">
      <c r="AM2177" s="1">
        <v>43984</v>
      </c>
      <c r="AN2177">
        <v>0.62549999999999994</v>
      </c>
    </row>
    <row r="2178" spans="39:40" x14ac:dyDescent="0.25">
      <c r="AM2178" s="1">
        <v>43985</v>
      </c>
      <c r="AN2178">
        <v>0.62250000000000005</v>
      </c>
    </row>
    <row r="2179" spans="39:40" x14ac:dyDescent="0.25">
      <c r="AM2179" s="1">
        <v>43986</v>
      </c>
      <c r="AN2179">
        <v>0.62775000000000003</v>
      </c>
    </row>
    <row r="2180" spans="39:40" x14ac:dyDescent="0.25">
      <c r="AM2180" s="1">
        <v>43987</v>
      </c>
      <c r="AN2180">
        <v>0.63400000000000001</v>
      </c>
    </row>
    <row r="2181" spans="39:40" x14ac:dyDescent="0.25">
      <c r="AM2181" s="1">
        <v>43990</v>
      </c>
      <c r="AN2181">
        <v>0.62988</v>
      </c>
    </row>
    <row r="2182" spans="39:40" x14ac:dyDescent="0.25">
      <c r="AM2182" s="1">
        <v>43991</v>
      </c>
      <c r="AN2182">
        <v>0.63275000000000003</v>
      </c>
    </row>
    <row r="2183" spans="39:40" x14ac:dyDescent="0.25">
      <c r="AM2183" s="1">
        <v>43992</v>
      </c>
      <c r="AN2183">
        <v>0.64549999999999996</v>
      </c>
    </row>
    <row r="2184" spans="39:40" x14ac:dyDescent="0.25">
      <c r="AM2184" s="1">
        <v>43993</v>
      </c>
      <c r="AN2184">
        <v>0.60463</v>
      </c>
    </row>
    <row r="2185" spans="39:40" x14ac:dyDescent="0.25">
      <c r="AM2185" s="1">
        <v>43994</v>
      </c>
      <c r="AN2185">
        <v>0.59338000000000002</v>
      </c>
    </row>
    <row r="2186" spans="39:40" x14ac:dyDescent="0.25">
      <c r="AM2186" s="1">
        <v>43997</v>
      </c>
      <c r="AN2186">
        <v>0.59075</v>
      </c>
    </row>
    <row r="2187" spans="39:40" x14ac:dyDescent="0.25">
      <c r="AM2187" s="1">
        <v>43998</v>
      </c>
      <c r="AN2187">
        <v>0.58550000000000002</v>
      </c>
    </row>
    <row r="2188" spans="39:40" x14ac:dyDescent="0.25">
      <c r="AM2188" s="1">
        <v>43999</v>
      </c>
      <c r="AN2188">
        <v>0.58387999999999995</v>
      </c>
    </row>
    <row r="2189" spans="39:40" x14ac:dyDescent="0.25">
      <c r="AM2189" s="1">
        <v>44000</v>
      </c>
      <c r="AN2189">
        <v>0.57738</v>
      </c>
    </row>
    <row r="2190" spans="39:40" x14ac:dyDescent="0.25">
      <c r="AM2190" s="1">
        <v>44001</v>
      </c>
      <c r="AN2190">
        <v>0.57574999999999998</v>
      </c>
    </row>
    <row r="2191" spans="39:40" x14ac:dyDescent="0.25">
      <c r="AM2191" s="1">
        <v>44004</v>
      </c>
      <c r="AN2191">
        <v>0.57374999999999998</v>
      </c>
    </row>
    <row r="2192" spans="39:40" x14ac:dyDescent="0.25">
      <c r="AM2192" s="1">
        <v>44005</v>
      </c>
      <c r="AN2192">
        <v>0.56537999999999999</v>
      </c>
    </row>
    <row r="2193" spans="39:40" x14ac:dyDescent="0.25">
      <c r="AM2193" s="1">
        <v>44006</v>
      </c>
      <c r="AN2193">
        <v>0.56374999999999997</v>
      </c>
    </row>
    <row r="2194" spans="39:40" x14ac:dyDescent="0.25">
      <c r="AM2194" s="1">
        <v>44007</v>
      </c>
      <c r="AN2194">
        <v>0.57038</v>
      </c>
    </row>
    <row r="2195" spans="39:40" x14ac:dyDescent="0.25">
      <c r="AM2195" s="1">
        <v>44008</v>
      </c>
      <c r="AN2195">
        <v>0.56625000000000003</v>
      </c>
    </row>
    <row r="2196" spans="39:40" x14ac:dyDescent="0.25">
      <c r="AM2196" s="1">
        <v>44011</v>
      </c>
      <c r="AN2196">
        <v>0.55588000000000004</v>
      </c>
    </row>
    <row r="2197" spans="39:40" x14ac:dyDescent="0.25">
      <c r="AM2197" s="1">
        <v>44012</v>
      </c>
      <c r="AN2197">
        <v>0.54574999999999996</v>
      </c>
    </row>
    <row r="2198" spans="39:40" x14ac:dyDescent="0.25">
      <c r="AM2198" s="1">
        <v>44013</v>
      </c>
      <c r="AN2198">
        <v>0.53325</v>
      </c>
    </row>
    <row r="2199" spans="39:40" x14ac:dyDescent="0.25">
      <c r="AM2199" s="1">
        <v>44014</v>
      </c>
      <c r="AN2199">
        <v>0.53863000000000005</v>
      </c>
    </row>
    <row r="2200" spans="39:40" x14ac:dyDescent="0.25">
      <c r="AM2200" s="1">
        <v>44015</v>
      </c>
      <c r="AN2200">
        <v>0.50563000000000002</v>
      </c>
    </row>
    <row r="2201" spans="39:40" x14ac:dyDescent="0.25">
      <c r="AM2201" s="1">
        <v>44018</v>
      </c>
      <c r="AN2201">
        <v>0.51563000000000003</v>
      </c>
    </row>
    <row r="2202" spans="39:40" x14ac:dyDescent="0.25">
      <c r="AM2202" s="1">
        <v>44019</v>
      </c>
      <c r="AN2202">
        <v>0.49225000000000002</v>
      </c>
    </row>
    <row r="2203" spans="39:40" x14ac:dyDescent="0.25">
      <c r="AM2203" s="1">
        <v>44020</v>
      </c>
      <c r="AN2203">
        <v>0.48813000000000001</v>
      </c>
    </row>
    <row r="2204" spans="39:40" x14ac:dyDescent="0.25">
      <c r="AM2204" s="1">
        <v>44021</v>
      </c>
      <c r="AN2204">
        <v>0.48413</v>
      </c>
    </row>
    <row r="2205" spans="39:40" x14ac:dyDescent="0.25">
      <c r="AM2205" s="1">
        <v>44022</v>
      </c>
      <c r="AN2205">
        <v>0.48013</v>
      </c>
    </row>
    <row r="2206" spans="39:40" x14ac:dyDescent="0.25">
      <c r="AM2206" s="1">
        <v>44025</v>
      </c>
      <c r="AN2206">
        <v>0.48125000000000001</v>
      </c>
    </row>
    <row r="2207" spans="39:40" x14ac:dyDescent="0.25">
      <c r="AM2207" s="1">
        <v>44026</v>
      </c>
      <c r="AN2207">
        <v>0.48099999999999998</v>
      </c>
    </row>
    <row r="2208" spans="39:40" x14ac:dyDescent="0.25">
      <c r="AM2208" s="1">
        <v>44027</v>
      </c>
      <c r="AN2208">
        <v>0.47688000000000003</v>
      </c>
    </row>
    <row r="2209" spans="39:40" x14ac:dyDescent="0.25">
      <c r="AM2209" s="1">
        <v>44028</v>
      </c>
      <c r="AN2209">
        <v>0.47549999999999998</v>
      </c>
    </row>
    <row r="2210" spans="39:40" x14ac:dyDescent="0.25">
      <c r="AM2210" s="1">
        <v>44029</v>
      </c>
      <c r="AN2210">
        <v>0.47</v>
      </c>
    </row>
    <row r="2211" spans="39:40" x14ac:dyDescent="0.25">
      <c r="AM2211" s="1">
        <v>44032</v>
      </c>
      <c r="AN2211">
        <v>0.46850000000000003</v>
      </c>
    </row>
    <row r="2212" spans="39:40" x14ac:dyDescent="0.25">
      <c r="AM2212" s="1">
        <v>44033</v>
      </c>
      <c r="AN2212">
        <v>0.46438000000000001</v>
      </c>
    </row>
    <row r="2213" spans="39:40" x14ac:dyDescent="0.25">
      <c r="AM2213" s="1">
        <v>44034</v>
      </c>
      <c r="AN2213">
        <v>0.46325</v>
      </c>
    </row>
    <row r="2214" spans="39:40" x14ac:dyDescent="0.25">
      <c r="AM2214" s="1">
        <v>44035</v>
      </c>
      <c r="AN2214">
        <v>0.46212999999999999</v>
      </c>
    </row>
    <row r="2215" spans="39:40" x14ac:dyDescent="0.25">
      <c r="AM2215" s="1">
        <v>44036</v>
      </c>
      <c r="AN2215">
        <v>0.45950000000000002</v>
      </c>
    </row>
    <row r="2216" spans="39:40" x14ac:dyDescent="0.25">
      <c r="AM2216" s="1">
        <v>44039</v>
      </c>
      <c r="AN2216">
        <v>0.45688000000000001</v>
      </c>
    </row>
    <row r="2217" spans="39:40" x14ac:dyDescent="0.25">
      <c r="AM2217" s="1">
        <v>44040</v>
      </c>
      <c r="AN2217">
        <v>0.46050000000000002</v>
      </c>
    </row>
    <row r="2218" spans="39:40" x14ac:dyDescent="0.25">
      <c r="AM2218" s="1">
        <v>44041</v>
      </c>
      <c r="AN2218">
        <v>0.46112999999999998</v>
      </c>
    </row>
    <row r="2219" spans="39:40" x14ac:dyDescent="0.25">
      <c r="AM2219" s="1">
        <v>44042</v>
      </c>
      <c r="AN2219">
        <v>0.45650000000000002</v>
      </c>
    </row>
    <row r="2220" spans="39:40" x14ac:dyDescent="0.25">
      <c r="AM2220" s="1">
        <v>44043</v>
      </c>
      <c r="AN2220">
        <v>0.44862999999999997</v>
      </c>
    </row>
    <row r="2221" spans="39:40" x14ac:dyDescent="0.25">
      <c r="AM2221" s="1">
        <v>44046</v>
      </c>
      <c r="AN2221">
        <v>0.44674999999999998</v>
      </c>
    </row>
    <row r="2222" spans="39:40" x14ac:dyDescent="0.25">
      <c r="AM2222" s="1">
        <v>44047</v>
      </c>
      <c r="AN2222">
        <v>0.45088</v>
      </c>
    </row>
    <row r="2223" spans="39:40" x14ac:dyDescent="0.25">
      <c r="AM2223" s="1">
        <v>44048</v>
      </c>
      <c r="AN2223">
        <v>0.44350000000000001</v>
      </c>
    </row>
    <row r="2224" spans="39:40" x14ac:dyDescent="0.25">
      <c r="AM2224" s="1">
        <v>44049</v>
      </c>
      <c r="AN2224">
        <v>0.44638</v>
      </c>
    </row>
    <row r="2225" spans="39:40" x14ac:dyDescent="0.25">
      <c r="AM2225" s="1">
        <v>44050</v>
      </c>
      <c r="AN2225">
        <v>0.44900000000000001</v>
      </c>
    </row>
    <row r="2226" spans="39:40" x14ac:dyDescent="0.25">
      <c r="AM2226" s="1">
        <v>44053</v>
      </c>
      <c r="AN2226">
        <v>0.45538000000000001</v>
      </c>
    </row>
    <row r="2227" spans="39:40" x14ac:dyDescent="0.25">
      <c r="AM2227" s="1">
        <v>44054</v>
      </c>
      <c r="AN2227">
        <v>0.45812999999999998</v>
      </c>
    </row>
    <row r="2228" spans="39:40" x14ac:dyDescent="0.25">
      <c r="AM2228" s="1">
        <v>44055</v>
      </c>
      <c r="AN2228">
        <v>0.45788000000000001</v>
      </c>
    </row>
    <row r="2229" spans="39:40" x14ac:dyDescent="0.25">
      <c r="AM2229" s="1">
        <v>44056</v>
      </c>
      <c r="AN2229">
        <v>0.45850000000000002</v>
      </c>
    </row>
    <row r="2230" spans="39:40" x14ac:dyDescent="0.25">
      <c r="AM2230" s="1">
        <v>44057</v>
      </c>
      <c r="AN2230">
        <v>0.46088000000000001</v>
      </c>
    </row>
    <row r="2231" spans="39:40" x14ac:dyDescent="0.25">
      <c r="AM2231" s="1">
        <v>44060</v>
      </c>
      <c r="AN2231">
        <v>0.46038000000000001</v>
      </c>
    </row>
    <row r="2232" spans="39:40" x14ac:dyDescent="0.25">
      <c r="AM2232" s="1">
        <v>44061</v>
      </c>
      <c r="AN2232">
        <v>0.44713000000000003</v>
      </c>
    </row>
    <row r="2233" spans="39:40" x14ac:dyDescent="0.25">
      <c r="AM2233" s="1">
        <v>44062</v>
      </c>
      <c r="AN2233">
        <v>0.44488</v>
      </c>
    </row>
    <row r="2234" spans="39:40" x14ac:dyDescent="0.25">
      <c r="AM2234" s="1">
        <v>44063</v>
      </c>
      <c r="AN2234">
        <v>0.44063000000000002</v>
      </c>
    </row>
    <row r="2235" spans="39:40" x14ac:dyDescent="0.25">
      <c r="AM2235" s="1">
        <v>44064</v>
      </c>
      <c r="AN2235">
        <v>0.441</v>
      </c>
    </row>
    <row r="2236" spans="39:40" x14ac:dyDescent="0.25">
      <c r="AM2236" s="1">
        <v>44067</v>
      </c>
      <c r="AN2236">
        <v>0.43913000000000002</v>
      </c>
    </row>
    <row r="2237" spans="39:40" x14ac:dyDescent="0.25">
      <c r="AM2237" s="1">
        <v>44068</v>
      </c>
      <c r="AN2237">
        <v>0.44</v>
      </c>
    </row>
    <row r="2238" spans="39:40" x14ac:dyDescent="0.25">
      <c r="AM2238" s="1">
        <v>44069</v>
      </c>
      <c r="AN2238">
        <v>0.44588</v>
      </c>
    </row>
    <row r="2239" spans="39:40" x14ac:dyDescent="0.25">
      <c r="AM2239" s="1">
        <v>44070</v>
      </c>
      <c r="AN2239">
        <v>0.44238</v>
      </c>
    </row>
    <row r="2240" spans="39:40" x14ac:dyDescent="0.25">
      <c r="AM2240" s="1">
        <v>44071</v>
      </c>
      <c r="AN2240">
        <v>0.44524999999999998</v>
      </c>
    </row>
    <row r="2241" spans="39:40" x14ac:dyDescent="0.25">
      <c r="AM2241" s="1">
        <v>44074</v>
      </c>
      <c r="AN2241">
        <v>0.44524999999999998</v>
      </c>
    </row>
    <row r="2242" spans="39:40" x14ac:dyDescent="0.25">
      <c r="AM2242" s="1">
        <v>44075</v>
      </c>
      <c r="AN2242">
        <v>0.43263000000000001</v>
      </c>
    </row>
    <row r="2243" spans="39:40" x14ac:dyDescent="0.25">
      <c r="AM2243" s="1">
        <v>44076</v>
      </c>
      <c r="AN2243">
        <v>0.42499999999999999</v>
      </c>
    </row>
    <row r="2244" spans="39:40" x14ac:dyDescent="0.25">
      <c r="AM2244" s="1">
        <v>44077</v>
      </c>
      <c r="AN2244">
        <v>0.42625000000000002</v>
      </c>
    </row>
    <row r="2245" spans="39:40" x14ac:dyDescent="0.25">
      <c r="AM2245" s="1">
        <v>44078</v>
      </c>
      <c r="AN2245">
        <v>0.42099999999999999</v>
      </c>
    </row>
    <row r="2246" spans="39:40" x14ac:dyDescent="0.25">
      <c r="AM2246" s="1">
        <v>44081</v>
      </c>
      <c r="AN2246">
        <v>0.42099999999999999</v>
      </c>
    </row>
    <row r="2247" spans="39:40" x14ac:dyDescent="0.25">
      <c r="AM2247" s="1">
        <v>44082</v>
      </c>
      <c r="AN2247">
        <v>0.42699999999999999</v>
      </c>
    </row>
    <row r="2248" spans="39:40" x14ac:dyDescent="0.25">
      <c r="AM2248" s="1">
        <v>44083</v>
      </c>
      <c r="AN2248">
        <v>0.41475000000000001</v>
      </c>
    </row>
    <row r="2249" spans="39:40" x14ac:dyDescent="0.25">
      <c r="AM2249" s="1">
        <v>44084</v>
      </c>
      <c r="AN2249">
        <v>0.41413</v>
      </c>
    </row>
    <row r="2250" spans="39:40" x14ac:dyDescent="0.25">
      <c r="AM2250" s="1">
        <v>44085</v>
      </c>
      <c r="AN2250">
        <v>0.41388000000000003</v>
      </c>
    </row>
    <row r="2251" spans="39:40" x14ac:dyDescent="0.25">
      <c r="AM2251" s="1">
        <v>44088</v>
      </c>
      <c r="AN2251">
        <v>0.40262999999999999</v>
      </c>
    </row>
    <row r="2252" spans="39:40" x14ac:dyDescent="0.25">
      <c r="AM2252" s="1">
        <v>44089</v>
      </c>
      <c r="AN2252">
        <v>0.38574999999999998</v>
      </c>
    </row>
    <row r="2253" spans="39:40" x14ac:dyDescent="0.25">
      <c r="AM2253" s="1">
        <v>44090</v>
      </c>
      <c r="AN2253">
        <v>0.378</v>
      </c>
    </row>
    <row r="2254" spans="39:40" x14ac:dyDescent="0.25">
      <c r="AM2254" s="1">
        <v>44091</v>
      </c>
      <c r="AN2254">
        <v>0.37624999999999997</v>
      </c>
    </row>
    <row r="2255" spans="39:40" x14ac:dyDescent="0.25">
      <c r="AM2255" s="1">
        <v>44092</v>
      </c>
      <c r="AN2255">
        <v>0.37387999999999999</v>
      </c>
    </row>
    <row r="2256" spans="39:40" x14ac:dyDescent="0.25">
      <c r="AM2256" s="1">
        <v>44095</v>
      </c>
      <c r="AN2256">
        <v>0.3785</v>
      </c>
    </row>
    <row r="2257" spans="39:40" x14ac:dyDescent="0.25">
      <c r="AM2257" s="1">
        <v>44096</v>
      </c>
      <c r="AN2257">
        <v>0.3765</v>
      </c>
    </row>
    <row r="2258" spans="39:40" x14ac:dyDescent="0.25">
      <c r="AM2258" s="1">
        <v>44097</v>
      </c>
      <c r="AN2258">
        <v>0.37175000000000002</v>
      </c>
    </row>
    <row r="2259" spans="39:40" x14ac:dyDescent="0.25">
      <c r="AM2259" s="1">
        <v>44098</v>
      </c>
      <c r="AN2259">
        <v>0.37213000000000002</v>
      </c>
    </row>
    <row r="2260" spans="39:40" x14ac:dyDescent="0.25">
      <c r="AM2260" s="1">
        <v>44099</v>
      </c>
      <c r="AN2260">
        <v>0.36925000000000002</v>
      </c>
    </row>
    <row r="2261" spans="39:40" x14ac:dyDescent="0.25">
      <c r="AM2261" s="1">
        <v>44102</v>
      </c>
      <c r="AN2261">
        <v>0.36549999999999999</v>
      </c>
    </row>
    <row r="2262" spans="39:40" x14ac:dyDescent="0.25">
      <c r="AM2262" s="1">
        <v>44103</v>
      </c>
      <c r="AN2262">
        <v>0.35925000000000001</v>
      </c>
    </row>
    <row r="2263" spans="39:40" x14ac:dyDescent="0.25">
      <c r="AM2263" s="1">
        <v>44104</v>
      </c>
      <c r="AN2263">
        <v>0.36013000000000001</v>
      </c>
    </row>
    <row r="2264" spans="39:40" x14ac:dyDescent="0.25">
      <c r="AM2264" s="1">
        <v>44105</v>
      </c>
      <c r="AN2264">
        <v>0.35987999999999998</v>
      </c>
    </row>
    <row r="2265" spans="39:40" x14ac:dyDescent="0.25">
      <c r="AM2265" s="1">
        <v>44106</v>
      </c>
      <c r="AN2265">
        <v>0.35749999999999998</v>
      </c>
    </row>
    <row r="2266" spans="39:40" x14ac:dyDescent="0.25">
      <c r="AM2266" s="1">
        <v>44109</v>
      </c>
      <c r="AN2266">
        <v>0.34875</v>
      </c>
    </row>
    <row r="2267" spans="39:40" x14ac:dyDescent="0.25">
      <c r="AM2267" s="1">
        <v>44110</v>
      </c>
      <c r="AN2267">
        <v>0.34388000000000002</v>
      </c>
    </row>
    <row r="2268" spans="39:40" x14ac:dyDescent="0.25">
      <c r="AM2268" s="1">
        <v>44111</v>
      </c>
      <c r="AN2268">
        <v>0.34788000000000002</v>
      </c>
    </row>
    <row r="2269" spans="39:40" x14ac:dyDescent="0.25">
      <c r="AM2269" s="1">
        <v>44112</v>
      </c>
      <c r="AN2269">
        <v>0.34949999999999998</v>
      </c>
    </row>
    <row r="2270" spans="39:40" x14ac:dyDescent="0.25">
      <c r="AM2270" s="1">
        <v>44113</v>
      </c>
      <c r="AN2270">
        <v>0.34762999999999999</v>
      </c>
    </row>
    <row r="2271" spans="39:40" x14ac:dyDescent="0.25">
      <c r="AM2271" s="1">
        <v>44116</v>
      </c>
      <c r="AN2271">
        <v>0.34762999999999999</v>
      </c>
    </row>
    <row r="2272" spans="39:40" x14ac:dyDescent="0.25">
      <c r="AM2272" s="1">
        <v>44117</v>
      </c>
      <c r="AN2272">
        <v>0.34549999999999997</v>
      </c>
    </row>
    <row r="2273" spans="39:40" x14ac:dyDescent="0.25">
      <c r="AM2273" s="1">
        <v>44118</v>
      </c>
      <c r="AN2273">
        <v>0.34399999999999997</v>
      </c>
    </row>
    <row r="2274" spans="39:40" x14ac:dyDescent="0.25">
      <c r="AM2274" s="1">
        <v>44119</v>
      </c>
      <c r="AN2274">
        <v>0.34775</v>
      </c>
    </row>
    <row r="2275" spans="39:40" x14ac:dyDescent="0.25">
      <c r="AM2275" s="1">
        <v>44120</v>
      </c>
      <c r="AN2275">
        <v>0.33500000000000002</v>
      </c>
    </row>
    <row r="2276" spans="39:40" x14ac:dyDescent="0.25">
      <c r="AM2276" s="1">
        <v>44123</v>
      </c>
      <c r="AN2276">
        <v>0.33975</v>
      </c>
    </row>
    <row r="2277" spans="39:40" x14ac:dyDescent="0.25">
      <c r="AM2277" s="1">
        <v>44124</v>
      </c>
      <c r="AN2277">
        <v>0.33712999999999999</v>
      </c>
    </row>
    <row r="2278" spans="39:40" x14ac:dyDescent="0.25">
      <c r="AM2278" s="1">
        <v>44125</v>
      </c>
      <c r="AN2278">
        <v>0.33488000000000001</v>
      </c>
    </row>
    <row r="2279" spans="39:40" x14ac:dyDescent="0.25">
      <c r="AM2279" s="1">
        <v>44126</v>
      </c>
      <c r="AN2279">
        <v>0.33512999999999998</v>
      </c>
    </row>
    <row r="2280" spans="39:40" x14ac:dyDescent="0.25">
      <c r="AM2280" s="1">
        <v>44127</v>
      </c>
      <c r="AN2280">
        <v>0.33662999999999998</v>
      </c>
    </row>
    <row r="2281" spans="39:40" x14ac:dyDescent="0.25">
      <c r="AM2281" s="1">
        <v>44130</v>
      </c>
      <c r="AN2281">
        <v>0.33200000000000002</v>
      </c>
    </row>
    <row r="2282" spans="39:40" x14ac:dyDescent="0.25">
      <c r="AM2282" s="1">
        <v>44131</v>
      </c>
      <c r="AN2282">
        <v>0.33174999999999999</v>
      </c>
    </row>
    <row r="2283" spans="39:40" x14ac:dyDescent="0.25">
      <c r="AM2283" s="1">
        <v>44132</v>
      </c>
      <c r="AN2283">
        <v>0.32762999999999998</v>
      </c>
    </row>
    <row r="2284" spans="39:40" x14ac:dyDescent="0.25">
      <c r="AM2284" s="1">
        <v>44133</v>
      </c>
      <c r="AN2284">
        <v>0.33100000000000002</v>
      </c>
    </row>
    <row r="2285" spans="39:40" x14ac:dyDescent="0.25">
      <c r="AM2285" s="1">
        <v>44134</v>
      </c>
      <c r="AN2285">
        <v>0.33012999999999998</v>
      </c>
    </row>
    <row r="2286" spans="39:40" x14ac:dyDescent="0.25">
      <c r="AM2286" s="1">
        <v>44137</v>
      </c>
      <c r="AN2286">
        <v>0.33238000000000001</v>
      </c>
    </row>
    <row r="2287" spans="39:40" x14ac:dyDescent="0.25">
      <c r="AM2287" s="1">
        <v>44138</v>
      </c>
      <c r="AN2287">
        <v>0.33400000000000002</v>
      </c>
    </row>
    <row r="2288" spans="39:40" x14ac:dyDescent="0.25">
      <c r="AM2288" s="1">
        <v>44139</v>
      </c>
      <c r="AN2288">
        <v>0.33312999999999998</v>
      </c>
    </row>
    <row r="2289" spans="39:40" x14ac:dyDescent="0.25">
      <c r="AM2289" s="1">
        <v>44140</v>
      </c>
      <c r="AN2289">
        <v>0.33374999999999999</v>
      </c>
    </row>
    <row r="2290" spans="39:40" x14ac:dyDescent="0.25">
      <c r="AM2290" s="1">
        <v>44141</v>
      </c>
      <c r="AN2290">
        <v>0.33338000000000001</v>
      </c>
    </row>
    <row r="2291" spans="39:40" x14ac:dyDescent="0.25">
      <c r="AM2291" s="1">
        <v>44144</v>
      </c>
      <c r="AN2291">
        <v>0.33250000000000002</v>
      </c>
    </row>
    <row r="2292" spans="39:40" x14ac:dyDescent="0.25">
      <c r="AM2292" s="1">
        <v>44145</v>
      </c>
      <c r="AN2292">
        <v>0.33812999999999999</v>
      </c>
    </row>
    <row r="2293" spans="39:40" x14ac:dyDescent="0.25">
      <c r="AM2293" s="1">
        <v>44146</v>
      </c>
      <c r="AN2293">
        <v>0.34188000000000002</v>
      </c>
    </row>
    <row r="2294" spans="39:40" x14ac:dyDescent="0.25">
      <c r="AM2294" s="1">
        <v>44147</v>
      </c>
      <c r="AN2294">
        <v>0.34050000000000002</v>
      </c>
    </row>
    <row r="2295" spans="39:40" x14ac:dyDescent="0.25">
      <c r="AM2295" s="1">
        <v>44148</v>
      </c>
      <c r="AN2295">
        <v>0.33938000000000001</v>
      </c>
    </row>
    <row r="2296" spans="39:40" x14ac:dyDescent="0.25">
      <c r="AM2296" s="1">
        <v>44151</v>
      </c>
      <c r="AN2296">
        <v>0.33962999999999999</v>
      </c>
    </row>
    <row r="2297" spans="39:40" x14ac:dyDescent="0.25">
      <c r="AM2297" s="1">
        <v>44152</v>
      </c>
      <c r="AN2297">
        <v>0.33875</v>
      </c>
    </row>
    <row r="2298" spans="39:40" x14ac:dyDescent="0.25">
      <c r="AM2298" s="1">
        <v>44153</v>
      </c>
      <c r="AN2298">
        <v>0.33875</v>
      </c>
    </row>
    <row r="2299" spans="39:40" x14ac:dyDescent="0.25">
      <c r="AM2299" s="1">
        <v>44154</v>
      </c>
      <c r="AN2299">
        <v>0.33862999999999999</v>
      </c>
    </row>
    <row r="2300" spans="39:40" x14ac:dyDescent="0.25">
      <c r="AM2300" s="1">
        <v>44155</v>
      </c>
      <c r="AN2300">
        <v>0.33650000000000002</v>
      </c>
    </row>
    <row r="2301" spans="39:40" x14ac:dyDescent="0.25">
      <c r="AM2301" s="1">
        <v>44158</v>
      </c>
      <c r="AN2301">
        <v>0.33562999999999998</v>
      </c>
    </row>
    <row r="2302" spans="39:40" x14ac:dyDescent="0.25">
      <c r="AM2302" s="1">
        <v>44159</v>
      </c>
      <c r="AN2302">
        <v>0.33562999999999998</v>
      </c>
    </row>
    <row r="2303" spans="39:40" x14ac:dyDescent="0.25">
      <c r="AM2303" s="1">
        <v>44160</v>
      </c>
      <c r="AN2303">
        <v>0.33738000000000001</v>
      </c>
    </row>
    <row r="2304" spans="39:40" x14ac:dyDescent="0.25">
      <c r="AM2304" s="1">
        <v>44161</v>
      </c>
      <c r="AN2304">
        <v>0.33300000000000002</v>
      </c>
    </row>
    <row r="2305" spans="39:40" x14ac:dyDescent="0.25">
      <c r="AM2305" s="1">
        <v>44162</v>
      </c>
      <c r="AN2305">
        <v>0.33038000000000001</v>
      </c>
    </row>
    <row r="2306" spans="39:40" x14ac:dyDescent="0.25">
      <c r="AM2306" s="1">
        <v>44165</v>
      </c>
      <c r="AN2306">
        <v>0.33024999999999999</v>
      </c>
    </row>
    <row r="2307" spans="39:40" x14ac:dyDescent="0.25">
      <c r="AM2307" s="1">
        <v>44166</v>
      </c>
      <c r="AN2307">
        <v>0.33312999999999998</v>
      </c>
    </row>
    <row r="2308" spans="39:40" x14ac:dyDescent="0.25">
      <c r="AM2308" s="1">
        <v>44167</v>
      </c>
      <c r="AN2308">
        <v>0.33438000000000001</v>
      </c>
    </row>
    <row r="2309" spans="39:40" x14ac:dyDescent="0.25">
      <c r="AM2309" s="1">
        <v>44168</v>
      </c>
      <c r="AN2309">
        <v>0.33638000000000001</v>
      </c>
    </row>
    <row r="2310" spans="39:40" x14ac:dyDescent="0.25">
      <c r="AM2310" s="1">
        <v>44169</v>
      </c>
      <c r="AN2310">
        <v>0.33674999999999999</v>
      </c>
    </row>
    <row r="2311" spans="39:40" x14ac:dyDescent="0.25">
      <c r="AM2311" s="1">
        <v>44172</v>
      </c>
      <c r="AN2311">
        <v>0.33825</v>
      </c>
    </row>
    <row r="2312" spans="39:40" x14ac:dyDescent="0.25">
      <c r="AM2312" s="1">
        <v>44173</v>
      </c>
      <c r="AN2312">
        <v>0.33724999999999999</v>
      </c>
    </row>
    <row r="2313" spans="39:40" x14ac:dyDescent="0.25">
      <c r="AM2313" s="1">
        <v>44174</v>
      </c>
      <c r="AN2313">
        <v>0.33588000000000001</v>
      </c>
    </row>
    <row r="2314" spans="39:40" x14ac:dyDescent="0.25">
      <c r="AM2314" s="1">
        <v>44175</v>
      </c>
      <c r="AN2314">
        <v>0.33450000000000002</v>
      </c>
    </row>
    <row r="2315" spans="39:40" x14ac:dyDescent="0.25">
      <c r="AM2315" s="1">
        <v>44176</v>
      </c>
      <c r="AN2315">
        <v>0.33588000000000001</v>
      </c>
    </row>
    <row r="2316" spans="39:40" x14ac:dyDescent="0.25">
      <c r="AM2316" s="1">
        <v>44179</v>
      </c>
      <c r="AN2316">
        <v>0.33488000000000001</v>
      </c>
    </row>
    <row r="2317" spans="39:40" x14ac:dyDescent="0.25">
      <c r="AM2317" s="1">
        <v>44180</v>
      </c>
      <c r="AN2317">
        <v>0.33124999999999999</v>
      </c>
    </row>
    <row r="2318" spans="39:40" x14ac:dyDescent="0.25">
      <c r="AM2318" s="1">
        <v>44181</v>
      </c>
      <c r="AN2318">
        <v>0.33312999999999998</v>
      </c>
    </row>
    <row r="2319" spans="39:40" x14ac:dyDescent="0.25">
      <c r="AM2319" s="1">
        <v>44182</v>
      </c>
      <c r="AN2319">
        <v>0.33388000000000001</v>
      </c>
    </row>
    <row r="2320" spans="39:40" x14ac:dyDescent="0.25">
      <c r="AM2320" s="1">
        <v>44183</v>
      </c>
      <c r="AN2320">
        <v>0.33400000000000002</v>
      </c>
    </row>
    <row r="2321" spans="39:40" x14ac:dyDescent="0.25">
      <c r="AM2321" s="1">
        <v>44186</v>
      </c>
      <c r="AN2321">
        <v>0.33250000000000002</v>
      </c>
    </row>
    <row r="2322" spans="39:40" x14ac:dyDescent="0.25">
      <c r="AM2322" s="1">
        <v>44187</v>
      </c>
      <c r="AN2322">
        <v>0.33724999999999999</v>
      </c>
    </row>
    <row r="2323" spans="39:40" x14ac:dyDescent="0.25">
      <c r="AM2323" s="1">
        <v>44188</v>
      </c>
      <c r="AN2323">
        <v>0.33862999999999999</v>
      </c>
    </row>
    <row r="2324" spans="39:40" x14ac:dyDescent="0.25">
      <c r="AM2324" s="1">
        <v>44189</v>
      </c>
      <c r="AN2324">
        <v>0.34038000000000002</v>
      </c>
    </row>
    <row r="2325" spans="39:40" x14ac:dyDescent="0.25">
      <c r="AM2325" s="1">
        <v>44190</v>
      </c>
      <c r="AN2325">
        <v>0.34038000000000002</v>
      </c>
    </row>
    <row r="2326" spans="39:40" x14ac:dyDescent="0.25">
      <c r="AM2326" s="1">
        <v>44193</v>
      </c>
      <c r="AN2326">
        <v>0.34038000000000002</v>
      </c>
    </row>
    <row r="2327" spans="39:40" x14ac:dyDescent="0.25">
      <c r="AM2327" s="1">
        <v>44194</v>
      </c>
      <c r="AN2327">
        <v>0.34125</v>
      </c>
    </row>
    <row r="2328" spans="39:40" x14ac:dyDescent="0.25">
      <c r="AM2328" s="1">
        <v>44195</v>
      </c>
      <c r="AN2328">
        <v>0.34238000000000002</v>
      </c>
    </row>
    <row r="2329" spans="39:40" x14ac:dyDescent="0.25">
      <c r="AM2329" s="1">
        <v>44196</v>
      </c>
      <c r="AN2329">
        <v>0.34188000000000002</v>
      </c>
    </row>
    <row r="2330" spans="39:40" x14ac:dyDescent="0.25">
      <c r="AM2330" s="1">
        <v>44197</v>
      </c>
      <c r="AN2330">
        <v>0.34188000000000002</v>
      </c>
    </row>
    <row r="2331" spans="39:40" x14ac:dyDescent="0.25">
      <c r="AM2331" s="1">
        <v>44200</v>
      </c>
      <c r="AN2331">
        <v>0.34062999999999999</v>
      </c>
    </row>
    <row r="2332" spans="39:40" x14ac:dyDescent="0.25">
      <c r="AM2332" s="1">
        <v>44201</v>
      </c>
      <c r="AN2332">
        <v>0.32974999999999999</v>
      </c>
    </row>
    <row r="2333" spans="39:40" x14ac:dyDescent="0.25">
      <c r="AM2333" s="1">
        <v>44202</v>
      </c>
      <c r="AN2333">
        <v>0.33238000000000001</v>
      </c>
    </row>
    <row r="2334" spans="39:40" x14ac:dyDescent="0.25">
      <c r="AM2334" s="1">
        <v>44203</v>
      </c>
      <c r="AN2334">
        <v>0.32924999999999999</v>
      </c>
    </row>
    <row r="2335" spans="39:40" x14ac:dyDescent="0.25">
      <c r="AM2335" s="1">
        <v>44204</v>
      </c>
      <c r="AN2335">
        <v>0.32962999999999998</v>
      </c>
    </row>
    <row r="2336" spans="39:40" x14ac:dyDescent="0.25">
      <c r="AM2336" s="1">
        <v>44207</v>
      </c>
      <c r="AN2336">
        <v>0.32688</v>
      </c>
    </row>
    <row r="2337" spans="39:40" x14ac:dyDescent="0.25">
      <c r="AM2337" s="1">
        <v>44208</v>
      </c>
      <c r="AN2337">
        <v>0.32562999999999998</v>
      </c>
    </row>
    <row r="2338" spans="39:40" x14ac:dyDescent="0.25">
      <c r="AM2338" s="1">
        <v>44209</v>
      </c>
      <c r="AN2338">
        <v>0.32624999999999998</v>
      </c>
    </row>
    <row r="2339" spans="39:40" x14ac:dyDescent="0.25">
      <c r="AM2339" s="1">
        <v>44210</v>
      </c>
      <c r="AN2339">
        <v>0.32574999999999998</v>
      </c>
    </row>
    <row r="2340" spans="39:40" x14ac:dyDescent="0.25">
      <c r="AM2340" s="1">
        <v>44211</v>
      </c>
      <c r="AN2340">
        <v>0.32262999999999997</v>
      </c>
    </row>
    <row r="2341" spans="39:40" x14ac:dyDescent="0.25">
      <c r="AM2341" s="1">
        <v>44214</v>
      </c>
      <c r="AN2341">
        <v>0.31237999999999999</v>
      </c>
    </row>
    <row r="2342" spans="39:40" x14ac:dyDescent="0.25">
      <c r="AM2342" s="1">
        <v>44215</v>
      </c>
      <c r="AN2342">
        <v>0.313</v>
      </c>
    </row>
    <row r="2343" spans="39:40" x14ac:dyDescent="0.25">
      <c r="AM2343" s="1">
        <v>44216</v>
      </c>
      <c r="AN2343">
        <v>0.31724999999999998</v>
      </c>
    </row>
    <row r="2344" spans="39:40" x14ac:dyDescent="0.25">
      <c r="AM2344" s="1">
        <v>44217</v>
      </c>
      <c r="AN2344">
        <v>0.31537999999999999</v>
      </c>
    </row>
    <row r="2345" spans="39:40" x14ac:dyDescent="0.25">
      <c r="AM2345" s="1">
        <v>44218</v>
      </c>
      <c r="AN2345">
        <v>0.31225000000000003</v>
      </c>
    </row>
    <row r="2346" spans="39:40" x14ac:dyDescent="0.25">
      <c r="AM2346" s="1">
        <v>44221</v>
      </c>
      <c r="AN2346">
        <v>0.31225000000000003</v>
      </c>
    </row>
    <row r="2347" spans="39:40" x14ac:dyDescent="0.25">
      <c r="AM2347" s="1">
        <v>44222</v>
      </c>
      <c r="AN2347">
        <v>0.3115</v>
      </c>
    </row>
    <row r="2348" spans="39:40" x14ac:dyDescent="0.25">
      <c r="AM2348" s="1">
        <v>44223</v>
      </c>
      <c r="AN2348">
        <v>0.312</v>
      </c>
    </row>
    <row r="2349" spans="39:40" x14ac:dyDescent="0.25">
      <c r="AM2349" s="1">
        <v>44224</v>
      </c>
      <c r="AN2349">
        <v>0.31075000000000003</v>
      </c>
    </row>
    <row r="2350" spans="39:40" x14ac:dyDescent="0.25">
      <c r="AM2350" s="1">
        <v>44225</v>
      </c>
      <c r="AN2350">
        <v>0.31113000000000002</v>
      </c>
    </row>
    <row r="2351" spans="39:40" x14ac:dyDescent="0.25">
      <c r="AM2351" s="1">
        <v>44228</v>
      </c>
      <c r="AN2351">
        <v>0.30549999999999999</v>
      </c>
    </row>
    <row r="2352" spans="39:40" x14ac:dyDescent="0.25">
      <c r="AM2352" s="1">
        <v>44229</v>
      </c>
      <c r="AN2352">
        <v>0.30413000000000001</v>
      </c>
    </row>
    <row r="2353" spans="39:40" x14ac:dyDescent="0.25">
      <c r="AM2353" s="1">
        <v>44230</v>
      </c>
      <c r="AN2353">
        <v>0.30599999999999999</v>
      </c>
    </row>
    <row r="2354" spans="39:40" x14ac:dyDescent="0.25">
      <c r="AM2354" s="1">
        <v>44231</v>
      </c>
      <c r="AN2354">
        <v>0.30599999999999999</v>
      </c>
    </row>
    <row r="2355" spans="39:40" x14ac:dyDescent="0.25">
      <c r="AM2355" s="1">
        <v>44232</v>
      </c>
      <c r="AN2355">
        <v>0.30413000000000001</v>
      </c>
    </row>
    <row r="2356" spans="39:40" x14ac:dyDescent="0.25">
      <c r="AM2356" s="1">
        <v>44235</v>
      </c>
      <c r="AN2356">
        <v>0.30637999999999999</v>
      </c>
    </row>
    <row r="2357" spans="39:40" x14ac:dyDescent="0.25">
      <c r="AM2357" s="1">
        <v>44236</v>
      </c>
      <c r="AN2357">
        <v>0.30563000000000001</v>
      </c>
    </row>
    <row r="2358" spans="39:40" x14ac:dyDescent="0.25">
      <c r="AM2358" s="1">
        <v>44237</v>
      </c>
      <c r="AN2358">
        <v>0.30513000000000001</v>
      </c>
    </row>
    <row r="2359" spans="39:40" x14ac:dyDescent="0.25">
      <c r="AM2359" s="1">
        <v>44238</v>
      </c>
      <c r="AN2359">
        <v>0.30363000000000001</v>
      </c>
    </row>
    <row r="2360" spans="39:40" x14ac:dyDescent="0.25">
      <c r="AM2360" s="1">
        <v>44239</v>
      </c>
      <c r="AN2360">
        <v>0.29975000000000002</v>
      </c>
    </row>
    <row r="2361" spans="39:40" x14ac:dyDescent="0.25">
      <c r="AM2361" s="1">
        <v>44242</v>
      </c>
      <c r="AN2361">
        <v>0.30049999999999999</v>
      </c>
    </row>
    <row r="2362" spans="39:40" x14ac:dyDescent="0.25">
      <c r="AM2362" s="1">
        <v>44243</v>
      </c>
      <c r="AN2362">
        <v>0.30263000000000001</v>
      </c>
    </row>
    <row r="2363" spans="39:40" x14ac:dyDescent="0.25">
      <c r="AM2363" s="1">
        <v>44244</v>
      </c>
      <c r="AN2363">
        <v>0.29613</v>
      </c>
    </row>
    <row r="2364" spans="39:40" x14ac:dyDescent="0.25">
      <c r="AM2364" s="1">
        <v>44245</v>
      </c>
      <c r="AN2364">
        <v>0.29099999999999998</v>
      </c>
    </row>
    <row r="2365" spans="39:40" x14ac:dyDescent="0.25">
      <c r="AM2365" s="1">
        <v>44246</v>
      </c>
      <c r="AN2365">
        <v>0.28649999999999998</v>
      </c>
    </row>
    <row r="2366" spans="39:40" x14ac:dyDescent="0.25">
      <c r="AM2366" s="1">
        <v>44249</v>
      </c>
      <c r="AN2366">
        <v>0.28549999999999998</v>
      </c>
    </row>
    <row r="2367" spans="39:40" x14ac:dyDescent="0.25">
      <c r="AM2367" s="1">
        <v>44250</v>
      </c>
      <c r="AN2367">
        <v>0.28462999999999999</v>
      </c>
    </row>
    <row r="2368" spans="39:40" x14ac:dyDescent="0.25">
      <c r="AM2368" s="1">
        <v>44251</v>
      </c>
      <c r="AN2368">
        <v>0.27800000000000002</v>
      </c>
    </row>
    <row r="2369" spans="39:40" x14ac:dyDescent="0.25">
      <c r="AM2369" s="1">
        <v>44252</v>
      </c>
      <c r="AN2369">
        <v>0.28025</v>
      </c>
    </row>
    <row r="2370" spans="39:40" x14ac:dyDescent="0.25">
      <c r="AM2370" s="1">
        <v>44253</v>
      </c>
      <c r="AN2370">
        <v>0.28375</v>
      </c>
    </row>
    <row r="2371" spans="39:40" x14ac:dyDescent="0.25">
      <c r="AM2371" s="1">
        <v>44256</v>
      </c>
      <c r="AN2371">
        <v>0.28362999999999999</v>
      </c>
    </row>
    <row r="2372" spans="39:40" x14ac:dyDescent="0.25">
      <c r="AM2372" s="1">
        <v>44257</v>
      </c>
      <c r="AN2372">
        <v>0.27900000000000003</v>
      </c>
    </row>
    <row r="2373" spans="39:40" x14ac:dyDescent="0.25">
      <c r="AM2373" s="1">
        <v>44258</v>
      </c>
      <c r="AN2373">
        <v>0.28199999999999997</v>
      </c>
    </row>
    <row r="2374" spans="39:40" x14ac:dyDescent="0.25">
      <c r="AM2374" s="1">
        <v>44259</v>
      </c>
      <c r="AN2374">
        <v>0.28375</v>
      </c>
    </row>
    <row r="2375" spans="39:40" x14ac:dyDescent="0.25">
      <c r="AM2375" s="1">
        <v>44260</v>
      </c>
      <c r="AN2375">
        <v>0.27775</v>
      </c>
    </row>
    <row r="2376" spans="39:40" x14ac:dyDescent="0.25">
      <c r="AM2376" s="1">
        <v>44263</v>
      </c>
      <c r="AN2376">
        <v>0.28025</v>
      </c>
    </row>
    <row r="2377" spans="39:40" x14ac:dyDescent="0.25">
      <c r="AM2377" s="1">
        <v>44264</v>
      </c>
      <c r="AN2377">
        <v>0.27962999999999999</v>
      </c>
    </row>
    <row r="2378" spans="39:40" x14ac:dyDescent="0.25">
      <c r="AM2378" s="1">
        <v>44265</v>
      </c>
      <c r="AN2378">
        <v>0.27862999999999999</v>
      </c>
    </row>
    <row r="2379" spans="39:40" x14ac:dyDescent="0.25">
      <c r="AM2379" s="1">
        <v>44266</v>
      </c>
      <c r="AN2379">
        <v>0.27725</v>
      </c>
    </row>
    <row r="2380" spans="39:40" x14ac:dyDescent="0.25">
      <c r="AM2380" s="1">
        <v>44267</v>
      </c>
      <c r="AN2380">
        <v>0.27812999999999999</v>
      </c>
    </row>
    <row r="2381" spans="39:40" x14ac:dyDescent="0.25">
      <c r="AM2381" s="1">
        <v>44270</v>
      </c>
      <c r="AN2381">
        <v>0.28100000000000003</v>
      </c>
    </row>
    <row r="2382" spans="39:40" x14ac:dyDescent="0.25">
      <c r="AM2382" s="1">
        <v>44271</v>
      </c>
      <c r="AN2382">
        <v>0.28075</v>
      </c>
    </row>
    <row r="2383" spans="39:40" x14ac:dyDescent="0.25">
      <c r="AM2383" s="1">
        <v>44272</v>
      </c>
      <c r="AN2383">
        <v>0.28088000000000002</v>
      </c>
    </row>
    <row r="2384" spans="39:40" x14ac:dyDescent="0.25">
      <c r="AM2384" s="1">
        <v>44273</v>
      </c>
      <c r="AN2384">
        <v>0.27588000000000001</v>
      </c>
    </row>
    <row r="2385" spans="39:40" x14ac:dyDescent="0.25">
      <c r="AM2385" s="1">
        <v>44274</v>
      </c>
      <c r="AN2385">
        <v>0.27625</v>
      </c>
    </row>
    <row r="2386" spans="39:40" x14ac:dyDescent="0.25">
      <c r="AM2386" s="1">
        <v>44277</v>
      </c>
      <c r="AN2386">
        <v>0.27625</v>
      </c>
    </row>
    <row r="2387" spans="39:40" x14ac:dyDescent="0.25">
      <c r="AM2387" s="1">
        <v>44278</v>
      </c>
      <c r="AN2387">
        <v>0.27938000000000002</v>
      </c>
    </row>
    <row r="2388" spans="39:40" x14ac:dyDescent="0.25">
      <c r="AM2388" s="1">
        <v>44279</v>
      </c>
      <c r="AN2388">
        <v>0.28000000000000003</v>
      </c>
    </row>
    <row r="2389" spans="39:40" x14ac:dyDescent="0.25">
      <c r="AM2389" s="1">
        <v>44280</v>
      </c>
      <c r="AN2389">
        <v>0.28075</v>
      </c>
    </row>
    <row r="2390" spans="39:40" x14ac:dyDescent="0.25">
      <c r="AM2390" s="1">
        <v>44281</v>
      </c>
      <c r="AN2390">
        <v>0.28075</v>
      </c>
    </row>
    <row r="2391" spans="39:40" x14ac:dyDescent="0.25">
      <c r="AM2391" s="1">
        <v>44284</v>
      </c>
      <c r="AN2391">
        <v>0.28149999999999997</v>
      </c>
    </row>
    <row r="2392" spans="39:40" x14ac:dyDescent="0.25">
      <c r="AM2392" s="1">
        <v>44285</v>
      </c>
      <c r="AN2392">
        <v>0.28663</v>
      </c>
    </row>
    <row r="2393" spans="39:40" x14ac:dyDescent="0.25">
      <c r="AM2393" s="1">
        <v>44286</v>
      </c>
      <c r="AN2393">
        <v>0.28312999999999999</v>
      </c>
    </row>
    <row r="2394" spans="39:40" x14ac:dyDescent="0.25">
      <c r="AM2394" s="1">
        <v>44287</v>
      </c>
      <c r="AN2394">
        <v>0.28050000000000003</v>
      </c>
    </row>
    <row r="2395" spans="39:40" x14ac:dyDescent="0.25">
      <c r="AM2395" s="1">
        <v>44288</v>
      </c>
      <c r="AN2395">
        <v>0.28050000000000003</v>
      </c>
    </row>
    <row r="2396" spans="39:40" x14ac:dyDescent="0.25">
      <c r="AM2396" s="1">
        <v>44291</v>
      </c>
      <c r="AN2396">
        <v>0.28050000000000003</v>
      </c>
    </row>
    <row r="2397" spans="39:40" x14ac:dyDescent="0.25">
      <c r="AM2397" s="1">
        <v>44292</v>
      </c>
      <c r="AN2397">
        <v>0.28625</v>
      </c>
    </row>
    <row r="2398" spans="39:40" x14ac:dyDescent="0.25">
      <c r="AM2398" s="1">
        <v>44293</v>
      </c>
      <c r="AN2398">
        <v>0.28525</v>
      </c>
    </row>
    <row r="2399" spans="39:40" x14ac:dyDescent="0.25">
      <c r="AM2399" s="1">
        <v>44294</v>
      </c>
      <c r="AN2399">
        <v>0.28675</v>
      </c>
    </row>
    <row r="2400" spans="39:40" x14ac:dyDescent="0.25">
      <c r="AM2400" s="1">
        <v>44295</v>
      </c>
      <c r="AN2400">
        <v>0.28575</v>
      </c>
    </row>
    <row r="2401" spans="39:40" x14ac:dyDescent="0.25">
      <c r="AM2401" s="1">
        <v>44298</v>
      </c>
      <c r="AN2401">
        <v>0.28438000000000002</v>
      </c>
    </row>
    <row r="2402" spans="39:40" x14ac:dyDescent="0.25">
      <c r="AM2402" s="1">
        <v>44299</v>
      </c>
      <c r="AN2402">
        <v>0.28775000000000001</v>
      </c>
    </row>
    <row r="2403" spans="39:40" x14ac:dyDescent="0.25">
      <c r="AM2403" s="1">
        <v>44300</v>
      </c>
      <c r="AN2403">
        <v>0.28675</v>
      </c>
    </row>
    <row r="2404" spans="39:40" x14ac:dyDescent="0.25">
      <c r="AM2404" s="1">
        <v>44301</v>
      </c>
      <c r="AN2404">
        <v>0.28775000000000001</v>
      </c>
    </row>
    <row r="2405" spans="39:40" x14ac:dyDescent="0.25">
      <c r="AM2405" s="1">
        <v>44302</v>
      </c>
      <c r="AN2405">
        <v>0.29237999999999997</v>
      </c>
    </row>
    <row r="2406" spans="39:40" x14ac:dyDescent="0.25">
      <c r="AM2406" s="1">
        <v>44305</v>
      </c>
      <c r="AN2406">
        <v>0.28675</v>
      </c>
    </row>
    <row r="2407" spans="39:40" x14ac:dyDescent="0.25">
      <c r="AM2407" s="1">
        <v>44306</v>
      </c>
      <c r="AN2407">
        <v>0.28699999999999998</v>
      </c>
    </row>
    <row r="2408" spans="39:40" x14ac:dyDescent="0.25">
      <c r="AM2408" s="1">
        <v>44307</v>
      </c>
      <c r="AN2408">
        <v>0.28225</v>
      </c>
    </row>
    <row r="2409" spans="39:40" x14ac:dyDescent="0.25">
      <c r="AM2409" s="1">
        <v>44308</v>
      </c>
      <c r="AN2409">
        <v>0.28075</v>
      </c>
    </row>
    <row r="2410" spans="39:40" x14ac:dyDescent="0.25">
      <c r="AM2410" s="1">
        <v>44309</v>
      </c>
      <c r="AN2410">
        <v>0.28088000000000002</v>
      </c>
    </row>
    <row r="2411" spans="39:40" x14ac:dyDescent="0.25">
      <c r="AM2411" s="1">
        <v>44312</v>
      </c>
      <c r="AN2411">
        <v>0.28199999999999997</v>
      </c>
    </row>
    <row r="2412" spans="39:40" x14ac:dyDescent="0.25">
      <c r="AM2412" s="1">
        <v>44313</v>
      </c>
      <c r="AN2412">
        <v>0.28262999999999999</v>
      </c>
    </row>
    <row r="2413" spans="39:40" x14ac:dyDescent="0.25">
      <c r="AM2413" s="1">
        <v>44314</v>
      </c>
      <c r="AN2413">
        <v>0.28375</v>
      </c>
    </row>
    <row r="2414" spans="39:40" x14ac:dyDescent="0.25">
      <c r="AM2414" s="1">
        <v>44315</v>
      </c>
      <c r="AN2414">
        <v>0.28138000000000002</v>
      </c>
    </row>
    <row r="2415" spans="39:40" x14ac:dyDescent="0.25">
      <c r="AM2415" s="1">
        <v>44316</v>
      </c>
      <c r="AN2415">
        <v>0.28112999999999999</v>
      </c>
    </row>
    <row r="2416" spans="39:40" x14ac:dyDescent="0.25">
      <c r="AM2416" s="1">
        <v>44319</v>
      </c>
      <c r="AN2416">
        <v>0.28112999999999999</v>
      </c>
    </row>
    <row r="2417" spans="39:40" x14ac:dyDescent="0.25">
      <c r="AM2417" s="1">
        <v>44320</v>
      </c>
      <c r="AN2417">
        <v>0.28288000000000002</v>
      </c>
    </row>
    <row r="2418" spans="39:40" x14ac:dyDescent="0.25">
      <c r="AM2418" s="1">
        <v>44321</v>
      </c>
      <c r="AN2418">
        <v>0.27900000000000003</v>
      </c>
    </row>
    <row r="2419" spans="39:40" x14ac:dyDescent="0.25">
      <c r="AM2419" s="1">
        <v>44322</v>
      </c>
      <c r="AN2419">
        <v>0.27350000000000002</v>
      </c>
    </row>
    <row r="2420" spans="39:40" x14ac:dyDescent="0.25">
      <c r="AM2420" s="1">
        <v>44323</v>
      </c>
      <c r="AN2420">
        <v>0.27100000000000002</v>
      </c>
    </row>
    <row r="2421" spans="39:40" x14ac:dyDescent="0.25">
      <c r="AM2421" s="1">
        <v>44326</v>
      </c>
      <c r="AN2421">
        <v>0.26700000000000002</v>
      </c>
    </row>
    <row r="2422" spans="39:40" x14ac:dyDescent="0.25">
      <c r="AM2422" s="1">
        <v>44327</v>
      </c>
      <c r="AN2422">
        <v>0.26512999999999998</v>
      </c>
    </row>
    <row r="2423" spans="39:40" x14ac:dyDescent="0.25">
      <c r="AM2423" s="1">
        <v>44328</v>
      </c>
      <c r="AN2423">
        <v>0.26438</v>
      </c>
    </row>
    <row r="2424" spans="39:40" x14ac:dyDescent="0.25">
      <c r="AM2424" s="1">
        <v>44329</v>
      </c>
      <c r="AN2424">
        <v>0.26462999999999998</v>
      </c>
    </row>
    <row r="2425" spans="39:40" x14ac:dyDescent="0.25">
      <c r="AM2425" s="1">
        <v>44330</v>
      </c>
      <c r="AN2425">
        <v>0.26588000000000001</v>
      </c>
    </row>
    <row r="2426" spans="39:40" x14ac:dyDescent="0.25">
      <c r="AM2426" s="1">
        <v>44333</v>
      </c>
      <c r="AN2426">
        <v>0.26450000000000001</v>
      </c>
    </row>
    <row r="2427" spans="39:40" x14ac:dyDescent="0.25">
      <c r="AM2427" s="1">
        <v>44334</v>
      </c>
      <c r="AN2427">
        <v>0.26274999999999998</v>
      </c>
    </row>
    <row r="2428" spans="39:40" x14ac:dyDescent="0.25">
      <c r="AM2428" s="1">
        <v>44335</v>
      </c>
      <c r="AN2428">
        <v>0.26350000000000001</v>
      </c>
    </row>
    <row r="2429" spans="39:40" x14ac:dyDescent="0.25">
      <c r="AM2429" s="1">
        <v>44336</v>
      </c>
      <c r="AN2429">
        <v>0.26400000000000001</v>
      </c>
    </row>
    <row r="2430" spans="39:40" x14ac:dyDescent="0.25">
      <c r="AM2430" s="1">
        <v>44337</v>
      </c>
      <c r="AN2430">
        <v>0.25963000000000003</v>
      </c>
    </row>
    <row r="2431" spans="39:40" x14ac:dyDescent="0.25">
      <c r="AM2431" s="1">
        <v>44340</v>
      </c>
      <c r="AN2431">
        <v>0.25824999999999998</v>
      </c>
    </row>
    <row r="2432" spans="39:40" x14ac:dyDescent="0.25">
      <c r="AM2432" s="1">
        <v>44341</v>
      </c>
      <c r="AN2432">
        <v>0.25600000000000001</v>
      </c>
    </row>
    <row r="2433" spans="39:40" x14ac:dyDescent="0.25">
      <c r="AM2433" s="1">
        <v>44342</v>
      </c>
      <c r="AN2433">
        <v>0.25187999999999999</v>
      </c>
    </row>
    <row r="2434" spans="39:40" x14ac:dyDescent="0.25">
      <c r="AM2434" s="1">
        <v>44343</v>
      </c>
      <c r="AN2434">
        <v>0.24875</v>
      </c>
    </row>
    <row r="2435" spans="39:40" x14ac:dyDescent="0.25">
      <c r="AM2435" s="1">
        <v>44344</v>
      </c>
      <c r="AN2435">
        <v>0.24812999999999999</v>
      </c>
    </row>
    <row r="2436" spans="39:40" x14ac:dyDescent="0.25">
      <c r="AM2436" s="1">
        <v>44347</v>
      </c>
      <c r="AN2436">
        <v>0.24812999999999999</v>
      </c>
    </row>
    <row r="2437" spans="39:40" x14ac:dyDescent="0.25">
      <c r="AM2437" s="1">
        <v>44348</v>
      </c>
      <c r="AN2437">
        <v>0.24687999999999999</v>
      </c>
    </row>
    <row r="2438" spans="39:40" x14ac:dyDescent="0.25">
      <c r="AM2438" s="1">
        <v>44349</v>
      </c>
      <c r="AN2438">
        <v>0.24487999999999999</v>
      </c>
    </row>
    <row r="2439" spans="39:40" x14ac:dyDescent="0.25">
      <c r="AM2439" s="1">
        <v>44350</v>
      </c>
      <c r="AN2439">
        <v>0.24562999999999999</v>
      </c>
    </row>
    <row r="2440" spans="39:40" x14ac:dyDescent="0.25">
      <c r="AM2440" s="1">
        <v>44351</v>
      </c>
      <c r="AN2440">
        <v>0.246</v>
      </c>
    </row>
    <row r="2441" spans="39:40" x14ac:dyDescent="0.25">
      <c r="AM2441" s="1">
        <v>44354</v>
      </c>
      <c r="AN2441">
        <v>0.24163000000000001</v>
      </c>
    </row>
    <row r="2442" spans="39:40" x14ac:dyDescent="0.25">
      <c r="AM2442" s="1">
        <v>44355</v>
      </c>
      <c r="AN2442">
        <v>0.24074999999999999</v>
      </c>
    </row>
    <row r="2443" spans="39:40" x14ac:dyDescent="0.25">
      <c r="AM2443" s="1">
        <v>44356</v>
      </c>
      <c r="AN2443">
        <v>0.24088000000000001</v>
      </c>
    </row>
    <row r="2444" spans="39:40" x14ac:dyDescent="0.25">
      <c r="AM2444" s="1">
        <v>44357</v>
      </c>
      <c r="AN2444">
        <v>0.23924999999999999</v>
      </c>
    </row>
    <row r="2445" spans="39:40" x14ac:dyDescent="0.25">
      <c r="AM2445" s="1">
        <v>44358</v>
      </c>
      <c r="AN2445">
        <v>0.23938000000000001</v>
      </c>
    </row>
    <row r="2446" spans="39:40" x14ac:dyDescent="0.25">
      <c r="AM2446" s="1">
        <v>44361</v>
      </c>
      <c r="AN2446">
        <v>0.23749999999999999</v>
      </c>
    </row>
    <row r="2447" spans="39:40" x14ac:dyDescent="0.25">
      <c r="AM2447" s="1">
        <v>44362</v>
      </c>
      <c r="AN2447">
        <v>0.23325000000000001</v>
      </c>
    </row>
    <row r="2448" spans="39:40" x14ac:dyDescent="0.25">
      <c r="AM2448" s="1">
        <v>44363</v>
      </c>
      <c r="AN2448">
        <v>0.23449999999999999</v>
      </c>
    </row>
    <row r="2449" spans="39:40" x14ac:dyDescent="0.25">
      <c r="AM2449" s="1">
        <v>44364</v>
      </c>
      <c r="AN2449">
        <v>0.24512999999999999</v>
      </c>
    </row>
    <row r="2450" spans="39:40" x14ac:dyDescent="0.25">
      <c r="AM2450" s="1">
        <v>44365</v>
      </c>
      <c r="AN2450">
        <v>0.24013000000000001</v>
      </c>
    </row>
    <row r="2451" spans="39:40" x14ac:dyDescent="0.25">
      <c r="AM2451" s="1">
        <v>44368</v>
      </c>
      <c r="AN2451">
        <v>0.25087999999999999</v>
      </c>
    </row>
    <row r="2452" spans="39:40" x14ac:dyDescent="0.25">
      <c r="AM2452" s="1">
        <v>44369</v>
      </c>
      <c r="AN2452">
        <v>0.24562999999999999</v>
      </c>
    </row>
    <row r="2453" spans="39:40" x14ac:dyDescent="0.25">
      <c r="AM2453" s="1">
        <v>44370</v>
      </c>
      <c r="AN2453">
        <v>0.24349999999999999</v>
      </c>
    </row>
    <row r="2454" spans="39:40" x14ac:dyDescent="0.25">
      <c r="AM2454" s="1">
        <v>44371</v>
      </c>
      <c r="AN2454">
        <v>0.24762999999999999</v>
      </c>
    </row>
    <row r="2455" spans="39:40" x14ac:dyDescent="0.25">
      <c r="AM2455" s="1">
        <v>44372</v>
      </c>
      <c r="AN2455">
        <v>0.24925</v>
      </c>
    </row>
    <row r="2456" spans="39:40" x14ac:dyDescent="0.25">
      <c r="AM2456" s="1">
        <v>44375</v>
      </c>
      <c r="AN2456">
        <v>0.2475</v>
      </c>
    </row>
    <row r="2457" spans="39:40" x14ac:dyDescent="0.25">
      <c r="AM2457" s="1">
        <v>44376</v>
      </c>
      <c r="AN2457">
        <v>0.24987999999999999</v>
      </c>
    </row>
    <row r="2458" spans="39:40" x14ac:dyDescent="0.25">
      <c r="AM2458" s="1">
        <v>44377</v>
      </c>
      <c r="AN2458">
        <v>0.24625</v>
      </c>
    </row>
    <row r="2459" spans="39:40" x14ac:dyDescent="0.25">
      <c r="AM2459" s="1">
        <v>44378</v>
      </c>
      <c r="AN2459">
        <v>0.24438000000000001</v>
      </c>
    </row>
    <row r="2460" spans="39:40" x14ac:dyDescent="0.25">
      <c r="AM2460" s="1">
        <v>44379</v>
      </c>
      <c r="AN2460">
        <v>0.2445</v>
      </c>
    </row>
    <row r="2461" spans="39:40" x14ac:dyDescent="0.25">
      <c r="AM2461" s="1">
        <v>44382</v>
      </c>
      <c r="AN2461">
        <v>0.24124999999999999</v>
      </c>
    </row>
    <row r="2462" spans="39:40" x14ac:dyDescent="0.25">
      <c r="AM2462" s="1">
        <v>44383</v>
      </c>
      <c r="AN2462">
        <v>0.24224999999999999</v>
      </c>
    </row>
    <row r="2463" spans="39:40" x14ac:dyDescent="0.25">
      <c r="AM2463" s="1">
        <v>44384</v>
      </c>
      <c r="AN2463">
        <v>0.24038000000000001</v>
      </c>
    </row>
    <row r="2464" spans="39:40" x14ac:dyDescent="0.25">
      <c r="AM2464" s="1">
        <v>44385</v>
      </c>
      <c r="AN2464">
        <v>0.23888000000000001</v>
      </c>
    </row>
    <row r="2465" spans="39:40" x14ac:dyDescent="0.25">
      <c r="AM2465" s="1">
        <v>44386</v>
      </c>
      <c r="AN2465">
        <v>0.23888000000000001</v>
      </c>
    </row>
    <row r="2466" spans="39:40" x14ac:dyDescent="0.25">
      <c r="AM2466" s="1">
        <v>44389</v>
      </c>
      <c r="AN2466">
        <v>0.2445</v>
      </c>
    </row>
    <row r="2467" spans="39:40" x14ac:dyDescent="0.25">
      <c r="AM2467" s="1">
        <v>44390</v>
      </c>
      <c r="AN2467">
        <v>0.24324999999999999</v>
      </c>
    </row>
    <row r="2468" spans="39:40" x14ac:dyDescent="0.25">
      <c r="AM2468" s="1">
        <v>44391</v>
      </c>
      <c r="AN2468">
        <v>0.24299999999999999</v>
      </c>
    </row>
    <row r="2469" spans="39:40" x14ac:dyDescent="0.25">
      <c r="AM2469" s="1">
        <v>44392</v>
      </c>
      <c r="AN2469">
        <v>0.24099999999999999</v>
      </c>
    </row>
    <row r="2470" spans="39:40" x14ac:dyDescent="0.25">
      <c r="AM2470" s="1">
        <v>44393</v>
      </c>
      <c r="AN2470">
        <v>0.24213000000000001</v>
      </c>
    </row>
    <row r="2471" spans="39:40" x14ac:dyDescent="0.25">
      <c r="AM2471" s="1">
        <v>44396</v>
      </c>
      <c r="AN2471">
        <v>0.24163000000000001</v>
      </c>
    </row>
    <row r="2472" spans="39:40" x14ac:dyDescent="0.25">
      <c r="AM2472" s="1">
        <v>44397</v>
      </c>
      <c r="AN2472">
        <v>0.24174999999999999</v>
      </c>
    </row>
    <row r="2473" spans="39:40" x14ac:dyDescent="0.25">
      <c r="AM2473" s="1">
        <v>44398</v>
      </c>
      <c r="AN2473">
        <v>0.24299999999999999</v>
      </c>
    </row>
    <row r="2474" spans="39:40" x14ac:dyDescent="0.25">
      <c r="AM2474" s="1">
        <v>44399</v>
      </c>
      <c r="AN2474">
        <v>0.24399999999999999</v>
      </c>
    </row>
    <row r="2475" spans="39:40" x14ac:dyDescent="0.25">
      <c r="AM2475" s="1">
        <v>44400</v>
      </c>
      <c r="AN2475">
        <v>0.24138000000000001</v>
      </c>
    </row>
    <row r="2476" spans="39:40" x14ac:dyDescent="0.25">
      <c r="AM2476" s="1">
        <v>44403</v>
      </c>
      <c r="AN2476">
        <v>0.23863000000000001</v>
      </c>
    </row>
    <row r="2477" spans="39:40" x14ac:dyDescent="0.25">
      <c r="AM2477" s="1">
        <v>44404</v>
      </c>
      <c r="AN2477">
        <v>0.23899999999999999</v>
      </c>
    </row>
    <row r="2478" spans="39:40" x14ac:dyDescent="0.25">
      <c r="AM2478" s="1">
        <v>44405</v>
      </c>
      <c r="AN2478">
        <v>0.23713000000000001</v>
      </c>
    </row>
    <row r="2479" spans="39:40" x14ac:dyDescent="0.25">
      <c r="AM2479" s="1">
        <v>44406</v>
      </c>
      <c r="AN2479">
        <v>0.23699999999999999</v>
      </c>
    </row>
    <row r="2480" spans="39:40" x14ac:dyDescent="0.25">
      <c r="AM2480" s="1">
        <v>44407</v>
      </c>
      <c r="AN2480">
        <v>0.23513000000000001</v>
      </c>
    </row>
    <row r="2481" spans="39:40" x14ac:dyDescent="0.25">
      <c r="AM2481" s="1">
        <v>44410</v>
      </c>
      <c r="AN2481">
        <v>0.23238</v>
      </c>
    </row>
    <row r="2482" spans="39:40" x14ac:dyDescent="0.25">
      <c r="AM2482" s="1">
        <v>44411</v>
      </c>
      <c r="AN2482">
        <v>0.23213</v>
      </c>
    </row>
    <row r="2483" spans="39:40" x14ac:dyDescent="0.25">
      <c r="AM2483" s="1">
        <v>44412</v>
      </c>
      <c r="AN2483">
        <v>0.22988</v>
      </c>
    </row>
    <row r="2484" spans="39:40" x14ac:dyDescent="0.25">
      <c r="AM2484" s="1">
        <v>44413</v>
      </c>
      <c r="AN2484">
        <v>0.23163</v>
      </c>
    </row>
    <row r="2485" spans="39:40" x14ac:dyDescent="0.25">
      <c r="AM2485" s="1">
        <v>44414</v>
      </c>
      <c r="AN2485">
        <v>0.23738000000000001</v>
      </c>
    </row>
    <row r="2486" spans="39:40" x14ac:dyDescent="0.25">
      <c r="AM2486" s="1">
        <v>44417</v>
      </c>
      <c r="AN2486">
        <v>0.23774999999999999</v>
      </c>
    </row>
    <row r="2487" spans="39:40" x14ac:dyDescent="0.25">
      <c r="AM2487" s="1">
        <v>44418</v>
      </c>
      <c r="AN2487">
        <v>0.23963000000000001</v>
      </c>
    </row>
    <row r="2488" spans="39:40" x14ac:dyDescent="0.25">
      <c r="AM2488" s="1">
        <v>44419</v>
      </c>
      <c r="AN2488">
        <v>0.24288000000000001</v>
      </c>
    </row>
    <row r="2489" spans="39:40" x14ac:dyDescent="0.25">
      <c r="AM2489" s="1">
        <v>44420</v>
      </c>
      <c r="AN2489">
        <v>0.23988000000000001</v>
      </c>
    </row>
    <row r="2490" spans="39:40" x14ac:dyDescent="0.25">
      <c r="AM2490" s="1">
        <v>44421</v>
      </c>
      <c r="AN2490">
        <v>0.23874999999999999</v>
      </c>
    </row>
    <row r="2491" spans="39:40" x14ac:dyDescent="0.25">
      <c r="AM2491" s="1">
        <v>44424</v>
      </c>
      <c r="AN2491">
        <v>0.23674999999999999</v>
      </c>
    </row>
    <row r="2492" spans="39:40" x14ac:dyDescent="0.25">
      <c r="AM2492" s="1">
        <v>44425</v>
      </c>
      <c r="AN2492">
        <v>0.23549999999999999</v>
      </c>
    </row>
    <row r="2493" spans="39:40" x14ac:dyDescent="0.25">
      <c r="AM2493" s="1">
        <v>44426</v>
      </c>
      <c r="AN2493">
        <v>0.23499999999999999</v>
      </c>
    </row>
    <row r="2494" spans="39:40" x14ac:dyDescent="0.25">
      <c r="AM2494" s="1">
        <v>44427</v>
      </c>
      <c r="AN2494">
        <v>0.23524999999999999</v>
      </c>
    </row>
    <row r="2495" spans="39:40" x14ac:dyDescent="0.25">
      <c r="AM2495" s="1">
        <v>44428</v>
      </c>
      <c r="AN2495">
        <v>0.23663000000000001</v>
      </c>
    </row>
    <row r="2496" spans="39:40" x14ac:dyDescent="0.25">
      <c r="AM2496" s="1">
        <v>44431</v>
      </c>
      <c r="AN2496">
        <v>0.23699999999999999</v>
      </c>
    </row>
    <row r="2497" spans="39:40" x14ac:dyDescent="0.25">
      <c r="AM2497" s="1">
        <v>44432</v>
      </c>
      <c r="AN2497">
        <v>0.23688000000000001</v>
      </c>
    </row>
    <row r="2498" spans="39:40" x14ac:dyDescent="0.25">
      <c r="AM2498" s="1">
        <v>44433</v>
      </c>
      <c r="AN2498">
        <v>0.23749999999999999</v>
      </c>
    </row>
    <row r="2499" spans="39:40" x14ac:dyDescent="0.25">
      <c r="AM2499" s="1">
        <v>44434</v>
      </c>
      <c r="AN2499">
        <v>0.23538000000000001</v>
      </c>
    </row>
    <row r="2500" spans="39:40" x14ac:dyDescent="0.25">
      <c r="AM2500" s="1">
        <v>44435</v>
      </c>
      <c r="AN2500">
        <v>0.23513000000000001</v>
      </c>
    </row>
    <row r="2501" spans="39:40" x14ac:dyDescent="0.25">
      <c r="AM2501" s="1">
        <v>44438</v>
      </c>
      <c r="AN2501">
        <v>0.23513000000000001</v>
      </c>
    </row>
    <row r="2502" spans="39:40" x14ac:dyDescent="0.25">
      <c r="AM2502" s="1">
        <v>44439</v>
      </c>
      <c r="AN2502">
        <v>0.22788</v>
      </c>
    </row>
    <row r="2503" spans="39:40" x14ac:dyDescent="0.25">
      <c r="AM2503" s="1">
        <v>44440</v>
      </c>
      <c r="AN2503">
        <v>0.22763</v>
      </c>
    </row>
    <row r="2504" spans="39:40" x14ac:dyDescent="0.25">
      <c r="AM2504" s="1">
        <v>44441</v>
      </c>
      <c r="AN2504">
        <v>0.22275</v>
      </c>
    </row>
    <row r="2505" spans="39:40" x14ac:dyDescent="0.25">
      <c r="AM2505" s="1">
        <v>44442</v>
      </c>
      <c r="AN2505">
        <v>0.22275</v>
      </c>
    </row>
    <row r="2506" spans="39:40" x14ac:dyDescent="0.25">
      <c r="AM2506" s="1">
        <v>44445</v>
      </c>
      <c r="AN2506">
        <v>0.2195</v>
      </c>
    </row>
    <row r="2507" spans="39:40" x14ac:dyDescent="0.25">
      <c r="AM2507" s="1">
        <v>44446</v>
      </c>
      <c r="AN2507">
        <v>0.22</v>
      </c>
    </row>
    <row r="2508" spans="39:40" x14ac:dyDescent="0.25">
      <c r="AM2508" s="1">
        <v>44447</v>
      </c>
      <c r="AN2508">
        <v>0.22313</v>
      </c>
    </row>
    <row r="2509" spans="39:40" x14ac:dyDescent="0.25">
      <c r="AM2509" s="1">
        <v>44448</v>
      </c>
      <c r="AN2509">
        <v>0.22388</v>
      </c>
    </row>
    <row r="2510" spans="39:40" x14ac:dyDescent="0.25">
      <c r="AM2510" s="1">
        <v>44449</v>
      </c>
      <c r="AN2510">
        <v>0.2225</v>
      </c>
    </row>
    <row r="2511" spans="39:40" x14ac:dyDescent="0.25">
      <c r="AM2511" s="1">
        <v>44452</v>
      </c>
      <c r="AN2511">
        <v>0.22313</v>
      </c>
    </row>
    <row r="2512" spans="39:40" x14ac:dyDescent="0.25">
      <c r="AM2512" s="1">
        <v>44453</v>
      </c>
      <c r="AN2512">
        <v>0.2225</v>
      </c>
    </row>
    <row r="2513" spans="39:40" x14ac:dyDescent="0.25">
      <c r="AM2513" s="1">
        <v>44454</v>
      </c>
      <c r="AN2513">
        <v>0.22162999999999999</v>
      </c>
    </row>
    <row r="2514" spans="39:40" x14ac:dyDescent="0.25">
      <c r="AM2514" s="1">
        <v>44455</v>
      </c>
      <c r="AN2514">
        <v>0.22425</v>
      </c>
    </row>
    <row r="2515" spans="39:40" x14ac:dyDescent="0.25">
      <c r="AM2515" s="1">
        <v>44456</v>
      </c>
      <c r="AN2515">
        <v>0.22438</v>
      </c>
    </row>
    <row r="2516" spans="39:40" x14ac:dyDescent="0.25">
      <c r="AM2516" s="1">
        <v>44459</v>
      </c>
      <c r="AN2516">
        <v>0.22613</v>
      </c>
    </row>
    <row r="2517" spans="39:40" x14ac:dyDescent="0.25">
      <c r="AM2517" s="1">
        <v>44460</v>
      </c>
      <c r="AN2517">
        <v>0.22413</v>
      </c>
    </row>
    <row r="2518" spans="39:40" x14ac:dyDescent="0.25">
      <c r="AM2518" s="1">
        <v>44461</v>
      </c>
      <c r="AN2518">
        <v>0.22525000000000001</v>
      </c>
    </row>
    <row r="2519" spans="39:40" x14ac:dyDescent="0.25">
      <c r="AM2519" s="1">
        <v>44462</v>
      </c>
      <c r="AN2519">
        <v>0.22900000000000001</v>
      </c>
    </row>
    <row r="2520" spans="39:40" x14ac:dyDescent="0.25">
      <c r="AM2520" s="1">
        <v>44463</v>
      </c>
      <c r="AN2520">
        <v>0.22963</v>
      </c>
    </row>
    <row r="2521" spans="39:40" x14ac:dyDescent="0.25">
      <c r="AM2521" s="1">
        <v>44466</v>
      </c>
      <c r="AN2521">
        <v>0.23599999999999999</v>
      </c>
    </row>
    <row r="2522" spans="39:40" x14ac:dyDescent="0.25">
      <c r="AM2522" s="1">
        <v>44467</v>
      </c>
      <c r="AN2522">
        <v>0.23849999999999999</v>
      </c>
    </row>
    <row r="2523" spans="39:40" x14ac:dyDescent="0.25">
      <c r="AM2523" s="1">
        <v>44468</v>
      </c>
      <c r="AN2523">
        <v>0.24063000000000001</v>
      </c>
    </row>
    <row r="2524" spans="39:40" x14ac:dyDescent="0.25">
      <c r="AM2524" s="1">
        <v>44469</v>
      </c>
      <c r="AN2524">
        <v>0.23663000000000001</v>
      </c>
    </row>
    <row r="2525" spans="39:40" x14ac:dyDescent="0.25">
      <c r="AM2525" s="1">
        <v>44470</v>
      </c>
      <c r="AN2525">
        <v>0.23488000000000001</v>
      </c>
    </row>
    <row r="2526" spans="39:40" x14ac:dyDescent="0.25">
      <c r="AM2526" s="1">
        <v>44473</v>
      </c>
      <c r="AN2526">
        <v>0.23200000000000001</v>
      </c>
    </row>
    <row r="2527" spans="39:40" x14ac:dyDescent="0.25">
      <c r="AM2527" s="1">
        <v>44474</v>
      </c>
      <c r="AN2527">
        <v>0.23688000000000001</v>
      </c>
    </row>
    <row r="2528" spans="39:40" x14ac:dyDescent="0.25">
      <c r="AM2528" s="1">
        <v>44475</v>
      </c>
      <c r="AN2528">
        <v>0.24113000000000001</v>
      </c>
    </row>
    <row r="2529" spans="39:40" x14ac:dyDescent="0.25">
      <c r="AM2529" s="1">
        <v>44476</v>
      </c>
      <c r="AN2529">
        <v>0.24313000000000001</v>
      </c>
    </row>
    <row r="2530" spans="39:40" x14ac:dyDescent="0.25">
      <c r="AM2530" s="1">
        <v>44477</v>
      </c>
      <c r="AN2530">
        <v>0.247</v>
      </c>
    </row>
    <row r="2531" spans="39:40" x14ac:dyDescent="0.25">
      <c r="AM2531" s="1">
        <v>44480</v>
      </c>
      <c r="AN2531">
        <v>0.25663000000000002</v>
      </c>
    </row>
    <row r="2532" spans="39:40" x14ac:dyDescent="0.25">
      <c r="AM2532" s="1">
        <v>44481</v>
      </c>
      <c r="AN2532">
        <v>0.26138</v>
      </c>
    </row>
    <row r="2533" spans="39:40" x14ac:dyDescent="0.25">
      <c r="AM2533" s="1">
        <v>44482</v>
      </c>
      <c r="AN2533">
        <v>0.26574999999999999</v>
      </c>
    </row>
    <row r="2534" spans="39:40" x14ac:dyDescent="0.25">
      <c r="AM2534" s="1">
        <v>44483</v>
      </c>
      <c r="AN2534">
        <v>0.27262999999999998</v>
      </c>
    </row>
    <row r="2535" spans="39:40" x14ac:dyDescent="0.25">
      <c r="AM2535" s="1">
        <v>44484</v>
      </c>
      <c r="AN2535">
        <v>0.27962999999999999</v>
      </c>
    </row>
    <row r="2536" spans="39:40" x14ac:dyDescent="0.25">
      <c r="AM2536" s="1">
        <v>44487</v>
      </c>
      <c r="AN2536">
        <v>0.30213000000000001</v>
      </c>
    </row>
    <row r="2537" spans="39:40" x14ac:dyDescent="0.25">
      <c r="AM2537" s="1">
        <v>44488</v>
      </c>
      <c r="AN2537">
        <v>0.29213</v>
      </c>
    </row>
    <row r="2538" spans="39:40" x14ac:dyDescent="0.25">
      <c r="AM2538" s="1">
        <v>44489</v>
      </c>
      <c r="AN2538">
        <v>0.29675000000000001</v>
      </c>
    </row>
    <row r="2539" spans="39:40" x14ac:dyDescent="0.25">
      <c r="AM2539" s="1">
        <v>44490</v>
      </c>
      <c r="AN2539">
        <v>0.29649999999999999</v>
      </c>
    </row>
    <row r="2540" spans="39:40" x14ac:dyDescent="0.25">
      <c r="AM2540" s="1">
        <v>44491</v>
      </c>
      <c r="AN2540">
        <v>0.31688</v>
      </c>
    </row>
    <row r="2541" spans="39:40" x14ac:dyDescent="0.25">
      <c r="AM2541" s="1">
        <v>44494</v>
      </c>
      <c r="AN2541">
        <v>0.32938000000000001</v>
      </c>
    </row>
    <row r="2542" spans="39:40" x14ac:dyDescent="0.25">
      <c r="AM2542" s="1">
        <v>44495</v>
      </c>
      <c r="AN2542">
        <v>0.32274999999999998</v>
      </c>
    </row>
    <row r="2543" spans="39:40" x14ac:dyDescent="0.25">
      <c r="AM2543" s="1">
        <v>44496</v>
      </c>
      <c r="AN2543">
        <v>0.33224999999999999</v>
      </c>
    </row>
    <row r="2544" spans="39:40" x14ac:dyDescent="0.25">
      <c r="AM2544" s="1">
        <v>44497</v>
      </c>
      <c r="AN2544">
        <v>0.37063000000000001</v>
      </c>
    </row>
    <row r="2545" spans="39:40" x14ac:dyDescent="0.25">
      <c r="AM2545" s="1">
        <v>44498</v>
      </c>
      <c r="AN2545">
        <v>0.36113000000000001</v>
      </c>
    </row>
    <row r="2546" spans="39:40" x14ac:dyDescent="0.25">
      <c r="AM2546" s="1">
        <v>44501</v>
      </c>
      <c r="AN2546">
        <v>0.36725000000000002</v>
      </c>
    </row>
    <row r="2547" spans="39:40" x14ac:dyDescent="0.25">
      <c r="AM2547" s="1">
        <v>44502</v>
      </c>
      <c r="AN2547">
        <v>0.35837999999999998</v>
      </c>
    </row>
    <row r="2548" spans="39:40" x14ac:dyDescent="0.25">
      <c r="AM2548" s="1">
        <v>44503</v>
      </c>
      <c r="AN2548">
        <v>0.35763</v>
      </c>
    </row>
    <row r="2549" spans="39:40" x14ac:dyDescent="0.25">
      <c r="AM2549" s="1">
        <v>44504</v>
      </c>
      <c r="AN2549">
        <v>0.36249999999999999</v>
      </c>
    </row>
    <row r="2550" spans="39:40" x14ac:dyDescent="0.25">
      <c r="AM2550" s="1">
        <v>44505</v>
      </c>
      <c r="AN2550">
        <v>0.35749999999999998</v>
      </c>
    </row>
    <row r="2551" spans="39:40" x14ac:dyDescent="0.25">
      <c r="AM2551" s="1">
        <v>44508</v>
      </c>
      <c r="AN2551">
        <v>0.35288000000000003</v>
      </c>
    </row>
    <row r="2552" spans="39:40" x14ac:dyDescent="0.25">
      <c r="AM2552" s="1">
        <v>44509</v>
      </c>
      <c r="AN2552">
        <v>0.34975000000000001</v>
      </c>
    </row>
    <row r="2553" spans="39:40" x14ac:dyDescent="0.25">
      <c r="AM2553" s="1">
        <v>44510</v>
      </c>
      <c r="AN2553">
        <v>0.35375000000000001</v>
      </c>
    </row>
    <row r="2554" spans="39:40" x14ac:dyDescent="0.25">
      <c r="AM2554" s="1">
        <v>44511</v>
      </c>
      <c r="AN2554">
        <v>0.38788</v>
      </c>
    </row>
    <row r="2555" spans="39:40" x14ac:dyDescent="0.25">
      <c r="AM2555" s="1">
        <v>44512</v>
      </c>
      <c r="AN2555">
        <v>0.39850000000000002</v>
      </c>
    </row>
    <row r="2556" spans="39:40" x14ac:dyDescent="0.25">
      <c r="AM2556" s="1">
        <v>44515</v>
      </c>
      <c r="AN2556">
        <v>0.39424999999999999</v>
      </c>
    </row>
    <row r="2557" spans="39:40" x14ac:dyDescent="0.25">
      <c r="AM2557" s="1">
        <v>44516</v>
      </c>
      <c r="AN2557">
        <v>0.39912999999999998</v>
      </c>
    </row>
    <row r="2558" spans="39:40" x14ac:dyDescent="0.25">
      <c r="AM2558" s="1">
        <v>44517</v>
      </c>
      <c r="AN2558">
        <v>0.39862999999999998</v>
      </c>
    </row>
    <row r="2559" spans="39:40" x14ac:dyDescent="0.25">
      <c r="AM2559" s="1">
        <v>44518</v>
      </c>
      <c r="AN2559">
        <v>0.38974999999999999</v>
      </c>
    </row>
    <row r="2560" spans="39:40" x14ac:dyDescent="0.25">
      <c r="AM2560" s="1">
        <v>44519</v>
      </c>
      <c r="AN2560">
        <v>0.39174999999999999</v>
      </c>
    </row>
    <row r="2561" spans="39:40" x14ac:dyDescent="0.25">
      <c r="AM2561" s="1">
        <v>44522</v>
      </c>
      <c r="AN2561">
        <v>0.42563000000000001</v>
      </c>
    </row>
    <row r="2562" spans="39:40" x14ac:dyDescent="0.25">
      <c r="AM2562" s="1">
        <v>44523</v>
      </c>
      <c r="AN2562">
        <v>0.44900000000000001</v>
      </c>
    </row>
    <row r="2563" spans="39:40" x14ac:dyDescent="0.25">
      <c r="AM2563" s="1">
        <v>44524</v>
      </c>
      <c r="AN2563">
        <v>0.44588</v>
      </c>
    </row>
    <row r="2564" spans="39:40" x14ac:dyDescent="0.25">
      <c r="AM2564" s="1">
        <v>44525</v>
      </c>
      <c r="AN2564">
        <v>0.47162999999999999</v>
      </c>
    </row>
    <row r="2565" spans="39:40" x14ac:dyDescent="0.25">
      <c r="AM2565" s="1">
        <v>44526</v>
      </c>
      <c r="AN2565">
        <v>0.41038000000000002</v>
      </c>
    </row>
    <row r="2566" spans="39:40" x14ac:dyDescent="0.25">
      <c r="AM2566" s="1">
        <v>44529</v>
      </c>
      <c r="AN2566">
        <v>0.41987999999999998</v>
      </c>
    </row>
    <row r="2567" spans="39:40" x14ac:dyDescent="0.25">
      <c r="AM2567" s="1">
        <v>44530</v>
      </c>
      <c r="AN2567">
        <v>0.38238</v>
      </c>
    </row>
    <row r="2568" spans="39:40" x14ac:dyDescent="0.25">
      <c r="AM2568" s="1">
        <v>44531</v>
      </c>
      <c r="AN2568">
        <v>0.45824999999999999</v>
      </c>
    </row>
    <row r="2569" spans="39:40" x14ac:dyDescent="0.25">
      <c r="AM2569" s="1">
        <v>44532</v>
      </c>
      <c r="AN2569">
        <v>0.45588000000000001</v>
      </c>
    </row>
    <row r="2570" spans="39:40" x14ac:dyDescent="0.25">
      <c r="AM2570" s="1">
        <v>44533</v>
      </c>
      <c r="AN2570">
        <v>0.46150000000000002</v>
      </c>
    </row>
    <row r="2571" spans="39:40" x14ac:dyDescent="0.25">
      <c r="AM2571" s="1">
        <v>44536</v>
      </c>
      <c r="AN2571">
        <v>0.46550000000000002</v>
      </c>
    </row>
    <row r="2572" spans="39:40" x14ac:dyDescent="0.25">
      <c r="AM2572" s="1">
        <v>44537</v>
      </c>
      <c r="AN2572">
        <v>0.48249999999999998</v>
      </c>
    </row>
    <row r="2573" spans="39:40" x14ac:dyDescent="0.25">
      <c r="AM2573" s="1">
        <v>44538</v>
      </c>
      <c r="AN2573">
        <v>0.48875000000000002</v>
      </c>
    </row>
    <row r="2574" spans="39:40" x14ac:dyDescent="0.25">
      <c r="AM2574" s="1">
        <v>44539</v>
      </c>
      <c r="AN2574">
        <v>0.49825000000000003</v>
      </c>
    </row>
    <row r="2575" spans="39:40" x14ac:dyDescent="0.25">
      <c r="AM2575" s="1">
        <v>44540</v>
      </c>
      <c r="AN2575">
        <v>0.50938000000000005</v>
      </c>
    </row>
    <row r="2576" spans="39:40" x14ac:dyDescent="0.25">
      <c r="AM2576" s="1">
        <v>44543</v>
      </c>
      <c r="AN2576">
        <v>0.505</v>
      </c>
    </row>
    <row r="2577" spans="39:40" x14ac:dyDescent="0.25">
      <c r="AM2577" s="1">
        <v>44544</v>
      </c>
      <c r="AN2577">
        <v>0.49787999999999999</v>
      </c>
    </row>
    <row r="2578" spans="39:40" x14ac:dyDescent="0.25">
      <c r="AM2578" s="1">
        <v>44545</v>
      </c>
      <c r="AN2578">
        <v>0.51688000000000001</v>
      </c>
    </row>
    <row r="2579" spans="39:40" x14ac:dyDescent="0.25">
      <c r="AM2579" s="1">
        <v>44546</v>
      </c>
      <c r="AN2579">
        <v>0.52463000000000004</v>
      </c>
    </row>
    <row r="2580" spans="39:40" x14ac:dyDescent="0.25">
      <c r="AM2580" s="1">
        <v>44547</v>
      </c>
      <c r="AN2580">
        <v>0.52963000000000005</v>
      </c>
    </row>
    <row r="2581" spans="39:40" x14ac:dyDescent="0.25">
      <c r="AM2581" s="1">
        <v>44550</v>
      </c>
      <c r="AN2581">
        <v>0.53188000000000002</v>
      </c>
    </row>
    <row r="2582" spans="39:40" x14ac:dyDescent="0.25">
      <c r="AM2582" s="1">
        <v>44551</v>
      </c>
      <c r="AN2582">
        <v>0.54200000000000004</v>
      </c>
    </row>
    <row r="2583" spans="39:40" x14ac:dyDescent="0.25">
      <c r="AM2583" s="1">
        <v>44552</v>
      </c>
      <c r="AN2583">
        <v>0.55337999999999998</v>
      </c>
    </row>
    <row r="2584" spans="39:40" x14ac:dyDescent="0.25">
      <c r="AM2584" s="1">
        <v>44553</v>
      </c>
      <c r="AN2584">
        <v>0.56113000000000002</v>
      </c>
    </row>
    <row r="2585" spans="39:40" x14ac:dyDescent="0.25">
      <c r="AM2585" s="1">
        <v>44554</v>
      </c>
      <c r="AN2585">
        <v>0.56713000000000002</v>
      </c>
    </row>
    <row r="2586" spans="39:40" x14ac:dyDescent="0.25">
      <c r="AM2586" s="1">
        <v>44557</v>
      </c>
      <c r="AN2586">
        <v>0.56713000000000002</v>
      </c>
    </row>
    <row r="2587" spans="39:40" x14ac:dyDescent="0.25">
      <c r="AM2587" s="1">
        <v>44558</v>
      </c>
      <c r="AN2587">
        <v>0.56713000000000002</v>
      </c>
    </row>
    <row r="2588" spans="39:40" x14ac:dyDescent="0.25">
      <c r="AM2588" s="1">
        <v>44559</v>
      </c>
      <c r="AN2588">
        <v>0.58599999999999997</v>
      </c>
    </row>
    <row r="2589" spans="39:40" x14ac:dyDescent="0.25">
      <c r="AM2589" s="1">
        <v>44560</v>
      </c>
      <c r="AN2589">
        <v>0.58875</v>
      </c>
    </row>
    <row r="2590" spans="39:40" x14ac:dyDescent="0.25">
      <c r="AM2590" s="1">
        <v>44561</v>
      </c>
      <c r="AN2590">
        <v>0.58313000000000004</v>
      </c>
    </row>
    <row r="2591" spans="39:40" x14ac:dyDescent="0.25">
      <c r="AM2591" s="1">
        <v>44564</v>
      </c>
      <c r="AN2591">
        <v>0.58313000000000004</v>
      </c>
    </row>
    <row r="2592" spans="39:40" x14ac:dyDescent="0.25">
      <c r="AM2592" s="1">
        <v>44565</v>
      </c>
      <c r="AN2592">
        <v>0.60299999999999998</v>
      </c>
    </row>
    <row r="2593" spans="39:40" x14ac:dyDescent="0.25">
      <c r="AM2593" s="1">
        <v>44566</v>
      </c>
      <c r="AN2593">
        <v>0.59628999999999999</v>
      </c>
    </row>
    <row r="2594" spans="39:40" x14ac:dyDescent="0.25">
      <c r="AM2594" s="1">
        <v>44567</v>
      </c>
      <c r="AN2594">
        <v>0.64771000000000001</v>
      </c>
    </row>
    <row r="2595" spans="39:40" x14ac:dyDescent="0.25">
      <c r="AM2595" s="1">
        <v>44568</v>
      </c>
      <c r="AN2595">
        <v>0.66171000000000002</v>
      </c>
    </row>
    <row r="2596" spans="39:40" x14ac:dyDescent="0.25">
      <c r="AM2596" s="1">
        <v>44571</v>
      </c>
      <c r="AN2596">
        <v>0.67686000000000002</v>
      </c>
    </row>
    <row r="2597" spans="39:40" x14ac:dyDescent="0.25">
      <c r="AM2597" s="1">
        <v>44572</v>
      </c>
      <c r="AN2597">
        <v>0.69557000000000002</v>
      </c>
    </row>
    <row r="2598" spans="39:40" x14ac:dyDescent="0.25">
      <c r="AM2598" s="1">
        <v>44573</v>
      </c>
      <c r="AN2598">
        <v>0.69913999999999998</v>
      </c>
    </row>
    <row r="2599" spans="39:40" x14ac:dyDescent="0.25">
      <c r="AM2599" s="1">
        <v>44574</v>
      </c>
      <c r="AN2599">
        <v>0.71357000000000004</v>
      </c>
    </row>
    <row r="2600" spans="39:40" x14ac:dyDescent="0.25">
      <c r="AM2600" s="1">
        <v>44575</v>
      </c>
      <c r="AN2600">
        <v>0.72570999999999997</v>
      </c>
    </row>
    <row r="2601" spans="39:40" x14ac:dyDescent="0.25">
      <c r="AM2601" s="1">
        <v>44578</v>
      </c>
      <c r="AN2601">
        <v>0.76671</v>
      </c>
    </row>
    <row r="2602" spans="39:40" x14ac:dyDescent="0.25">
      <c r="AM2602" s="1">
        <v>44579</v>
      </c>
      <c r="AN2602">
        <v>0.78700000000000003</v>
      </c>
    </row>
    <row r="2603" spans="39:40" x14ac:dyDescent="0.25">
      <c r="AM2603" s="1">
        <v>44580</v>
      </c>
      <c r="AN2603">
        <v>0.80357000000000001</v>
      </c>
    </row>
    <row r="2604" spans="39:40" x14ac:dyDescent="0.25">
      <c r="AM2604" s="1">
        <v>44581</v>
      </c>
      <c r="AN2604">
        <v>0.80357000000000001</v>
      </c>
    </row>
  </sheetData>
  <dataValidations count="1">
    <dataValidation allowBlank="1" showErrorMessage="1" promptTitle="TRAFO" prompt="$A$1:$H$3916" sqref="AM1" xr:uid="{2B357654-EB09-4902-A0DC-CF0DEF499144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D49E-105F-4200-AA25-ADFCD6618CA9}">
  <dimension ref="A1:F121"/>
  <sheetViews>
    <sheetView workbookViewId="0">
      <selection activeCell="K9" sqref="K9"/>
    </sheetView>
  </sheetViews>
  <sheetFormatPr defaultRowHeight="15" x14ac:dyDescent="0.25"/>
  <cols>
    <col min="1" max="1" width="11.5703125" customWidth="1"/>
  </cols>
  <sheetData>
    <row r="1" spans="1:6" x14ac:dyDescent="0.25">
      <c r="A1" t="s">
        <v>168</v>
      </c>
      <c r="B1" t="s">
        <v>169</v>
      </c>
      <c r="C1" t="s">
        <v>170</v>
      </c>
      <c r="D1" t="s">
        <v>171</v>
      </c>
      <c r="E1" t="s">
        <v>267</v>
      </c>
      <c r="F1" t="s">
        <v>268</v>
      </c>
    </row>
    <row r="2" spans="1:6" x14ac:dyDescent="0.25">
      <c r="A2" s="1">
        <v>40939</v>
      </c>
      <c r="B2">
        <v>253.22</v>
      </c>
      <c r="C2">
        <v>0</v>
      </c>
      <c r="D2">
        <v>1</v>
      </c>
      <c r="E2">
        <v>0</v>
      </c>
      <c r="F2">
        <v>1</v>
      </c>
    </row>
    <row r="3" spans="1:6" x14ac:dyDescent="0.25">
      <c r="A3" s="1">
        <v>40968</v>
      </c>
      <c r="B3">
        <v>255.76</v>
      </c>
      <c r="C3">
        <f>(B3-B2)/B2</f>
        <v>1.0030803254087324E-2</v>
      </c>
      <c r="D3">
        <f>(1+C3)*D2</f>
        <v>1.0100308032540872</v>
      </c>
      <c r="E3">
        <v>1.0030803254087324E-2</v>
      </c>
      <c r="F3">
        <f>(1+E3)*F2</f>
        <v>1.0100308032540872</v>
      </c>
    </row>
    <row r="4" spans="1:6" x14ac:dyDescent="0.25">
      <c r="A4" s="1">
        <v>40999</v>
      </c>
      <c r="B4">
        <v>257.64999999999998</v>
      </c>
      <c r="C4">
        <f t="shared" ref="C4:C67" si="0">(B4-B3)/B3</f>
        <v>7.3897403816077043E-3</v>
      </c>
      <c r="D4">
        <f t="shared" ref="D4:D67" si="1">(1+C4)*D3</f>
        <v>1.0174946686675617</v>
      </c>
      <c r="E4">
        <v>7.3897403816077043E-3</v>
      </c>
      <c r="F4">
        <f t="shared" ref="F4:F67" si="2">(1+E4)*F3</f>
        <v>1.0174946686675617</v>
      </c>
    </row>
    <row r="5" spans="1:6" x14ac:dyDescent="0.25">
      <c r="A5" s="1">
        <v>41029</v>
      </c>
      <c r="B5">
        <v>259.43</v>
      </c>
      <c r="C5">
        <f t="shared" si="0"/>
        <v>6.9085969338250714E-3</v>
      </c>
      <c r="D5">
        <f t="shared" si="1"/>
        <v>1.0245241292157019</v>
      </c>
      <c r="E5">
        <v>6.9085969338250714E-3</v>
      </c>
      <c r="F5">
        <f t="shared" si="2"/>
        <v>1.0245241292157019</v>
      </c>
    </row>
    <row r="6" spans="1:6" x14ac:dyDescent="0.25">
      <c r="A6" s="1">
        <v>41060</v>
      </c>
      <c r="B6">
        <v>260.05</v>
      </c>
      <c r="C6">
        <f t="shared" si="0"/>
        <v>2.38985468141697E-3</v>
      </c>
      <c r="D6">
        <f t="shared" si="1"/>
        <v>1.0269725930021327</v>
      </c>
      <c r="E6">
        <v>2.2898546814169702E-3</v>
      </c>
      <c r="F6">
        <f t="shared" si="2"/>
        <v>1.0268701405892111</v>
      </c>
    </row>
    <row r="7" spans="1:6" x14ac:dyDescent="0.25">
      <c r="A7" s="1">
        <v>41090</v>
      </c>
      <c r="B7">
        <v>262.02</v>
      </c>
      <c r="C7">
        <f t="shared" si="0"/>
        <v>7.575466256489023E-3</v>
      </c>
      <c r="D7">
        <f t="shared" si="1"/>
        <v>1.0347523892267594</v>
      </c>
      <c r="E7">
        <v>7.575466256489023E-3</v>
      </c>
      <c r="F7">
        <f t="shared" si="2"/>
        <v>1.0346491606890409</v>
      </c>
    </row>
    <row r="8" spans="1:6" x14ac:dyDescent="0.25">
      <c r="A8" s="1">
        <v>41121</v>
      </c>
      <c r="B8">
        <v>266.27</v>
      </c>
      <c r="C8">
        <f t="shared" si="0"/>
        <v>1.6220135867491034E-2</v>
      </c>
      <c r="D8">
        <f t="shared" si="1"/>
        <v>1.0515362135692283</v>
      </c>
      <c r="E8">
        <v>1.6220135867491034E-2</v>
      </c>
      <c r="F8">
        <f t="shared" si="2"/>
        <v>1.0514313106506026</v>
      </c>
    </row>
    <row r="9" spans="1:6" x14ac:dyDescent="0.25">
      <c r="A9" s="1">
        <v>41152</v>
      </c>
      <c r="B9">
        <v>268.99</v>
      </c>
      <c r="C9">
        <f t="shared" si="0"/>
        <v>1.0215195102715392E-2</v>
      </c>
      <c r="D9">
        <f t="shared" si="1"/>
        <v>1.0622778611484085</v>
      </c>
      <c r="E9">
        <v>1.0115195102715392E-2</v>
      </c>
      <c r="F9">
        <f t="shared" si="2"/>
        <v>1.0620667434949371</v>
      </c>
    </row>
    <row r="10" spans="1:6" x14ac:dyDescent="0.25">
      <c r="A10" s="1">
        <v>41182</v>
      </c>
      <c r="B10">
        <v>272.37</v>
      </c>
      <c r="C10">
        <f t="shared" si="0"/>
        <v>1.2565522881891503E-2</v>
      </c>
      <c r="D10">
        <f t="shared" si="1"/>
        <v>1.0756259379195956</v>
      </c>
      <c r="E10">
        <v>1.2465522881891504E-2</v>
      </c>
      <c r="F10">
        <f t="shared" si="2"/>
        <v>1.0753059607880693</v>
      </c>
    </row>
    <row r="11" spans="1:6" x14ac:dyDescent="0.25">
      <c r="A11" s="1">
        <v>41213</v>
      </c>
      <c r="B11">
        <v>274.74</v>
      </c>
      <c r="C11">
        <f t="shared" si="0"/>
        <v>8.7013988324705534E-3</v>
      </c>
      <c r="D11">
        <f t="shared" si="1"/>
        <v>1.084985388199984</v>
      </c>
      <c r="E11">
        <v>8.601398832470554E-3</v>
      </c>
      <c r="F11">
        <f t="shared" si="2"/>
        <v>1.0845550962237402</v>
      </c>
    </row>
    <row r="12" spans="1:6" x14ac:dyDescent="0.25">
      <c r="A12" s="1">
        <v>41243</v>
      </c>
      <c r="B12">
        <v>276.05</v>
      </c>
      <c r="C12">
        <f t="shared" si="0"/>
        <v>4.7681444274586962E-3</v>
      </c>
      <c r="D12">
        <f t="shared" si="1"/>
        <v>1.090158755232604</v>
      </c>
      <c r="E12">
        <v>4.668144427458696E-3</v>
      </c>
      <c r="F12">
        <f t="shared" si="2"/>
        <v>1.089617956052449</v>
      </c>
    </row>
    <row r="13" spans="1:6" x14ac:dyDescent="0.25">
      <c r="A13" s="1">
        <v>41274</v>
      </c>
      <c r="B13">
        <v>277.93</v>
      </c>
      <c r="C13">
        <f t="shared" si="0"/>
        <v>6.810360441948906E-3</v>
      </c>
      <c r="D13">
        <f t="shared" si="1"/>
        <v>1.0975831292946845</v>
      </c>
      <c r="E13">
        <v>6.7103604419489057E-3</v>
      </c>
      <c r="F13">
        <f t="shared" si="2"/>
        <v>1.0969296852815806</v>
      </c>
    </row>
    <row r="14" spans="1:6" x14ac:dyDescent="0.25">
      <c r="A14" s="1">
        <v>41305</v>
      </c>
      <c r="B14">
        <v>280.87</v>
      </c>
      <c r="C14">
        <f t="shared" si="0"/>
        <v>1.0578203144676709E-2</v>
      </c>
      <c r="D14">
        <f t="shared" si="1"/>
        <v>1.1091935866045335</v>
      </c>
      <c r="E14">
        <v>1.0578203144676709E-2</v>
      </c>
      <c r="F14">
        <f t="shared" si="2"/>
        <v>1.1085332303279154</v>
      </c>
    </row>
    <row r="15" spans="1:6" x14ac:dyDescent="0.25">
      <c r="A15" s="1">
        <v>41333</v>
      </c>
      <c r="B15">
        <v>282.24</v>
      </c>
      <c r="C15">
        <f t="shared" si="0"/>
        <v>4.877701427706784E-3</v>
      </c>
      <c r="D15">
        <f t="shared" si="1"/>
        <v>1.1146039017455176</v>
      </c>
      <c r="E15">
        <v>4.877701427706784E-3</v>
      </c>
      <c r="F15">
        <f t="shared" si="2"/>
        <v>1.1139403244481463</v>
      </c>
    </row>
    <row r="16" spans="1:6" x14ac:dyDescent="0.25">
      <c r="A16" s="1">
        <v>41364</v>
      </c>
      <c r="B16">
        <v>283.95</v>
      </c>
      <c r="C16">
        <f t="shared" si="0"/>
        <v>6.058673469387682E-3</v>
      </c>
      <c r="D16">
        <f t="shared" si="1"/>
        <v>1.1213569228338991</v>
      </c>
      <c r="E16">
        <v>6.058673469387682E-3</v>
      </c>
      <c r="F16">
        <f t="shared" si="2"/>
        <v>1.1206893251383614</v>
      </c>
    </row>
    <row r="17" spans="1:6" x14ac:dyDescent="0.25">
      <c r="A17" s="1">
        <v>41394</v>
      </c>
      <c r="B17">
        <v>284.91000000000003</v>
      </c>
      <c r="C17">
        <f t="shared" si="0"/>
        <v>3.3808769149499432E-3</v>
      </c>
      <c r="D17">
        <f t="shared" si="1"/>
        <v>1.1251480925677275</v>
      </c>
      <c r="E17">
        <v>3.3808769149499432E-3</v>
      </c>
      <c r="F17">
        <f t="shared" si="2"/>
        <v>1.1244782378065525</v>
      </c>
    </row>
    <row r="18" spans="1:6" x14ac:dyDescent="0.25">
      <c r="A18" s="1">
        <v>41425</v>
      </c>
      <c r="B18">
        <v>284.94</v>
      </c>
      <c r="C18">
        <f t="shared" si="0"/>
        <v>1.0529640939234395E-4</v>
      </c>
      <c r="D18">
        <f t="shared" si="1"/>
        <v>1.1252665666219095</v>
      </c>
      <c r="E18">
        <v>1.0529640939234395E-4</v>
      </c>
      <c r="F18">
        <f t="shared" si="2"/>
        <v>1.1245966413274335</v>
      </c>
    </row>
    <row r="19" spans="1:6" x14ac:dyDescent="0.25">
      <c r="A19" s="1">
        <v>41455</v>
      </c>
      <c r="B19">
        <v>281.69</v>
      </c>
      <c r="C19">
        <f t="shared" si="0"/>
        <v>-1.140591001614375E-2</v>
      </c>
      <c r="D19">
        <f t="shared" si="1"/>
        <v>1.1124318774188449</v>
      </c>
      <c r="E19">
        <v>-1.140591001614375E-2</v>
      </c>
      <c r="F19">
        <f t="shared" si="2"/>
        <v>1.1117695932319953</v>
      </c>
    </row>
    <row r="20" spans="1:6" x14ac:dyDescent="0.25">
      <c r="A20" s="1">
        <v>41486</v>
      </c>
      <c r="B20">
        <v>282.77</v>
      </c>
      <c r="C20">
        <f t="shared" si="0"/>
        <v>3.8340019170009019E-3</v>
      </c>
      <c r="D20">
        <f t="shared" si="1"/>
        <v>1.1166969433694016</v>
      </c>
      <c r="E20">
        <v>3.8340019170009019E-3</v>
      </c>
      <c r="F20">
        <f t="shared" si="2"/>
        <v>1.11603211998371</v>
      </c>
    </row>
    <row r="21" spans="1:6" x14ac:dyDescent="0.25">
      <c r="A21" s="1">
        <v>41517</v>
      </c>
      <c r="B21">
        <v>283.36</v>
      </c>
      <c r="C21">
        <f t="shared" si="0"/>
        <v>2.0865013968951159E-3</v>
      </c>
      <c r="D21">
        <f t="shared" si="1"/>
        <v>1.1190269331016505</v>
      </c>
      <c r="E21">
        <v>2.0865013968951159E-3</v>
      </c>
      <c r="F21">
        <f t="shared" si="2"/>
        <v>1.1183607225610359</v>
      </c>
    </row>
    <row r="22" spans="1:6" x14ac:dyDescent="0.25">
      <c r="A22" s="1">
        <v>41547</v>
      </c>
      <c r="B22">
        <v>284.8</v>
      </c>
      <c r="C22">
        <f t="shared" si="0"/>
        <v>5.0818746470920302E-3</v>
      </c>
      <c r="D22">
        <f t="shared" si="1"/>
        <v>1.1247136877023929</v>
      </c>
      <c r="E22">
        <v>5.0818746470920302E-3</v>
      </c>
      <c r="F22">
        <f t="shared" si="2"/>
        <v>1.1240440915633223</v>
      </c>
    </row>
    <row r="23" spans="1:6" x14ac:dyDescent="0.25">
      <c r="A23" s="1">
        <v>41578</v>
      </c>
      <c r="B23">
        <v>286.54000000000002</v>
      </c>
      <c r="C23">
        <f t="shared" si="0"/>
        <v>6.1095505617977846E-3</v>
      </c>
      <c r="D23">
        <f t="shared" si="1"/>
        <v>1.1315851828449568</v>
      </c>
      <c r="E23">
        <v>6.1095505617977846E-3</v>
      </c>
      <c r="F23">
        <f t="shared" si="2"/>
        <v>1.1309114957744186</v>
      </c>
    </row>
    <row r="24" spans="1:6" x14ac:dyDescent="0.25">
      <c r="A24" s="1">
        <v>41608</v>
      </c>
      <c r="B24">
        <v>287.95999999999998</v>
      </c>
      <c r="C24">
        <f t="shared" si="0"/>
        <v>4.9556780903188347E-3</v>
      </c>
      <c r="D24">
        <f t="shared" si="1"/>
        <v>1.1371929547429109</v>
      </c>
      <c r="E24">
        <v>4.9556780903188347E-3</v>
      </c>
      <c r="F24">
        <f t="shared" si="2"/>
        <v>1.1365159290961175</v>
      </c>
    </row>
    <row r="25" spans="1:6" x14ac:dyDescent="0.25">
      <c r="A25" s="1">
        <v>41639</v>
      </c>
      <c r="B25">
        <v>288.48</v>
      </c>
      <c r="C25">
        <f t="shared" si="0"/>
        <v>1.8058063619948558E-3</v>
      </c>
      <c r="D25">
        <f t="shared" si="1"/>
        <v>1.1392465050154013</v>
      </c>
      <c r="E25">
        <v>1.8058063619948558E-3</v>
      </c>
      <c r="F25">
        <f t="shared" si="2"/>
        <v>1.1385682567913877</v>
      </c>
    </row>
    <row r="26" spans="1:6" x14ac:dyDescent="0.25">
      <c r="A26" s="1">
        <v>41670</v>
      </c>
      <c r="B26">
        <v>291.36</v>
      </c>
      <c r="C26">
        <f t="shared" si="0"/>
        <v>9.9833610648918311E-3</v>
      </c>
      <c r="D26">
        <f t="shared" si="1"/>
        <v>1.1506200142168861</v>
      </c>
      <c r="E26">
        <v>9.9833610648918311E-3</v>
      </c>
      <c r="F26">
        <f t="shared" si="2"/>
        <v>1.1499349947959607</v>
      </c>
    </row>
    <row r="27" spans="1:6" x14ac:dyDescent="0.25">
      <c r="A27" s="1">
        <v>41698</v>
      </c>
      <c r="B27">
        <v>293.27</v>
      </c>
      <c r="C27">
        <f t="shared" si="0"/>
        <v>6.5554640307522241E-3</v>
      </c>
      <c r="D27">
        <f t="shared" si="1"/>
        <v>1.1581628623331484</v>
      </c>
      <c r="E27">
        <v>6.5554640307522241E-3</v>
      </c>
      <c r="F27">
        <f t="shared" si="2"/>
        <v>1.1574733522920488</v>
      </c>
    </row>
    <row r="28" spans="1:6" x14ac:dyDescent="0.25">
      <c r="A28" s="1">
        <v>41729</v>
      </c>
      <c r="B28">
        <v>294.47000000000003</v>
      </c>
      <c r="C28">
        <f t="shared" si="0"/>
        <v>4.0917925461180669E-3</v>
      </c>
      <c r="D28">
        <f t="shared" si="1"/>
        <v>1.1629018245004339</v>
      </c>
      <c r="E28">
        <v>4.0917925461180669E-3</v>
      </c>
      <c r="F28">
        <f t="shared" si="2"/>
        <v>1.1622094931272877</v>
      </c>
    </row>
    <row r="29" spans="1:6" x14ac:dyDescent="0.25">
      <c r="A29" s="1">
        <v>41759</v>
      </c>
      <c r="B29">
        <v>295.76</v>
      </c>
      <c r="C29">
        <f t="shared" si="0"/>
        <v>4.3807518592724679E-3</v>
      </c>
      <c r="D29">
        <f t="shared" si="1"/>
        <v>1.1679962088302656</v>
      </c>
      <c r="E29">
        <v>4.3807518592724679E-3</v>
      </c>
      <c r="F29">
        <f t="shared" si="2"/>
        <v>1.1673008445251691</v>
      </c>
    </row>
    <row r="30" spans="1:6" x14ac:dyDescent="0.25">
      <c r="A30" s="1">
        <v>41790</v>
      </c>
      <c r="B30">
        <v>297.10000000000002</v>
      </c>
      <c r="C30">
        <f t="shared" si="0"/>
        <v>4.5307005680282385E-3</v>
      </c>
      <c r="D30">
        <f t="shared" si="1"/>
        <v>1.1732880499170677</v>
      </c>
      <c r="E30">
        <v>4.5307005680282385E-3</v>
      </c>
      <c r="F30">
        <f t="shared" si="2"/>
        <v>1.172589535124519</v>
      </c>
    </row>
    <row r="31" spans="1:6" x14ac:dyDescent="0.25">
      <c r="A31" s="1">
        <v>41820</v>
      </c>
      <c r="B31">
        <v>298.27999999999997</v>
      </c>
      <c r="C31">
        <f t="shared" si="0"/>
        <v>3.9717266913495454E-3</v>
      </c>
      <c r="D31">
        <f t="shared" si="1"/>
        <v>1.1779480293815647</v>
      </c>
      <c r="E31">
        <v>3.9717266913495454E-3</v>
      </c>
      <c r="F31">
        <f t="shared" si="2"/>
        <v>1.1772467402791702</v>
      </c>
    </row>
    <row r="32" spans="1:6" x14ac:dyDescent="0.25">
      <c r="A32" s="1">
        <v>41851</v>
      </c>
      <c r="B32">
        <v>299.16000000000003</v>
      </c>
      <c r="C32">
        <f t="shared" si="0"/>
        <v>2.9502480890440269E-3</v>
      </c>
      <c r="D32">
        <f t="shared" si="1"/>
        <v>1.1814232683042407</v>
      </c>
      <c r="E32">
        <v>2.9502480890440269E-3</v>
      </c>
      <c r="F32">
        <f t="shared" si="2"/>
        <v>1.1807199102250121</v>
      </c>
    </row>
    <row r="33" spans="1:6" x14ac:dyDescent="0.25">
      <c r="A33" s="1">
        <v>41882</v>
      </c>
      <c r="B33">
        <v>299.7</v>
      </c>
      <c r="C33">
        <f t="shared" si="0"/>
        <v>1.8050541516244269E-3</v>
      </c>
      <c r="D33">
        <f t="shared" si="1"/>
        <v>1.1835558012795189</v>
      </c>
      <c r="E33">
        <v>1.8050541516244269E-3</v>
      </c>
      <c r="F33">
        <f t="shared" si="2"/>
        <v>1.1828511736008693</v>
      </c>
    </row>
    <row r="34" spans="1:6" x14ac:dyDescent="0.25">
      <c r="A34" s="1">
        <v>41912</v>
      </c>
      <c r="B34">
        <v>300.95999999999998</v>
      </c>
      <c r="C34">
        <f t="shared" si="0"/>
        <v>4.204204204204174E-3</v>
      </c>
      <c r="D34">
        <f t="shared" si="1"/>
        <v>1.1885317115551683</v>
      </c>
      <c r="E34">
        <v>4.204204204204174E-3</v>
      </c>
      <c r="F34">
        <f t="shared" si="2"/>
        <v>1.1878241214778698</v>
      </c>
    </row>
    <row r="35" spans="1:6" x14ac:dyDescent="0.25">
      <c r="A35" s="1">
        <v>41943</v>
      </c>
      <c r="B35">
        <v>300.67</v>
      </c>
      <c r="C35">
        <f t="shared" si="0"/>
        <v>-9.6358320042518486E-4</v>
      </c>
      <c r="D35">
        <f t="shared" si="1"/>
        <v>1.1873864623647412</v>
      </c>
      <c r="E35">
        <v>-9.6358320042518486E-4</v>
      </c>
      <c r="F35">
        <f t="shared" si="2"/>
        <v>1.1866795541093538</v>
      </c>
    </row>
    <row r="36" spans="1:6" x14ac:dyDescent="0.25">
      <c r="A36" s="1">
        <v>41973</v>
      </c>
      <c r="B36">
        <v>301.29000000000002</v>
      </c>
      <c r="C36">
        <f t="shared" si="0"/>
        <v>2.0620613962151345E-3</v>
      </c>
      <c r="D36">
        <f t="shared" si="1"/>
        <v>1.189834926151172</v>
      </c>
      <c r="E36">
        <v>2.0620613962151345E-3</v>
      </c>
      <c r="F36">
        <f t="shared" si="2"/>
        <v>1.1891265602075605</v>
      </c>
    </row>
    <row r="37" spans="1:6" x14ac:dyDescent="0.25">
      <c r="A37" s="1">
        <v>42004</v>
      </c>
      <c r="B37">
        <v>301.08999999999997</v>
      </c>
      <c r="C37">
        <f t="shared" si="0"/>
        <v>-6.6381227388909506E-4</v>
      </c>
      <c r="D37">
        <f t="shared" si="1"/>
        <v>1.189045099123291</v>
      </c>
      <c r="E37">
        <v>-6.6381227388909506E-4</v>
      </c>
      <c r="F37">
        <f t="shared" si="2"/>
        <v>1.1883372034016872</v>
      </c>
    </row>
    <row r="38" spans="1:6" x14ac:dyDescent="0.25">
      <c r="A38" s="1">
        <v>42035</v>
      </c>
      <c r="B38">
        <v>298.66000000000003</v>
      </c>
      <c r="C38">
        <f t="shared" si="0"/>
        <v>-8.0706765418976055E-3</v>
      </c>
      <c r="D38">
        <f t="shared" si="1"/>
        <v>1.1794487007345384</v>
      </c>
      <c r="E38">
        <v>-8.0706765418976055E-3</v>
      </c>
      <c r="F38">
        <f t="shared" si="2"/>
        <v>1.1787465182103289</v>
      </c>
    </row>
    <row r="39" spans="1:6" x14ac:dyDescent="0.25">
      <c r="A39" s="1">
        <v>42063</v>
      </c>
      <c r="B39">
        <v>300.88</v>
      </c>
      <c r="C39">
        <f t="shared" si="0"/>
        <v>7.4332016339649443E-3</v>
      </c>
      <c r="D39">
        <f t="shared" si="1"/>
        <v>1.1882157807440161</v>
      </c>
      <c r="E39">
        <v>7.4332016339649443E-3</v>
      </c>
      <c r="F39">
        <f t="shared" si="2"/>
        <v>1.1875083787555203</v>
      </c>
    </row>
    <row r="40" spans="1:6" x14ac:dyDescent="0.25">
      <c r="A40" s="1">
        <v>42094</v>
      </c>
      <c r="B40">
        <v>300.64999999999998</v>
      </c>
      <c r="C40">
        <f t="shared" si="0"/>
        <v>-7.644243552247347E-4</v>
      </c>
      <c r="D40">
        <f t="shared" si="1"/>
        <v>1.1873074796619529</v>
      </c>
      <c r="E40">
        <v>-7.644243552247347E-4</v>
      </c>
      <c r="F40">
        <f t="shared" si="2"/>
        <v>1.1866006184287661</v>
      </c>
    </row>
    <row r="41" spans="1:6" x14ac:dyDescent="0.25">
      <c r="A41" s="1">
        <v>42124</v>
      </c>
      <c r="B41">
        <v>302.54000000000002</v>
      </c>
      <c r="C41">
        <f t="shared" si="0"/>
        <v>6.2863795110595158E-3</v>
      </c>
      <c r="D41">
        <f t="shared" si="1"/>
        <v>1.1947713450754276</v>
      </c>
      <c r="E41">
        <v>6.2863795110595158E-3</v>
      </c>
      <c r="F41">
        <f t="shared" si="2"/>
        <v>1.1940600402442672</v>
      </c>
    </row>
    <row r="42" spans="1:6" x14ac:dyDescent="0.25">
      <c r="A42" s="1">
        <v>42155</v>
      </c>
      <c r="B42">
        <v>303.99</v>
      </c>
      <c r="C42">
        <f t="shared" si="0"/>
        <v>4.7927546770674574E-3</v>
      </c>
      <c r="D42">
        <f t="shared" si="1"/>
        <v>1.2004975910275639</v>
      </c>
      <c r="E42">
        <v>4.7927546770674574E-3</v>
      </c>
      <c r="F42">
        <f t="shared" si="2"/>
        <v>1.1997828770868471</v>
      </c>
    </row>
    <row r="43" spans="1:6" x14ac:dyDescent="0.25">
      <c r="A43" s="1">
        <v>42185</v>
      </c>
      <c r="B43">
        <v>303.35000000000002</v>
      </c>
      <c r="C43">
        <f t="shared" si="0"/>
        <v>-2.1053324122503581E-3</v>
      </c>
      <c r="D43">
        <f t="shared" si="1"/>
        <v>1.1979701445383453</v>
      </c>
      <c r="E43">
        <v>-2.1053324122503581E-3</v>
      </c>
      <c r="F43">
        <f t="shared" si="2"/>
        <v>1.1972569353080531</v>
      </c>
    </row>
    <row r="44" spans="1:6" x14ac:dyDescent="0.25">
      <c r="A44" s="1">
        <v>42216</v>
      </c>
      <c r="B44">
        <v>304.26</v>
      </c>
      <c r="C44">
        <f t="shared" si="0"/>
        <v>2.9998351738914392E-3</v>
      </c>
      <c r="D44">
        <f t="shared" si="1"/>
        <v>1.201563857515203</v>
      </c>
      <c r="E44">
        <v>2.9998351738914392E-3</v>
      </c>
      <c r="F44">
        <f t="shared" si="2"/>
        <v>1.2008485087747756</v>
      </c>
    </row>
    <row r="45" spans="1:6" x14ac:dyDescent="0.25">
      <c r="A45" s="1">
        <v>42247</v>
      </c>
      <c r="B45">
        <v>304.14999999999998</v>
      </c>
      <c r="C45">
        <f t="shared" si="0"/>
        <v>-3.6153289949389877E-4</v>
      </c>
      <c r="D45">
        <f t="shared" si="1"/>
        <v>1.2011294526498684</v>
      </c>
      <c r="E45">
        <v>-3.6153289949389877E-4</v>
      </c>
      <c r="F45">
        <f t="shared" si="2"/>
        <v>1.2004143625315453</v>
      </c>
    </row>
    <row r="46" spans="1:6" x14ac:dyDescent="0.25">
      <c r="A46" s="1">
        <v>42277</v>
      </c>
      <c r="B46">
        <v>302.77999999999997</v>
      </c>
      <c r="C46">
        <f t="shared" si="0"/>
        <v>-4.5043564030905958E-3</v>
      </c>
      <c r="D46">
        <f t="shared" si="1"/>
        <v>1.1957191375088843</v>
      </c>
      <c r="E46">
        <v>-4.5043564030905958E-3</v>
      </c>
      <c r="F46">
        <f t="shared" si="2"/>
        <v>1.1950072684113144</v>
      </c>
    </row>
    <row r="47" spans="1:6" x14ac:dyDescent="0.25">
      <c r="A47" s="1">
        <v>42308</v>
      </c>
      <c r="B47">
        <v>302.18</v>
      </c>
      <c r="C47">
        <f t="shared" si="0"/>
        <v>-1.9816368320231389E-3</v>
      </c>
      <c r="D47">
        <f t="shared" si="1"/>
        <v>1.1933496564252417</v>
      </c>
      <c r="E47">
        <v>-1.9816368320231389E-3</v>
      </c>
      <c r="F47">
        <f t="shared" si="2"/>
        <v>1.1926391979936952</v>
      </c>
    </row>
    <row r="48" spans="1:6" x14ac:dyDescent="0.25">
      <c r="A48" s="1">
        <v>42338</v>
      </c>
      <c r="B48">
        <v>302.41000000000003</v>
      </c>
      <c r="C48">
        <f t="shared" si="0"/>
        <v>7.6113574690587788E-4</v>
      </c>
      <c r="D48">
        <f t="shared" si="1"/>
        <v>1.1942579575073049</v>
      </c>
      <c r="E48">
        <v>7.6113574690587788E-4</v>
      </c>
      <c r="F48">
        <f t="shared" si="2"/>
        <v>1.1935469583204494</v>
      </c>
    </row>
    <row r="49" spans="1:6" x14ac:dyDescent="0.25">
      <c r="A49" s="1">
        <v>42369</v>
      </c>
      <c r="B49">
        <v>302.86</v>
      </c>
      <c r="C49">
        <f t="shared" si="0"/>
        <v>1.4880460302238306E-3</v>
      </c>
      <c r="D49">
        <f t="shared" si="1"/>
        <v>1.1960350683200369</v>
      </c>
      <c r="E49">
        <v>1.3880460302238306E-3</v>
      </c>
      <c r="F49">
        <f t="shared" si="2"/>
        <v>1.1952036564378319</v>
      </c>
    </row>
    <row r="50" spans="1:6" x14ac:dyDescent="0.25">
      <c r="A50" s="1">
        <v>42400</v>
      </c>
      <c r="B50">
        <v>300.57</v>
      </c>
      <c r="C50">
        <f t="shared" si="0"/>
        <v>-7.5612494221753293E-3</v>
      </c>
      <c r="D50">
        <f t="shared" si="1"/>
        <v>1.1869915488508007</v>
      </c>
      <c r="E50">
        <v>-7.6612494221753296E-3</v>
      </c>
      <c r="F50">
        <f t="shared" si="2"/>
        <v>1.1860469031155658</v>
      </c>
    </row>
    <row r="51" spans="1:6" x14ac:dyDescent="0.25">
      <c r="A51" s="1">
        <v>42429</v>
      </c>
      <c r="B51">
        <v>297.42</v>
      </c>
      <c r="C51">
        <f t="shared" si="0"/>
        <v>-1.0480087833117002E-2</v>
      </c>
      <c r="D51">
        <f t="shared" si="1"/>
        <v>1.1745517731616766</v>
      </c>
      <c r="E51">
        <v>-1.0680087833117002E-2</v>
      </c>
      <c r="F51">
        <f t="shared" si="2"/>
        <v>1.173379818016095</v>
      </c>
    </row>
    <row r="52" spans="1:6" x14ac:dyDescent="0.25">
      <c r="A52" s="1">
        <v>42460</v>
      </c>
      <c r="B52">
        <v>299.17</v>
      </c>
      <c r="C52">
        <f t="shared" si="0"/>
        <v>5.8839351758456053E-3</v>
      </c>
      <c r="D52">
        <f t="shared" si="1"/>
        <v>1.1814627596556342</v>
      </c>
      <c r="E52">
        <v>5.6839351758456056E-3</v>
      </c>
      <c r="F52">
        <f t="shared" si="2"/>
        <v>1.1800492328383438</v>
      </c>
    </row>
    <row r="53" spans="1:6" x14ac:dyDescent="0.25">
      <c r="A53" s="1">
        <v>42490</v>
      </c>
      <c r="B53">
        <v>303.41000000000003</v>
      </c>
      <c r="C53">
        <f t="shared" si="0"/>
        <v>1.4172544038506565E-2</v>
      </c>
      <c r="D53">
        <f t="shared" si="1"/>
        <v>1.1982070926467092</v>
      </c>
      <c r="E53">
        <v>1.4072544038506565E-2</v>
      </c>
      <c r="F53">
        <f t="shared" si="2"/>
        <v>1.1966555276350672</v>
      </c>
    </row>
    <row r="54" spans="1:6" x14ac:dyDescent="0.25">
      <c r="A54" s="1">
        <v>42521</v>
      </c>
      <c r="B54">
        <v>303.76</v>
      </c>
      <c r="C54">
        <f t="shared" si="0"/>
        <v>1.1535545960909854E-3</v>
      </c>
      <c r="D54">
        <f t="shared" si="1"/>
        <v>1.1995892899455007</v>
      </c>
      <c r="E54">
        <v>1.0535545960909853E-3</v>
      </c>
      <c r="F54">
        <f t="shared" si="2"/>
        <v>1.1979162695661449</v>
      </c>
    </row>
    <row r="55" spans="1:6" x14ac:dyDescent="0.25">
      <c r="A55" s="1">
        <v>42551</v>
      </c>
      <c r="B55">
        <v>302.23</v>
      </c>
      <c r="C55">
        <f t="shared" si="0"/>
        <v>-5.0368712141163176E-3</v>
      </c>
      <c r="D55">
        <f t="shared" si="1"/>
        <v>1.193547113182212</v>
      </c>
      <c r="E55">
        <v>-5.2368712141163173E-3</v>
      </c>
      <c r="F55">
        <f t="shared" si="2"/>
        <v>1.1916429363371324</v>
      </c>
    </row>
    <row r="56" spans="1:6" x14ac:dyDescent="0.25">
      <c r="A56" s="1">
        <v>42582</v>
      </c>
      <c r="B56">
        <v>305.48</v>
      </c>
      <c r="C56">
        <f t="shared" si="0"/>
        <v>1.0753399728683452E-2</v>
      </c>
      <c r="D56">
        <f t="shared" si="1"/>
        <v>1.2063818023852766</v>
      </c>
      <c r="E56">
        <v>1.0553399728683452E-2</v>
      </c>
      <c r="F56">
        <f t="shared" si="2"/>
        <v>1.2042188205781603</v>
      </c>
    </row>
    <row r="57" spans="1:6" x14ac:dyDescent="0.25">
      <c r="A57" s="1">
        <v>42613</v>
      </c>
      <c r="B57">
        <v>307.8</v>
      </c>
      <c r="C57">
        <f t="shared" si="0"/>
        <v>7.5946052114704496E-3</v>
      </c>
      <c r="D57">
        <f t="shared" si="1"/>
        <v>1.2155437959086948</v>
      </c>
      <c r="E57">
        <v>7.3946052114704499E-3</v>
      </c>
      <c r="F57">
        <f t="shared" si="2"/>
        <v>1.2131235433445584</v>
      </c>
    </row>
    <row r="58" spans="1:6" x14ac:dyDescent="0.25">
      <c r="A58" s="1">
        <v>42643</v>
      </c>
      <c r="B58">
        <v>310.11</v>
      </c>
      <c r="C58">
        <f t="shared" si="0"/>
        <v>7.5048732943469856E-3</v>
      </c>
      <c r="D58">
        <f t="shared" si="1"/>
        <v>1.224666298080719</v>
      </c>
      <c r="E58">
        <v>7.3048732943469859E-3</v>
      </c>
      <c r="F58">
        <f t="shared" si="2"/>
        <v>1.2219852571190797</v>
      </c>
    </row>
    <row r="59" spans="1:6" x14ac:dyDescent="0.25">
      <c r="A59" s="1">
        <v>42674</v>
      </c>
      <c r="B59">
        <v>311.41000000000003</v>
      </c>
      <c r="C59">
        <f t="shared" si="0"/>
        <v>4.1920608816226864E-3</v>
      </c>
      <c r="D59">
        <f t="shared" si="1"/>
        <v>1.2298001737619448</v>
      </c>
      <c r="E59">
        <v>3.9920608816226867E-3</v>
      </c>
      <c r="F59">
        <f t="shared" si="2"/>
        <v>1.2268634966619443</v>
      </c>
    </row>
    <row r="60" spans="1:6" x14ac:dyDescent="0.25">
      <c r="A60" s="1">
        <v>42704</v>
      </c>
      <c r="B60">
        <v>312.98</v>
      </c>
      <c r="C60">
        <f t="shared" si="0"/>
        <v>5.041585048649668E-3</v>
      </c>
      <c r="D60">
        <f t="shared" si="1"/>
        <v>1.2360003159308097</v>
      </c>
      <c r="E60">
        <v>4.9415850486496677E-3</v>
      </c>
      <c r="F60">
        <f t="shared" si="2"/>
        <v>1.2329261469737829</v>
      </c>
    </row>
    <row r="61" spans="1:6" x14ac:dyDescent="0.25">
      <c r="A61" s="1">
        <v>42735</v>
      </c>
      <c r="B61">
        <v>315.83999999999997</v>
      </c>
      <c r="C61">
        <f t="shared" si="0"/>
        <v>9.1379640871619809E-3</v>
      </c>
      <c r="D61">
        <f t="shared" si="1"/>
        <v>1.2472948424295065</v>
      </c>
      <c r="E61">
        <v>8.837964087161981E-3</v>
      </c>
      <c r="F61">
        <f t="shared" si="2"/>
        <v>1.2438227039828602</v>
      </c>
    </row>
    <row r="62" spans="1:6" x14ac:dyDescent="0.25">
      <c r="A62" s="1">
        <v>42766</v>
      </c>
      <c r="B62">
        <v>318.88</v>
      </c>
      <c r="C62">
        <f t="shared" si="0"/>
        <v>9.6251266464033071E-3</v>
      </c>
      <c r="D62">
        <f t="shared" si="1"/>
        <v>1.2593002132532962</v>
      </c>
      <c r="E62">
        <v>9.2251266464033078E-3</v>
      </c>
      <c r="F62">
        <f t="shared" si="2"/>
        <v>1.2552971259527741</v>
      </c>
    </row>
    <row r="63" spans="1:6" x14ac:dyDescent="0.25">
      <c r="A63" s="1">
        <v>42794</v>
      </c>
      <c r="B63">
        <v>321.18</v>
      </c>
      <c r="C63">
        <f t="shared" si="0"/>
        <v>7.2127446061214604E-3</v>
      </c>
      <c r="D63">
        <f t="shared" si="1"/>
        <v>1.2683832240739266</v>
      </c>
      <c r="E63">
        <v>6.8127446061214602E-3</v>
      </c>
      <c r="F63">
        <f t="shared" si="2"/>
        <v>1.2638491446766886</v>
      </c>
    </row>
    <row r="64" spans="1:6" x14ac:dyDescent="0.25">
      <c r="A64" s="1">
        <v>42825</v>
      </c>
      <c r="B64">
        <v>323.16000000000003</v>
      </c>
      <c r="C64">
        <f t="shared" si="0"/>
        <v>6.1647674201382964E-3</v>
      </c>
      <c r="D64">
        <f t="shared" si="1"/>
        <v>1.2762025116499476</v>
      </c>
      <c r="E64">
        <v>5.8647674201382964E-3</v>
      </c>
      <c r="F64">
        <f t="shared" si="2"/>
        <v>1.2712613259643579</v>
      </c>
    </row>
    <row r="65" spans="1:6" x14ac:dyDescent="0.25">
      <c r="A65" s="1">
        <v>42855</v>
      </c>
      <c r="B65">
        <v>324.35000000000002</v>
      </c>
      <c r="C65">
        <f t="shared" si="0"/>
        <v>3.6823864339645923E-3</v>
      </c>
      <c r="D65">
        <f t="shared" si="1"/>
        <v>1.2809019824658388</v>
      </c>
      <c r="E65">
        <v>3.1823864339645923E-3</v>
      </c>
      <c r="F65">
        <f t="shared" si="2"/>
        <v>1.2753069707621307</v>
      </c>
    </row>
    <row r="66" spans="1:6" x14ac:dyDescent="0.25">
      <c r="A66" s="1">
        <v>42886</v>
      </c>
      <c r="B66">
        <v>327.20999999999998</v>
      </c>
      <c r="C66">
        <f t="shared" si="0"/>
        <v>8.817635270540948E-3</v>
      </c>
      <c r="D66">
        <f t="shared" si="1"/>
        <v>1.2921965089645353</v>
      </c>
      <c r="E66">
        <v>8.2176352705409482E-3</v>
      </c>
      <c r="F66">
        <f t="shared" si="2"/>
        <v>1.2857869783058324</v>
      </c>
    </row>
    <row r="67" spans="1:6" x14ac:dyDescent="0.25">
      <c r="A67" s="1">
        <v>42916</v>
      </c>
      <c r="B67">
        <v>328.39</v>
      </c>
      <c r="C67">
        <f t="shared" si="0"/>
        <v>3.6062467528498727E-3</v>
      </c>
      <c r="D67">
        <f t="shared" si="1"/>
        <v>1.2968564884290328</v>
      </c>
      <c r="E67">
        <v>3.0062467528498729E-3</v>
      </c>
      <c r="F67">
        <f t="shared" si="2"/>
        <v>1.2896523712342209</v>
      </c>
    </row>
    <row r="68" spans="1:6" x14ac:dyDescent="0.25">
      <c r="A68" s="1">
        <v>42947</v>
      </c>
      <c r="B68">
        <v>331.24</v>
      </c>
      <c r="C68">
        <f t="shared" ref="C68:C121" si="3">(B68-B67)/B67</f>
        <v>8.6787051980877095E-3</v>
      </c>
      <c r="D68">
        <f t="shared" ref="D68:D121" si="4">(1+C68)*D67</f>
        <v>1.3081115235763356</v>
      </c>
      <c r="E68">
        <v>7.9787051980877086E-3</v>
      </c>
      <c r="F68">
        <f t="shared" ref="F68:F121" si="5">(1+E68)*F67</f>
        <v>1.2999421273123135</v>
      </c>
    </row>
    <row r="69" spans="1:6" x14ac:dyDescent="0.25">
      <c r="A69" s="1">
        <v>42978</v>
      </c>
      <c r="B69">
        <v>333.05</v>
      </c>
      <c r="C69">
        <f t="shared" si="3"/>
        <v>5.4643159038763505E-3</v>
      </c>
      <c r="D69">
        <f t="shared" si="4"/>
        <v>1.3152594581786576</v>
      </c>
      <c r="E69">
        <v>4.5643159038763507E-3</v>
      </c>
      <c r="F69">
        <f t="shared" si="5"/>
        <v>1.305875473838124</v>
      </c>
    </row>
    <row r="70" spans="1:6" x14ac:dyDescent="0.25">
      <c r="A70" s="1">
        <v>43008</v>
      </c>
      <c r="B70">
        <v>329.1</v>
      </c>
      <c r="C70">
        <f t="shared" si="3"/>
        <v>-1.1860081068908538E-2</v>
      </c>
      <c r="D70">
        <f t="shared" si="4"/>
        <v>1.29966037437801</v>
      </c>
      <c r="E70">
        <v>-1.2760081068908538E-2</v>
      </c>
      <c r="F70">
        <f t="shared" si="5"/>
        <v>1.2892123969260501</v>
      </c>
    </row>
    <row r="71" spans="1:6" x14ac:dyDescent="0.25">
      <c r="A71" s="1">
        <v>43039</v>
      </c>
      <c r="B71">
        <v>331.81</v>
      </c>
      <c r="C71">
        <f t="shared" si="3"/>
        <v>8.2345791552718914E-3</v>
      </c>
      <c r="D71">
        <f t="shared" si="4"/>
        <v>1.310362530605796</v>
      </c>
      <c r="E71">
        <v>7.3345791552718916E-3</v>
      </c>
      <c r="F71">
        <f t="shared" si="5"/>
        <v>1.298668227299262</v>
      </c>
    </row>
    <row r="72" spans="1:6" x14ac:dyDescent="0.25">
      <c r="A72" s="1">
        <v>43069</v>
      </c>
      <c r="B72">
        <v>333.41</v>
      </c>
      <c r="C72">
        <f t="shared" si="3"/>
        <v>4.8220367077545061E-3</v>
      </c>
      <c r="D72">
        <f t="shared" si="4"/>
        <v>1.3166811468288433</v>
      </c>
      <c r="E72">
        <v>4.0220367077545057E-3</v>
      </c>
      <c r="F72">
        <f t="shared" si="5"/>
        <v>1.3038915185806541</v>
      </c>
    </row>
    <row r="73" spans="1:6" x14ac:dyDescent="0.25">
      <c r="A73" s="1">
        <v>43100</v>
      </c>
      <c r="B73">
        <v>336.43</v>
      </c>
      <c r="C73">
        <f t="shared" si="3"/>
        <v>9.0579166791637366E-3</v>
      </c>
      <c r="D73">
        <f t="shared" si="4"/>
        <v>1.3286075349498447</v>
      </c>
      <c r="E73">
        <v>8.1579166791637368E-3</v>
      </c>
      <c r="F73">
        <f t="shared" si="5"/>
        <v>1.3145285569479033</v>
      </c>
    </row>
    <row r="74" spans="1:6" x14ac:dyDescent="0.25">
      <c r="A74" s="1">
        <v>43131</v>
      </c>
      <c r="B74">
        <v>339.35</v>
      </c>
      <c r="C74">
        <f t="shared" si="3"/>
        <v>8.6793686651012569E-3</v>
      </c>
      <c r="D74">
        <f t="shared" si="4"/>
        <v>1.3401390095569057</v>
      </c>
      <c r="E74">
        <v>7.5793686651012566E-3</v>
      </c>
      <c r="F74">
        <f t="shared" si="5"/>
        <v>1.3244918535018151</v>
      </c>
    </row>
    <row r="75" spans="1:6" x14ac:dyDescent="0.25">
      <c r="A75" s="1">
        <v>43159</v>
      </c>
      <c r="B75">
        <v>340.69</v>
      </c>
      <c r="C75">
        <f t="shared" si="3"/>
        <v>3.9487255046411519E-3</v>
      </c>
      <c r="D75">
        <f t="shared" si="4"/>
        <v>1.3454308506437074</v>
      </c>
      <c r="E75">
        <v>2.8487255046411517E-3</v>
      </c>
      <c r="F75">
        <f t="shared" si="5"/>
        <v>1.3282649672255753</v>
      </c>
    </row>
    <row r="76" spans="1:6" x14ac:dyDescent="0.25">
      <c r="A76" s="1">
        <v>43190</v>
      </c>
      <c r="B76">
        <v>342.33</v>
      </c>
      <c r="C76">
        <f t="shared" si="3"/>
        <v>4.8137603099591602E-3</v>
      </c>
      <c r="D76">
        <f t="shared" si="4"/>
        <v>1.3519074322723306</v>
      </c>
      <c r="E76">
        <v>3.6137603099591605E-3</v>
      </c>
      <c r="F76">
        <f t="shared" si="5"/>
        <v>1.3330649984452443</v>
      </c>
    </row>
    <row r="77" spans="1:6" x14ac:dyDescent="0.25">
      <c r="A77" s="1">
        <v>43220</v>
      </c>
      <c r="B77">
        <v>343.56</v>
      </c>
      <c r="C77">
        <f t="shared" si="3"/>
        <v>3.5930242748225929E-3</v>
      </c>
      <c r="D77">
        <f t="shared" si="4"/>
        <v>1.3567648684937981</v>
      </c>
      <c r="E77">
        <v>2.1930242748225926E-3</v>
      </c>
      <c r="F77">
        <f t="shared" si="5"/>
        <v>1.335988442346751</v>
      </c>
    </row>
    <row r="78" spans="1:6" x14ac:dyDescent="0.25">
      <c r="A78" s="1">
        <v>43251</v>
      </c>
      <c r="B78">
        <v>340.83</v>
      </c>
      <c r="C78">
        <f t="shared" si="3"/>
        <v>-7.9462102689487075E-3</v>
      </c>
      <c r="D78">
        <f t="shared" si="4"/>
        <v>1.3459837295632238</v>
      </c>
      <c r="E78">
        <v>-9.3462102689487077E-3</v>
      </c>
      <c r="F78">
        <f t="shared" si="5"/>
        <v>1.3235020134476931</v>
      </c>
    </row>
    <row r="79" spans="1:6" x14ac:dyDescent="0.25">
      <c r="A79" s="1">
        <v>43281</v>
      </c>
      <c r="B79">
        <v>341.4</v>
      </c>
      <c r="C79">
        <f t="shared" si="3"/>
        <v>1.6723879940145913E-3</v>
      </c>
      <c r="D79">
        <f t="shared" si="4"/>
        <v>1.3482347365926843</v>
      </c>
      <c r="E79">
        <v>2.7238799401459114E-4</v>
      </c>
      <c r="F79">
        <f t="shared" si="5"/>
        <v>1.3238625195062104</v>
      </c>
    </row>
    <row r="80" spans="1:6" x14ac:dyDescent="0.25">
      <c r="A80" s="1">
        <v>43312</v>
      </c>
      <c r="B80">
        <v>342.84</v>
      </c>
      <c r="C80">
        <f t="shared" si="3"/>
        <v>4.2179261862917332E-3</v>
      </c>
      <c r="D80">
        <f t="shared" si="4"/>
        <v>1.3539214911934268</v>
      </c>
      <c r="E80">
        <v>2.6179261862917334E-3</v>
      </c>
      <c r="F80">
        <f t="shared" si="5"/>
        <v>1.3273282938630759</v>
      </c>
    </row>
    <row r="81" spans="1:6" x14ac:dyDescent="0.25">
      <c r="A81" s="1">
        <v>43343</v>
      </c>
      <c r="B81">
        <v>343.86</v>
      </c>
      <c r="C81">
        <f t="shared" si="3"/>
        <v>2.9751487574379847E-3</v>
      </c>
      <c r="D81">
        <f t="shared" si="4"/>
        <v>1.3579496090356196</v>
      </c>
      <c r="E81">
        <v>1.3751487574379846E-3</v>
      </c>
      <c r="F81">
        <f t="shared" si="5"/>
        <v>1.329153567717094</v>
      </c>
    </row>
    <row r="82" spans="1:6" x14ac:dyDescent="0.25">
      <c r="A82" s="1">
        <v>43373</v>
      </c>
      <c r="B82">
        <v>344.59</v>
      </c>
      <c r="C82">
        <f t="shared" si="3"/>
        <v>2.1229570173906861E-3</v>
      </c>
      <c r="D82">
        <f t="shared" si="4"/>
        <v>1.3608324776873846</v>
      </c>
      <c r="E82">
        <v>6.2295701739068605E-4</v>
      </c>
      <c r="F82">
        <f t="shared" si="5"/>
        <v>1.3299815732592934</v>
      </c>
    </row>
    <row r="83" spans="1:6" x14ac:dyDescent="0.25">
      <c r="A83" s="1">
        <v>43404</v>
      </c>
      <c r="B83">
        <v>343.77</v>
      </c>
      <c r="C83">
        <f t="shared" si="3"/>
        <v>-2.3796395716648576E-3</v>
      </c>
      <c r="D83">
        <f t="shared" si="4"/>
        <v>1.357594186873073</v>
      </c>
      <c r="E83">
        <v>-4.2796395716648578E-3</v>
      </c>
      <c r="F83">
        <f t="shared" si="5"/>
        <v>1.3242897314887878</v>
      </c>
    </row>
    <row r="84" spans="1:6" x14ac:dyDescent="0.25">
      <c r="A84" s="1">
        <v>43434</v>
      </c>
      <c r="B84">
        <v>341.77</v>
      </c>
      <c r="C84">
        <f t="shared" si="3"/>
        <v>-5.8178433254792447E-3</v>
      </c>
      <c r="D84">
        <f t="shared" si="4"/>
        <v>1.3496959165942639</v>
      </c>
      <c r="E84">
        <v>-7.6178433254792451E-3</v>
      </c>
      <c r="F84">
        <f t="shared" si="5"/>
        <v>1.3142014997967653</v>
      </c>
    </row>
    <row r="85" spans="1:6" x14ac:dyDescent="0.25">
      <c r="A85" s="1">
        <v>43465</v>
      </c>
      <c r="B85">
        <v>340.13</v>
      </c>
      <c r="C85">
        <f t="shared" si="3"/>
        <v>-4.7985487316030851E-3</v>
      </c>
      <c r="D85">
        <f t="shared" si="4"/>
        <v>1.3432193349656405</v>
      </c>
      <c r="E85">
        <v>-6.6985487316030849E-3</v>
      </c>
      <c r="F85">
        <f t="shared" si="5"/>
        <v>1.3053982570072307</v>
      </c>
    </row>
    <row r="86" spans="1:6" x14ac:dyDescent="0.25">
      <c r="A86" s="1">
        <v>43496</v>
      </c>
      <c r="B86">
        <v>343.83</v>
      </c>
      <c r="C86">
        <f t="shared" si="3"/>
        <v>1.0878193631846613E-2</v>
      </c>
      <c r="D86">
        <f t="shared" si="4"/>
        <v>1.3578311349814371</v>
      </c>
      <c r="E86">
        <v>8.7781936318466133E-3</v>
      </c>
      <c r="F86">
        <f t="shared" si="5"/>
        <v>1.3168572956739151</v>
      </c>
    </row>
    <row r="87" spans="1:6" x14ac:dyDescent="0.25">
      <c r="A87" s="1">
        <v>43524</v>
      </c>
      <c r="B87">
        <v>346.42</v>
      </c>
      <c r="C87">
        <f t="shared" si="3"/>
        <v>7.5327923683216474E-3</v>
      </c>
      <c r="D87">
        <f t="shared" si="4"/>
        <v>1.3680593949924948</v>
      </c>
      <c r="E87">
        <v>5.7327923683216479E-3</v>
      </c>
      <c r="F87">
        <f t="shared" si="5"/>
        <v>1.3244065651287233</v>
      </c>
    </row>
    <row r="88" spans="1:6" x14ac:dyDescent="0.25">
      <c r="A88" s="1">
        <v>43555</v>
      </c>
      <c r="B88">
        <v>347.59</v>
      </c>
      <c r="C88">
        <f t="shared" si="3"/>
        <v>3.377403152242824E-3</v>
      </c>
      <c r="D88">
        <f t="shared" si="4"/>
        <v>1.372679883105598</v>
      </c>
      <c r="E88">
        <v>1.477403152242824E-3</v>
      </c>
      <c r="F88">
        <f t="shared" si="5"/>
        <v>1.3263632475628957</v>
      </c>
    </row>
    <row r="89" spans="1:6" x14ac:dyDescent="0.25">
      <c r="A89" s="1">
        <v>43585</v>
      </c>
      <c r="B89">
        <v>348.81</v>
      </c>
      <c r="C89">
        <f t="shared" si="3"/>
        <v>3.5098823326333538E-3</v>
      </c>
      <c r="D89">
        <f t="shared" si="4"/>
        <v>1.3774978279756716</v>
      </c>
      <c r="E89">
        <v>1.4098823326333539E-3</v>
      </c>
      <c r="F89">
        <f t="shared" si="5"/>
        <v>1.3282332636722889</v>
      </c>
    </row>
    <row r="90" spans="1:6" x14ac:dyDescent="0.25">
      <c r="A90" s="1">
        <v>43616</v>
      </c>
      <c r="B90">
        <v>349.47</v>
      </c>
      <c r="C90">
        <f t="shared" si="3"/>
        <v>1.8921475875118977E-3</v>
      </c>
      <c r="D90">
        <f t="shared" si="4"/>
        <v>1.3801042571676787</v>
      </c>
      <c r="E90">
        <v>-2.0785241248810218E-4</v>
      </c>
      <c r="F90">
        <f t="shared" si="5"/>
        <v>1.3279571871840876</v>
      </c>
    </row>
    <row r="91" spans="1:6" x14ac:dyDescent="0.25">
      <c r="A91" s="1">
        <v>43646</v>
      </c>
      <c r="B91">
        <v>351.81</v>
      </c>
      <c r="C91">
        <f t="shared" si="3"/>
        <v>6.6958537213494002E-3</v>
      </c>
      <c r="D91">
        <f t="shared" si="4"/>
        <v>1.3893452333938852</v>
      </c>
      <c r="E91">
        <v>4.8958537213494007E-3</v>
      </c>
      <c r="F91">
        <f t="shared" si="5"/>
        <v>1.3344586713207556</v>
      </c>
    </row>
    <row r="92" spans="1:6" x14ac:dyDescent="0.25">
      <c r="A92" s="1">
        <v>43677</v>
      </c>
      <c r="B92">
        <v>352.26</v>
      </c>
      <c r="C92">
        <f t="shared" si="3"/>
        <v>1.2790995139421524E-3</v>
      </c>
      <c r="D92">
        <f t="shared" si="4"/>
        <v>1.3911223442066172</v>
      </c>
      <c r="E92">
        <v>-6.2090048605784758E-4</v>
      </c>
      <c r="F92">
        <f t="shared" si="5"/>
        <v>1.3336301052831083</v>
      </c>
    </row>
    <row r="93" spans="1:6" x14ac:dyDescent="0.25">
      <c r="A93" s="1">
        <v>43708</v>
      </c>
      <c r="B93">
        <v>350.86</v>
      </c>
      <c r="C93">
        <f t="shared" si="3"/>
        <v>-3.9743371373416716E-3</v>
      </c>
      <c r="D93">
        <f t="shared" si="4"/>
        <v>1.3855935550114511</v>
      </c>
      <c r="E93">
        <v>-5.5743371373416714E-3</v>
      </c>
      <c r="F93">
        <f t="shared" si="5"/>
        <v>1.3261960014597518</v>
      </c>
    </row>
    <row r="94" spans="1:6" x14ac:dyDescent="0.25">
      <c r="A94" s="1">
        <v>43738</v>
      </c>
      <c r="B94">
        <v>352.8</v>
      </c>
      <c r="C94">
        <f t="shared" si="3"/>
        <v>5.5292709342757724E-3</v>
      </c>
      <c r="D94">
        <f t="shared" si="4"/>
        <v>1.3932548771818958</v>
      </c>
      <c r="E94">
        <v>3.7292709342757724E-3</v>
      </c>
      <c r="F94">
        <f t="shared" si="5"/>
        <v>1.3311417456611485</v>
      </c>
    </row>
    <row r="95" spans="1:6" x14ac:dyDescent="0.25">
      <c r="A95" s="1">
        <v>43769</v>
      </c>
      <c r="B95">
        <v>355.05</v>
      </c>
      <c r="C95">
        <f t="shared" si="3"/>
        <v>6.3775510204081634E-3</v>
      </c>
      <c r="D95">
        <f t="shared" si="4"/>
        <v>1.4021404312455559</v>
      </c>
      <c r="E95">
        <v>4.8775510204081638E-3</v>
      </c>
      <c r="F95">
        <f t="shared" si="5"/>
        <v>1.337634457441006</v>
      </c>
    </row>
    <row r="96" spans="1:6" x14ac:dyDescent="0.25">
      <c r="A96" s="1">
        <v>43799</v>
      </c>
      <c r="B96">
        <v>356.82</v>
      </c>
      <c r="C96">
        <f t="shared" si="3"/>
        <v>4.9852133502323107E-3</v>
      </c>
      <c r="D96">
        <f t="shared" si="4"/>
        <v>1.4091304004423018</v>
      </c>
      <c r="E96">
        <v>3.785213350232311E-3</v>
      </c>
      <c r="F96">
        <f t="shared" si="5"/>
        <v>1.3426976892470424</v>
      </c>
    </row>
    <row r="97" spans="1:6" x14ac:dyDescent="0.25">
      <c r="A97" s="1">
        <v>43830</v>
      </c>
      <c r="B97">
        <v>360.87</v>
      </c>
      <c r="C97">
        <f t="shared" si="3"/>
        <v>1.1350260635614628E-2</v>
      </c>
      <c r="D97">
        <f t="shared" si="4"/>
        <v>1.4251243977568899</v>
      </c>
      <c r="E97">
        <v>9.9502606356146276E-3</v>
      </c>
      <c r="F97">
        <f t="shared" si="5"/>
        <v>1.3560578812098878</v>
      </c>
    </row>
    <row r="98" spans="1:6" x14ac:dyDescent="0.25">
      <c r="A98" s="1">
        <v>43861</v>
      </c>
      <c r="B98">
        <v>363.13</v>
      </c>
      <c r="C98">
        <f t="shared" si="3"/>
        <v>6.2626430570565323E-3</v>
      </c>
      <c r="D98">
        <f t="shared" si="4"/>
        <v>1.4340494431719439</v>
      </c>
      <c r="E98">
        <v>4.9626430570565323E-3</v>
      </c>
      <c r="F98">
        <f t="shared" si="5"/>
        <v>1.3627875124390409</v>
      </c>
    </row>
    <row r="99" spans="1:6" x14ac:dyDescent="0.25">
      <c r="A99" s="1">
        <v>43890</v>
      </c>
      <c r="B99">
        <v>363.75</v>
      </c>
      <c r="C99">
        <f t="shared" si="3"/>
        <v>1.7073775232010701E-3</v>
      </c>
      <c r="D99">
        <f t="shared" si="4"/>
        <v>1.4364979069583748</v>
      </c>
      <c r="E99">
        <v>5.0737752320107019E-4</v>
      </c>
      <c r="F99">
        <f t="shared" si="5"/>
        <v>1.3634789601917519</v>
      </c>
    </row>
    <row r="100" spans="1:6" x14ac:dyDescent="0.25">
      <c r="A100" s="1">
        <v>43921</v>
      </c>
      <c r="B100">
        <v>340.07</v>
      </c>
      <c r="C100">
        <f t="shared" si="3"/>
        <v>-6.5099656357388333E-2</v>
      </c>
      <c r="D100">
        <f t="shared" si="4"/>
        <v>1.342982386857277</v>
      </c>
      <c r="E100">
        <v>-6.629965635738834E-2</v>
      </c>
      <c r="F100">
        <f t="shared" si="5"/>
        <v>1.2730807736805096</v>
      </c>
    </row>
    <row r="101" spans="1:6" x14ac:dyDescent="0.25">
      <c r="A101" s="1">
        <v>43951</v>
      </c>
      <c r="B101">
        <v>333.59</v>
      </c>
      <c r="C101">
        <f t="shared" si="3"/>
        <v>-1.9054900461669709E-2</v>
      </c>
      <c r="D101">
        <f t="shared" si="4"/>
        <v>1.317391991153936</v>
      </c>
      <c r="E101">
        <v>-1.9054900461669709E-2</v>
      </c>
      <c r="F101">
        <f t="shared" si="5"/>
        <v>1.2488223462583621</v>
      </c>
    </row>
    <row r="102" spans="1:6" x14ac:dyDescent="0.25">
      <c r="A102" s="1">
        <v>43982</v>
      </c>
      <c r="B102">
        <v>340.27</v>
      </c>
      <c r="C102">
        <f t="shared" si="3"/>
        <v>2.0024581072574141E-2</v>
      </c>
      <c r="D102">
        <f t="shared" si="4"/>
        <v>1.3437722138851578</v>
      </c>
      <c r="E102">
        <v>1.9924581072574141E-2</v>
      </c>
      <c r="F102">
        <f t="shared" si="5"/>
        <v>1.273704608341629</v>
      </c>
    </row>
    <row r="103" spans="1:6" x14ac:dyDescent="0.25">
      <c r="A103" s="1">
        <v>44012</v>
      </c>
      <c r="B103">
        <v>349.36</v>
      </c>
      <c r="C103">
        <f t="shared" si="3"/>
        <v>2.6714079995297946E-2</v>
      </c>
      <c r="D103">
        <f t="shared" si="4"/>
        <v>1.3796698523023443</v>
      </c>
      <c r="E103">
        <v>2.6614079995297947E-2</v>
      </c>
      <c r="F103">
        <f t="shared" si="5"/>
        <v>1.3076030846784126</v>
      </c>
    </row>
    <row r="104" spans="1:6" x14ac:dyDescent="0.25">
      <c r="A104" s="1">
        <v>44043</v>
      </c>
      <c r="B104">
        <v>355.64</v>
      </c>
      <c r="C104">
        <f t="shared" si="3"/>
        <v>1.7975727043737042E-2</v>
      </c>
      <c r="D104">
        <f t="shared" si="4"/>
        <v>1.4044704209778043</v>
      </c>
      <c r="E104">
        <v>1.7875727043737043E-2</v>
      </c>
      <c r="F104">
        <f t="shared" si="5"/>
        <v>1.3309774405016725</v>
      </c>
    </row>
    <row r="105" spans="1:6" x14ac:dyDescent="0.25">
      <c r="A105" s="1">
        <v>44074</v>
      </c>
      <c r="B105">
        <v>359.88</v>
      </c>
      <c r="C105">
        <f t="shared" si="3"/>
        <v>1.1922168484984843E-2</v>
      </c>
      <c r="D105">
        <f t="shared" si="4"/>
        <v>1.4212147539688793</v>
      </c>
      <c r="E105">
        <v>1.1822168484984843E-2</v>
      </c>
      <c r="F105">
        <f t="shared" si="5"/>
        <v>1.3467124800529973</v>
      </c>
    </row>
    <row r="106" spans="1:6" x14ac:dyDescent="0.25">
      <c r="A106" s="1">
        <v>44104</v>
      </c>
      <c r="B106">
        <v>362.02</v>
      </c>
      <c r="C106">
        <f t="shared" si="3"/>
        <v>5.9464265866399531E-3</v>
      </c>
      <c r="D106">
        <f t="shared" si="4"/>
        <v>1.429665903167205</v>
      </c>
      <c r="E106">
        <v>5.8464265866399528E-3</v>
      </c>
      <c r="F106">
        <f t="shared" si="5"/>
        <v>1.3545859357009391</v>
      </c>
    </row>
    <row r="107" spans="1:6" x14ac:dyDescent="0.25">
      <c r="A107" s="1">
        <v>44135</v>
      </c>
      <c r="B107">
        <v>364.83</v>
      </c>
      <c r="C107">
        <f t="shared" si="3"/>
        <v>7.7620020993315357E-3</v>
      </c>
      <c r="D107">
        <f t="shared" si="4"/>
        <v>1.4407629729089317</v>
      </c>
      <c r="E107">
        <v>7.6620020993315354E-3</v>
      </c>
      <c r="F107">
        <f t="shared" si="5"/>
        <v>1.3649647759840045</v>
      </c>
    </row>
    <row r="108" spans="1:6" x14ac:dyDescent="0.25">
      <c r="A108" s="1">
        <v>44165</v>
      </c>
      <c r="B108">
        <v>368.89</v>
      </c>
      <c r="C108">
        <f t="shared" si="3"/>
        <v>1.1128470794616678E-2</v>
      </c>
      <c r="D108">
        <f t="shared" si="4"/>
        <v>1.4567964615749138</v>
      </c>
      <c r="E108">
        <v>1.1028470794616678E-2</v>
      </c>
      <c r="F108">
        <f t="shared" si="5"/>
        <v>1.3800182501516245</v>
      </c>
    </row>
    <row r="109" spans="1:6" x14ac:dyDescent="0.25">
      <c r="A109" s="1">
        <v>44196</v>
      </c>
      <c r="B109">
        <v>373.99</v>
      </c>
      <c r="C109">
        <f t="shared" si="3"/>
        <v>1.382525956247126E-2</v>
      </c>
      <c r="D109">
        <f t="shared" si="4"/>
        <v>1.4769370507858768</v>
      </c>
      <c r="E109">
        <v>1.3725259562471261E-2</v>
      </c>
      <c r="F109">
        <f t="shared" si="5"/>
        <v>1.3989593588359031</v>
      </c>
    </row>
    <row r="110" spans="1:6" x14ac:dyDescent="0.25">
      <c r="A110" s="1">
        <v>44227</v>
      </c>
      <c r="B110">
        <v>378.99</v>
      </c>
      <c r="C110">
        <f t="shared" si="3"/>
        <v>1.3369341426241342E-2</v>
      </c>
      <c r="D110">
        <f t="shared" si="4"/>
        <v>1.496682726482899</v>
      </c>
      <c r="E110">
        <v>1.3369341426241342E-2</v>
      </c>
      <c r="F110">
        <f t="shared" si="5"/>
        <v>1.4176625241456158</v>
      </c>
    </row>
    <row r="111" spans="1:6" x14ac:dyDescent="0.25">
      <c r="A111" s="1">
        <v>44255</v>
      </c>
      <c r="B111">
        <v>380.37</v>
      </c>
      <c r="C111">
        <f t="shared" si="3"/>
        <v>3.6412570252513138E-3</v>
      </c>
      <c r="D111">
        <f t="shared" si="4"/>
        <v>1.5021325329752773</v>
      </c>
      <c r="E111">
        <v>3.6412570252513138E-3</v>
      </c>
      <c r="F111">
        <f t="shared" si="5"/>
        <v>1.4228245977710965</v>
      </c>
    </row>
    <row r="112" spans="1:6" x14ac:dyDescent="0.25">
      <c r="A112" s="1">
        <v>44286</v>
      </c>
      <c r="B112">
        <v>381.93</v>
      </c>
      <c r="C112">
        <f t="shared" si="3"/>
        <v>4.1012698162315696E-3</v>
      </c>
      <c r="D112">
        <f t="shared" si="4"/>
        <v>1.508293183792748</v>
      </c>
      <c r="E112">
        <v>4.1012698162315696E-3</v>
      </c>
      <c r="F112">
        <f t="shared" si="5"/>
        <v>1.4286599853477269</v>
      </c>
    </row>
    <row r="113" spans="1:6" x14ac:dyDescent="0.25">
      <c r="A113" s="1">
        <v>44316</v>
      </c>
      <c r="B113">
        <v>386.65</v>
      </c>
      <c r="C113">
        <f t="shared" si="3"/>
        <v>1.2358285549707984E-2</v>
      </c>
      <c r="D113">
        <f t="shared" si="4"/>
        <v>1.526933101650737</v>
      </c>
      <c r="E113">
        <v>1.2358285549707984E-2</v>
      </c>
      <c r="F113">
        <f t="shared" si="5"/>
        <v>1.4463157734000958</v>
      </c>
    </row>
    <row r="114" spans="1:6" x14ac:dyDescent="0.25">
      <c r="A114" s="1">
        <v>44347</v>
      </c>
      <c r="B114">
        <v>388.57</v>
      </c>
      <c r="C114">
        <f t="shared" si="3"/>
        <v>4.9657312815207964E-3</v>
      </c>
      <c r="D114">
        <f t="shared" si="4"/>
        <v>1.5345154411183937</v>
      </c>
      <c r="E114">
        <v>4.9657312815207964E-3</v>
      </c>
      <c r="F114">
        <f t="shared" si="5"/>
        <v>1.4534977888790255</v>
      </c>
    </row>
    <row r="115" spans="1:6" x14ac:dyDescent="0.25">
      <c r="A115" s="1">
        <v>44377</v>
      </c>
      <c r="B115">
        <v>388.29</v>
      </c>
      <c r="C115">
        <f t="shared" si="3"/>
        <v>-7.205908845252405E-4</v>
      </c>
      <c r="D115">
        <f t="shared" si="4"/>
        <v>1.5334096832793604</v>
      </c>
      <c r="E115">
        <v>-7.205908845252405E-4</v>
      </c>
      <c r="F115">
        <f t="shared" si="5"/>
        <v>1.4524504116216816</v>
      </c>
    </row>
    <row r="116" spans="1:6" x14ac:dyDescent="0.25">
      <c r="A116" s="1">
        <v>44408</v>
      </c>
      <c r="B116">
        <v>390.45</v>
      </c>
      <c r="C116">
        <f t="shared" si="3"/>
        <v>5.5628525071466381E-3</v>
      </c>
      <c r="D116">
        <f t="shared" si="4"/>
        <v>1.5419398151804742</v>
      </c>
      <c r="E116">
        <v>5.5628525071466381E-3</v>
      </c>
      <c r="F116">
        <f t="shared" si="5"/>
        <v>1.4605301790354777</v>
      </c>
    </row>
    <row r="117" spans="1:6" x14ac:dyDescent="0.25">
      <c r="A117" s="1">
        <v>44439</v>
      </c>
      <c r="B117">
        <v>391.48</v>
      </c>
      <c r="C117">
        <f t="shared" si="3"/>
        <v>2.637981815853578E-3</v>
      </c>
      <c r="D117">
        <f t="shared" si="4"/>
        <v>1.5460074243740607</v>
      </c>
      <c r="E117">
        <v>2.637981815853578E-3</v>
      </c>
      <c r="F117">
        <f t="shared" si="5"/>
        <v>1.4643830310892785</v>
      </c>
    </row>
    <row r="118" spans="1:6" x14ac:dyDescent="0.25">
      <c r="A118" s="1">
        <v>44469</v>
      </c>
      <c r="B118">
        <v>391.45</v>
      </c>
      <c r="C118">
        <f t="shared" si="3"/>
        <v>-7.6632267293423825E-5</v>
      </c>
      <c r="D118">
        <f t="shared" si="4"/>
        <v>1.5458889503198785</v>
      </c>
      <c r="E118">
        <v>-7.6632267293423825E-5</v>
      </c>
      <c r="F118">
        <f t="shared" si="5"/>
        <v>1.4642708120974202</v>
      </c>
    </row>
    <row r="119" spans="1:6" x14ac:dyDescent="0.25">
      <c r="A119" s="1">
        <v>44500</v>
      </c>
      <c r="B119">
        <v>390.24</v>
      </c>
      <c r="C119">
        <f t="shared" si="3"/>
        <v>-3.0910716566610796E-3</v>
      </c>
      <c r="D119">
        <f t="shared" si="4"/>
        <v>1.541110496801199</v>
      </c>
      <c r="E119">
        <v>-3.0910716566610796E-3</v>
      </c>
      <c r="F119">
        <f t="shared" si="5"/>
        <v>1.4597446460924697</v>
      </c>
    </row>
    <row r="120" spans="1:6" x14ac:dyDescent="0.25">
      <c r="A120" s="1">
        <v>44530</v>
      </c>
      <c r="B120">
        <v>388.43</v>
      </c>
      <c r="C120">
        <f t="shared" si="3"/>
        <v>-4.6381713817138228E-3</v>
      </c>
      <c r="D120">
        <f t="shared" si="4"/>
        <v>1.5339625621988768</v>
      </c>
      <c r="E120">
        <v>-4.6381713817138228E-3</v>
      </c>
      <c r="F120">
        <f t="shared" si="5"/>
        <v>1.4529741002503536</v>
      </c>
    </row>
    <row r="121" spans="1:6" x14ac:dyDescent="0.25">
      <c r="A121" s="1">
        <v>44561</v>
      </c>
      <c r="B121">
        <v>393.52</v>
      </c>
      <c r="C121">
        <f t="shared" si="3"/>
        <v>1.3104034188914282E-2</v>
      </c>
      <c r="D121">
        <f t="shared" si="4"/>
        <v>1.5540636600584457</v>
      </c>
      <c r="E121">
        <v>1.3004034188914283E-2</v>
      </c>
      <c r="F121">
        <f t="shared" si="5"/>
        <v>1.4718686251256163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9793-DE7C-403E-A008-4C62EC95ACF0}">
  <dimension ref="A1:I29"/>
  <sheetViews>
    <sheetView workbookViewId="0">
      <selection activeCell="J44" sqref="J44"/>
    </sheetView>
  </sheetViews>
  <sheetFormatPr defaultRowHeight="15" x14ac:dyDescent="0.25"/>
  <sheetData>
    <row r="1" spans="1:9" x14ac:dyDescent="0.25">
      <c r="A1" t="s">
        <v>199</v>
      </c>
    </row>
    <row r="2" spans="1:9" ht="15.75" thickBot="1" x14ac:dyDescent="0.3"/>
    <row r="3" spans="1:9" x14ac:dyDescent="0.25">
      <c r="A3" s="8" t="s">
        <v>200</v>
      </c>
      <c r="B3" s="8"/>
    </row>
    <row r="4" spans="1:9" x14ac:dyDescent="0.25">
      <c r="A4" s="5" t="s">
        <v>201</v>
      </c>
      <c r="B4" s="5">
        <v>0.394380798056088</v>
      </c>
    </row>
    <row r="5" spans="1:9" x14ac:dyDescent="0.25">
      <c r="A5" s="5" t="s">
        <v>202</v>
      </c>
      <c r="B5" s="5">
        <v>0.15553621387535685</v>
      </c>
    </row>
    <row r="6" spans="1:9" x14ac:dyDescent="0.25">
      <c r="A6" s="5" t="s">
        <v>203</v>
      </c>
      <c r="B6" s="5">
        <v>6.0829994870723977E-2</v>
      </c>
    </row>
    <row r="7" spans="1:9" x14ac:dyDescent="0.25">
      <c r="A7" s="5" t="s">
        <v>204</v>
      </c>
      <c r="B7" s="5">
        <v>5.7479621442329647E-2</v>
      </c>
    </row>
    <row r="8" spans="1:9" ht="15.75" thickBot="1" x14ac:dyDescent="0.3">
      <c r="A8" s="6" t="s">
        <v>205</v>
      </c>
      <c r="B8" s="6">
        <v>120</v>
      </c>
    </row>
    <row r="10" spans="1:9" ht="15.75" thickBot="1" x14ac:dyDescent="0.3">
      <c r="A10" t="s">
        <v>206</v>
      </c>
    </row>
    <row r="11" spans="1:9" x14ac:dyDescent="0.25">
      <c r="A11" s="7"/>
      <c r="B11" s="7" t="s">
        <v>210</v>
      </c>
      <c r="C11" s="7" t="s">
        <v>211</v>
      </c>
      <c r="D11" s="7" t="s">
        <v>212</v>
      </c>
      <c r="E11" s="7" t="s">
        <v>213</v>
      </c>
      <c r="F11" s="7" t="s">
        <v>214</v>
      </c>
    </row>
    <row r="12" spans="1:9" x14ac:dyDescent="0.25">
      <c r="A12" s="5" t="s">
        <v>207</v>
      </c>
      <c r="B12" s="5">
        <v>12</v>
      </c>
      <c r="C12" s="5">
        <v>6.51121549599043E-2</v>
      </c>
      <c r="D12" s="5">
        <v>5.4260129133253581E-3</v>
      </c>
      <c r="E12" s="5">
        <v>1.6423020104703818</v>
      </c>
      <c r="F12" s="5">
        <v>9.0643099381441924E-2</v>
      </c>
    </row>
    <row r="13" spans="1:9" x14ac:dyDescent="0.25">
      <c r="A13" s="5" t="s">
        <v>208</v>
      </c>
      <c r="B13" s="5">
        <v>107</v>
      </c>
      <c r="C13" s="5">
        <v>0.35351803628342687</v>
      </c>
      <c r="D13" s="5">
        <v>3.3039068811535222E-3</v>
      </c>
      <c r="E13" s="5"/>
      <c r="F13" s="5"/>
    </row>
    <row r="14" spans="1:9" ht="15.75" thickBot="1" x14ac:dyDescent="0.3">
      <c r="A14" s="6" t="s">
        <v>32</v>
      </c>
      <c r="B14" s="6">
        <v>119</v>
      </c>
      <c r="C14" s="6">
        <v>0.41863019124333117</v>
      </c>
      <c r="D14" s="6"/>
      <c r="E14" s="6"/>
      <c r="F14" s="6"/>
    </row>
    <row r="15" spans="1:9" ht="15.75" thickBot="1" x14ac:dyDescent="0.3"/>
    <row r="16" spans="1:9" x14ac:dyDescent="0.25">
      <c r="A16" s="7"/>
      <c r="B16" s="7" t="s">
        <v>215</v>
      </c>
      <c r="C16" s="7" t="s">
        <v>204</v>
      </c>
      <c r="D16" s="7" t="s">
        <v>216</v>
      </c>
      <c r="E16" s="7" t="s">
        <v>217</v>
      </c>
      <c r="F16" s="7" t="s">
        <v>218</v>
      </c>
      <c r="G16" s="7" t="s">
        <v>219</v>
      </c>
      <c r="H16" s="7" t="s">
        <v>220</v>
      </c>
      <c r="I16" s="7" t="s">
        <v>221</v>
      </c>
    </row>
    <row r="17" spans="1:9" x14ac:dyDescent="0.25">
      <c r="A17" s="5" t="s">
        <v>209</v>
      </c>
      <c r="B17" s="5">
        <v>5.0302081186203475E-3</v>
      </c>
      <c r="C17" s="5">
        <v>7.2805008318049822E-3</v>
      </c>
      <c r="D17" s="5">
        <v>0.69091512175176251</v>
      </c>
      <c r="E17" s="5">
        <v>0.49111506273031025</v>
      </c>
      <c r="F17" s="5">
        <v>-9.4025356569001212E-3</v>
      </c>
      <c r="G17" s="5">
        <v>1.9462951894140816E-2</v>
      </c>
      <c r="H17" s="5">
        <v>-9.4025356569001212E-3</v>
      </c>
      <c r="I17" s="5">
        <v>1.9462951894140816E-2</v>
      </c>
    </row>
    <row r="18" spans="1:9" x14ac:dyDescent="0.25">
      <c r="A18" s="5" t="s">
        <v>196</v>
      </c>
      <c r="B18" s="5">
        <v>-0.75756549887720226</v>
      </c>
      <c r="C18" s="5">
        <v>0.30879009215819075</v>
      </c>
      <c r="D18" s="5">
        <v>-2.4533348644136788</v>
      </c>
      <c r="E18" s="5">
        <v>1.5768680636938561E-2</v>
      </c>
      <c r="F18" s="5">
        <v>-1.369705842446618</v>
      </c>
      <c r="G18" s="5">
        <v>-0.14542515530778644</v>
      </c>
      <c r="H18" s="5">
        <v>-1.369705842446618</v>
      </c>
      <c r="I18" s="5">
        <v>-0.14542515530778644</v>
      </c>
    </row>
    <row r="19" spans="1:9" x14ac:dyDescent="0.25">
      <c r="A19" s="5" t="s">
        <v>174</v>
      </c>
      <c r="B19" s="5">
        <v>5.2334238412035987E-2</v>
      </c>
      <c r="C19" s="5">
        <v>0.23560264373992398</v>
      </c>
      <c r="D19" s="5">
        <v>0.22212924940607406</v>
      </c>
      <c r="E19" s="5">
        <v>0.82463668999705653</v>
      </c>
      <c r="F19" s="5">
        <v>-0.41472052450741675</v>
      </c>
      <c r="G19" s="5">
        <v>0.51938900133148869</v>
      </c>
      <c r="H19" s="5">
        <v>-0.41472052450741675</v>
      </c>
      <c r="I19" s="5">
        <v>0.51938900133148869</v>
      </c>
    </row>
    <row r="20" spans="1:9" x14ac:dyDescent="0.25">
      <c r="A20" s="5" t="s">
        <v>175</v>
      </c>
      <c r="B20" s="5">
        <v>-0.12912073075601302</v>
      </c>
      <c r="C20" s="5">
        <v>0.313998864070061</v>
      </c>
      <c r="D20" s="5">
        <v>-0.41121400594367424</v>
      </c>
      <c r="E20" s="5">
        <v>0.68173806457779373</v>
      </c>
      <c r="F20" s="5">
        <v>-0.75158685714255868</v>
      </c>
      <c r="G20" s="5">
        <v>0.49334539563053259</v>
      </c>
      <c r="H20" s="5">
        <v>-0.75158685714255868</v>
      </c>
      <c r="I20" s="5">
        <v>0.49334539563053259</v>
      </c>
    </row>
    <row r="21" spans="1:9" x14ac:dyDescent="0.25">
      <c r="A21" s="5" t="s">
        <v>172</v>
      </c>
      <c r="B21" s="5">
        <v>-0.16773552932906191</v>
      </c>
      <c r="C21" s="5">
        <v>0.1898985962562558</v>
      </c>
      <c r="D21" s="5">
        <v>-0.88328999074176262</v>
      </c>
      <c r="E21" s="5">
        <v>0.37905986818856563</v>
      </c>
      <c r="F21" s="5">
        <v>-0.54418734856717077</v>
      </c>
      <c r="G21" s="5">
        <v>0.20871628990904698</v>
      </c>
      <c r="H21" s="5">
        <v>-0.54418734856717077</v>
      </c>
      <c r="I21" s="5">
        <v>0.20871628990904698</v>
      </c>
    </row>
    <row r="22" spans="1:9" x14ac:dyDescent="0.25">
      <c r="A22" s="5" t="s">
        <v>197</v>
      </c>
      <c r="B22" s="5">
        <v>0.45383645900296909</v>
      </c>
      <c r="C22" s="5">
        <v>1.3343238995979965</v>
      </c>
      <c r="D22" s="5">
        <v>0.34012465724379248</v>
      </c>
      <c r="E22" s="5">
        <v>0.7344294507195448</v>
      </c>
      <c r="F22" s="5">
        <v>-2.1913050499880748</v>
      </c>
      <c r="G22" s="5">
        <v>3.0989779679940135</v>
      </c>
      <c r="H22" s="5">
        <v>-2.1913050499880748</v>
      </c>
      <c r="I22" s="5">
        <v>3.0989779679940135</v>
      </c>
    </row>
    <row r="23" spans="1:9" x14ac:dyDescent="0.25">
      <c r="A23" s="5" t="s">
        <v>198</v>
      </c>
      <c r="B23" s="5">
        <v>-1.0943584003279128</v>
      </c>
      <c r="C23" s="5">
        <v>1.7112911869058587</v>
      </c>
      <c r="D23" s="5">
        <v>-0.63949280444001688</v>
      </c>
      <c r="E23" s="5">
        <v>0.52386917492299223</v>
      </c>
      <c r="F23" s="5">
        <v>-4.4867935907783041</v>
      </c>
      <c r="G23" s="5">
        <v>2.2980767901224786</v>
      </c>
      <c r="H23" s="5">
        <v>-4.4867935907783041</v>
      </c>
      <c r="I23" s="5">
        <v>2.2980767901224786</v>
      </c>
    </row>
    <row r="24" spans="1:9" x14ac:dyDescent="0.25">
      <c r="A24" s="5" t="s">
        <v>190</v>
      </c>
      <c r="B24" s="5">
        <v>3.2834346147924505</v>
      </c>
      <c r="C24" s="5">
        <v>7.2202175787069125</v>
      </c>
      <c r="D24" s="5">
        <v>0.45475563291549576</v>
      </c>
      <c r="E24" s="5">
        <v>0.65020633948961248</v>
      </c>
      <c r="F24" s="5">
        <v>-11.029804642286312</v>
      </c>
      <c r="G24" s="5">
        <v>17.596673871871214</v>
      </c>
      <c r="H24" s="5">
        <v>-11.029804642286312</v>
      </c>
      <c r="I24" s="5">
        <v>17.596673871871214</v>
      </c>
    </row>
    <row r="25" spans="1:9" x14ac:dyDescent="0.25">
      <c r="A25" s="5" t="s">
        <v>191</v>
      </c>
      <c r="B25" s="5">
        <v>-2.6325025772504249</v>
      </c>
      <c r="C25" s="5">
        <v>12.569868757719796</v>
      </c>
      <c r="D25" s="5">
        <v>-0.2094295993053763</v>
      </c>
      <c r="E25" s="5">
        <v>0.8345111080395915</v>
      </c>
      <c r="F25" s="5">
        <v>-27.550801367845096</v>
      </c>
      <c r="G25" s="5">
        <v>22.285796213344248</v>
      </c>
      <c r="H25" s="5">
        <v>-27.550801367845096</v>
      </c>
      <c r="I25" s="5">
        <v>22.285796213344248</v>
      </c>
    </row>
    <row r="26" spans="1:9" x14ac:dyDescent="0.25">
      <c r="A26" s="5" t="s">
        <v>192</v>
      </c>
      <c r="B26" s="5">
        <v>-9.4139192053846941</v>
      </c>
      <c r="C26" s="5">
        <v>11.253163609883766</v>
      </c>
      <c r="D26" s="5">
        <v>-0.83655757009667531</v>
      </c>
      <c r="E26" s="5">
        <v>0.40470571788112708</v>
      </c>
      <c r="F26" s="5">
        <v>-31.722003607484499</v>
      </c>
      <c r="G26" s="5">
        <v>12.894165196715111</v>
      </c>
      <c r="H26" s="5">
        <v>-31.722003607484499</v>
      </c>
      <c r="I26" s="5">
        <v>12.894165196715111</v>
      </c>
    </row>
    <row r="27" spans="1:9" x14ac:dyDescent="0.25">
      <c r="A27" s="5" t="s">
        <v>193</v>
      </c>
      <c r="B27" s="5">
        <v>13.810078974491516</v>
      </c>
      <c r="C27" s="5">
        <v>8.6960813524245992</v>
      </c>
      <c r="D27" s="5">
        <v>1.5880807015036786</v>
      </c>
      <c r="E27" s="5">
        <v>0.11521878708946744</v>
      </c>
      <c r="F27" s="5">
        <v>-3.428888084249925</v>
      </c>
      <c r="G27" s="5">
        <v>31.049046033232955</v>
      </c>
      <c r="H27" s="5">
        <v>-3.428888084249925</v>
      </c>
      <c r="I27" s="5">
        <v>31.049046033232955</v>
      </c>
    </row>
    <row r="28" spans="1:9" x14ac:dyDescent="0.25">
      <c r="A28" s="5" t="s">
        <v>194</v>
      </c>
      <c r="B28" s="5">
        <v>-5.0045005384095607</v>
      </c>
      <c r="C28" s="5">
        <v>3.4741978169628456</v>
      </c>
      <c r="D28" s="5">
        <v>-1.440476565259174</v>
      </c>
      <c r="E28" s="5">
        <v>0.15265235771371102</v>
      </c>
      <c r="F28" s="5">
        <v>-11.89169251545739</v>
      </c>
      <c r="G28" s="5">
        <v>1.8826914386382674</v>
      </c>
      <c r="H28" s="5">
        <v>-11.89169251545739</v>
      </c>
      <c r="I28" s="5">
        <v>1.8826914386382674</v>
      </c>
    </row>
    <row r="29" spans="1:9" ht="15.75" thickBot="1" x14ac:dyDescent="0.3">
      <c r="A29" s="6" t="s">
        <v>195</v>
      </c>
      <c r="B29" s="6">
        <v>0.59335128516523872</v>
      </c>
      <c r="C29" s="6">
        <v>0.20825432021505325</v>
      </c>
      <c r="D29" s="6">
        <v>2.8491667522311959</v>
      </c>
      <c r="E29" s="6">
        <v>5.2585609523028943E-3</v>
      </c>
      <c r="F29" s="6">
        <v>0.18051138400367428</v>
      </c>
      <c r="G29" s="6">
        <v>1.0061911863268032</v>
      </c>
      <c r="H29" s="6">
        <v>0.18051138400367428</v>
      </c>
      <c r="I29" s="6">
        <v>1.0061911863268032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migu</vt:lpstr>
      <vt:lpstr>eikon</vt:lpstr>
      <vt:lpstr>ycarb</vt:lpstr>
      <vt:lpstr>mfactor1</vt:lpstr>
      <vt:lpstr>mfactor2</vt:lpstr>
      <vt:lpstr>mfactor</vt:lpstr>
      <vt:lpstr>stark</vt:lpstr>
      <vt:lpstr>HF</vt:lpstr>
      <vt:lpstr>reginfo</vt:lpstr>
      <vt:lpstr>yield1</vt:lpstr>
      <vt:lpstr>yield2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Ahovuo Mikael</dc:creator>
  <cp:lastModifiedBy>Miro Lammi</cp:lastModifiedBy>
  <dcterms:created xsi:type="dcterms:W3CDTF">2022-07-22T06:34:07Z</dcterms:created>
  <dcterms:modified xsi:type="dcterms:W3CDTF">2022-07-24T23:20:25Z</dcterms:modified>
</cp:coreProperties>
</file>