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cwan/Desktop/API_fixing/artifact/benchmarks/"/>
    </mc:Choice>
  </mc:AlternateContent>
  <xr:revisionPtr revIDLastSave="0" documentId="13_ncr:1_{55EDBE33-2B1B-9547-AD93-3282AA9A8B89}" xr6:coauthVersionLast="47" xr6:coauthVersionMax="47" xr10:uidLastSave="{00000000-0000-0000-0000-000000000000}"/>
  <bookViews>
    <workbookView xWindow="120" yWindow="1440" windowWidth="27700" windowHeight="15880" xr2:uid="{00000000-000D-0000-FFFF-FFFF00000000}"/>
  </bookViews>
  <sheets>
    <sheet name="Emperical study" sheetId="8" r:id="rId1"/>
    <sheet name="Readme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8" l="1"/>
  <c r="M5" i="8"/>
  <c r="M4" i="8"/>
  <c r="L6" i="8"/>
  <c r="L5" i="8"/>
  <c r="L4" i="8"/>
  <c r="K6" i="8"/>
  <c r="K5" i="8"/>
  <c r="K4" i="8"/>
  <c r="G56" i="8"/>
  <c r="G50" i="8"/>
  <c r="E62" i="8" l="1"/>
  <c r="F62" i="8"/>
  <c r="D62" i="8"/>
  <c r="G51" i="8"/>
  <c r="G52" i="8"/>
  <c r="G53" i="8"/>
  <c r="G54" i="8"/>
  <c r="G55" i="8"/>
  <c r="G57" i="8"/>
  <c r="G58" i="8"/>
  <c r="G2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2" i="8"/>
  <c r="G62" i="8" l="1"/>
</calcChain>
</file>

<file path=xl/sharedStrings.xml><?xml version="1.0" encoding="utf-8"?>
<sst xmlns="http://schemas.openxmlformats.org/spreadsheetml/2006/main" count="185" uniqueCount="143">
  <si>
    <t>repo name</t>
  </si>
  <si>
    <t>url</t>
  </si>
  <si>
    <t>api</t>
  </si>
  <si>
    <t>emotion2music</t>
  </si>
  <si>
    <t>https://github.com/varnachandar/emotion2music</t>
  </si>
  <si>
    <t>face_detection</t>
  </si>
  <si>
    <t>Aander-ETL</t>
  </si>
  <si>
    <t>https://github.com/Grusinator/Aander-ETL</t>
  </si>
  <si>
    <t>label_detection</t>
  </si>
  <si>
    <t>IngredientPrediction</t>
  </si>
  <si>
    <t>https://github.com/laksh22/IngredientPrediction</t>
  </si>
  <si>
    <t>heapsortcypher</t>
  </si>
  <si>
    <t>https://github.com/matthew-chu/heapsortcypher</t>
  </si>
  <si>
    <t>smart_can</t>
  </si>
  <si>
    <t>https://github.com/ertheosiswadi/smart_can</t>
  </si>
  <si>
    <t>calbot</t>
  </si>
  <si>
    <t>https://github.com/KiwiCrushers/calbot</t>
  </si>
  <si>
    <t>Phoenix</t>
  </si>
  <si>
    <t>https://github.com/Flowmot1on/Phoenix</t>
  </si>
  <si>
    <t>FESMKMITL</t>
  </si>
  <si>
    <t>https://github.com/mattheweis/FESMKMITL</t>
  </si>
  <si>
    <t>face_detection, label_detection</t>
  </si>
  <si>
    <t>twimage-search</t>
  </si>
  <si>
    <t>https://github.com/valimerie/twimage-search</t>
  </si>
  <si>
    <t>landmark_detection, web_detection</t>
  </si>
  <si>
    <t>Image-analyzer-chat-bot</t>
  </si>
  <si>
    <t>https://github.com/nikben08/Image-analyzer-chat-bot</t>
  </si>
  <si>
    <t>label_detection, object_localization, translate</t>
  </si>
  <si>
    <t>object_localization</t>
  </si>
  <si>
    <t>SnapCal</t>
  </si>
  <si>
    <t>https://github.com/rguan72/SnapCal</t>
  </si>
  <si>
    <t>text_detection</t>
  </si>
  <si>
    <t>FortniteKillfeed</t>
  </si>
  <si>
    <t>https://github.com/Godsinred/FortniteKillfeed</t>
  </si>
  <si>
    <t>Experiments</t>
  </si>
  <si>
    <t>https://github.com/Sagartheocean/Experiments</t>
  </si>
  <si>
    <t>SeeFarBeyond</t>
  </si>
  <si>
    <t>https://github.com/arosloff/SeeFarBeyond</t>
  </si>
  <si>
    <t>WanderStub</t>
  </si>
  <si>
    <t>https://github.com/richardjpark26/WanderStub</t>
  </si>
  <si>
    <t>ResearchSpring2019</t>
  </si>
  <si>
    <t>https://github.com/gitika-bose/ResearchSpring2019</t>
  </si>
  <si>
    <t>analyze_entities</t>
  </si>
  <si>
    <t>noteScript</t>
  </si>
  <si>
    <t>https://github.com/GalenWong/noteScript</t>
  </si>
  <si>
    <t>classify_text</t>
  </si>
  <si>
    <t>uofthacks6</t>
  </si>
  <si>
    <t>https://github.com/AllegraChen/uofthacks6</t>
  </si>
  <si>
    <t>analyze_sentiment, analyze_entities, analyze_entity_sentiment</t>
  </si>
  <si>
    <t>streaming_recognize</t>
  </si>
  <si>
    <t>recognize</t>
  </si>
  <si>
    <t>PottyPot</t>
  </si>
  <si>
    <t>https://github.com/BlakeAvery/PottyPot</t>
  </si>
  <si>
    <t>TRANSLATOR</t>
  </si>
  <si>
    <t>https://github.com/mubeenafatima/TRANSLATOR</t>
  </si>
  <si>
    <t>selfmailbot</t>
  </si>
  <si>
    <t>https://github.com/f213/selfmailbot/</t>
  </si>
  <si>
    <t>long_running_recognize</t>
  </si>
  <si>
    <t>SwearRemoval</t>
  </si>
  <si>
    <t>https://github.com/mikebrowne/SwearRemoval/</t>
  </si>
  <si>
    <t>ReadingMachine</t>
  </si>
  <si>
    <t>https://github.com/Song-Hea-mi/ReadingMachine</t>
  </si>
  <si>
    <t>Audio-SentenceSplit</t>
  </si>
  <si>
    <t>https://github.com/ynotnplol/Audio-SentenceSplit</t>
  </si>
  <si>
    <t>BlindHandAssistance</t>
  </si>
  <si>
    <t>https://github.com/JK2A/BlindHandAssistance/</t>
  </si>
  <si>
    <t>Klassroom</t>
  </si>
  <si>
    <t>thgml</t>
  </si>
  <si>
    <t>Twitter_Mining_GAE</t>
  </si>
  <si>
    <t>https://github.com/gpesma/Twitter-Mining-GAE</t>
  </si>
  <si>
    <t>HackThe6ix</t>
  </si>
  <si>
    <t>BadGIF</t>
  </si>
  <si>
    <t>newsChronicle</t>
  </si>
  <si>
    <t>ocr-contratos</t>
  </si>
  <si>
    <t>FB_MMHM</t>
  </si>
  <si>
    <t>SBHacks2021</t>
  </si>
  <si>
    <t>flood_depths</t>
  </si>
  <si>
    <t>image_tagging</t>
  </si>
  <si>
    <t>recipeGO</t>
  </si>
  <si>
    <t>shecodes-hack</t>
  </si>
  <si>
    <t>SunHacks2019</t>
  </si>
  <si>
    <t>SnapTrack_HACK112</t>
  </si>
  <si>
    <t>web_detection, object_localization, label_detection, text_detection, face_detection</t>
  </si>
  <si>
    <t>lahacks-quaranteen</t>
  </si>
  <si>
    <t>plant-watcher</t>
  </si>
  <si>
    <t>senior-project</t>
  </si>
  <si>
    <t>label_detection, text_detection</t>
  </si>
  <si>
    <t>https://github.com/rlathgml/thgml/</t>
  </si>
  <si>
    <t>https://github.com/VictorCallejas/FB_MMHM/</t>
  </si>
  <si>
    <t>https://github.com/qwerty10w/SBHacks2021/</t>
  </si>
  <si>
    <t>https://github.com/nlonberg/flood-depths/</t>
  </si>
  <si>
    <t>https://github.com/Goofanaka/image_tagging/</t>
  </si>
  <si>
    <t>https://github.com/Reckonzz/recipeGO/</t>
  </si>
  <si>
    <t>https://github.com/thy0602/shecodes-hack</t>
  </si>
  <si>
    <t>https://github.com/renilJoseph/SunHacks2019/</t>
  </si>
  <si>
    <t>https://github.com/zwang17/SnapTrack-HACK112/</t>
  </si>
  <si>
    <t>https://github.com/siwasu17/plant-watcher/</t>
  </si>
  <si>
    <t>https://github.com/kyu929/senior-project/</t>
  </si>
  <si>
    <t>https://github.com/larry852/ocr-contratos/</t>
  </si>
  <si>
    <t>https://github.com/mihirKachroo/HackThe6ix/</t>
  </si>
  <si>
    <t>https://github.com/da1234/newsChronicle/</t>
  </si>
  <si>
    <t>https://github.com/ansonjwhe/BadGIF/</t>
  </si>
  <si>
    <t>https://github.com/dev5151/Klassroom</t>
  </si>
  <si>
    <t>https://github.com/bestvibes/lahacks-quaranteen/</t>
  </si>
  <si>
    <t>Mismatch</t>
  </si>
  <si>
    <t>Crash</t>
  </si>
  <si>
    <t>https://github.com/SaiManukonda/MirrorDashboard/blob/ba150f2413b532c9cd5448345f4aeb994985d7d8/server/app.py</t>
  </si>
  <si>
    <t>MirrorDashboard</t>
  </si>
  <si>
    <t>https://github.com/dwang/pennapps-2019f/blob/ac61fa82f4d97a78ed433ab32de30aae961e346c/app/tweet_scraping.py</t>
  </si>
  <si>
    <t>pennapps-2019f</t>
  </si>
  <si>
    <t>DMnMD</t>
  </si>
  <si>
    <t>https://github.com/Shrinjay/DMnMD/blob/fe74b0a539528f9c8244f55af98591f0515cb930/helper/over_twenty.py</t>
  </si>
  <si>
    <t>mchacks8</t>
  </si>
  <si>
    <t>https://github.com/liliahache/mchacks8/blob/0f4d1f2bf9ffaa7a6237a752934cd03181f27bef/natlangclasscloud.py</t>
  </si>
  <si>
    <t>soap</t>
  </si>
  <si>
    <t>https://github.com/jcavejr/soap/blob/25a8f7a7fea2fd9904b52852f312621b3a499bbe/python_scripts/ContentClassifier.py</t>
  </si>
  <si>
    <t>HLPFL</t>
  </si>
  <si>
    <t>https://github.com/saheedandrew/HLPFL/blob/2ede1cae5cefc3fed3fd474c878a108462f4b803/python/nlp.py</t>
  </si>
  <si>
    <t>SocialEyes-MakeSPP2018</t>
  </si>
  <si>
    <t>https://github.com/Samvit123/SocialEyes-MakeSPP2018/blob/49a29b8600936a82e3eaafd0c2d923c29c3b47cd/app.py</t>
  </si>
  <si>
    <t>vfriendo</t>
  </si>
  <si>
    <t>https://github.com/JoosepAlviste/vfriendo/blob/70553daaffe0fb2689259b33a6bca2ffea6752a2/backend/chatbot.py</t>
  </si>
  <si>
    <t>https://github.com/mochiliu/projectsyn/</t>
  </si>
  <si>
    <t>projectsyn</t>
  </si>
  <si>
    <t>https://github.com/AlexNguyen27/lisa-assistant-gcp</t>
  </si>
  <si>
    <t>lisa-assistant-gcp</t>
  </si>
  <si>
    <t>API incorrectness</t>
  </si>
  <si>
    <t>SUM</t>
  </si>
  <si>
    <t>Incorrectness of ML API</t>
  </si>
  <si>
    <t>Out-of-bound accesses</t>
  </si>
  <si>
    <t>Speech App.</t>
  </si>
  <si>
    <t>Language App.</t>
  </si>
  <si>
    <t>Vision App.</t>
  </si>
  <si>
    <t>Mismatch between ML API and software</t>
  </si>
  <si>
    <t>Sum</t>
  </si>
  <si>
    <t>RoomR-Server</t>
  </si>
  <si>
    <t>https://github.com/rodrigoHM/RoomR-Server</t>
  </si>
  <si>
    <t>Fail-stop Failure</t>
  </si>
  <si>
    <t>Non-fail-stop Failure</t>
  </si>
  <si>
    <t>Each application is tested with 100 inputs</t>
  </si>
  <si>
    <t>A blank cell means that the software do not contains this type of failure</t>
  </si>
  <si>
    <t>This file contains the result in emprical study (Section III)</t>
  </si>
  <si>
    <t>Implementation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</si>
</sst>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3" fillId="0" borderId="1"/>
  </cellStyleXfs>
  <cellXfs count="2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0" borderId="1" xfId="0" applyFont="1" applyBorder="1" applyAlignment="1"/>
    <xf numFmtId="0" fontId="3" fillId="0" borderId="0" xfId="0" applyFont="1"/>
    <xf numFmtId="0" fontId="3" fillId="0" borderId="0" xfId="0" applyFont="1" applyAlignment="1"/>
    <xf numFmtId="0" fontId="4" fillId="0" borderId="0" xfId="1" applyAlignment="1"/>
    <xf numFmtId="0" fontId="0" fillId="0" borderId="0" xfId="0"/>
    <xf numFmtId="0" fontId="4" fillId="0" borderId="0" xfId="1"/>
    <xf numFmtId="0" fontId="0" fillId="0" borderId="2" xfId="0" applyFont="1" applyFill="1" applyBorder="1" applyAlignment="1"/>
    <xf numFmtId="0" fontId="1" fillId="0" borderId="2" xfId="0" applyFont="1" applyFill="1" applyBorder="1"/>
    <xf numFmtId="0" fontId="0" fillId="0" borderId="2" xfId="0" applyFill="1" applyBorder="1"/>
    <xf numFmtId="0" fontId="1" fillId="0" borderId="2" xfId="0" applyFont="1" applyFill="1" applyBorder="1" applyAlignment="1"/>
    <xf numFmtId="0" fontId="0" fillId="0" borderId="7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8" xfId="0" applyFont="1" applyBorder="1" applyAlignment="1"/>
    <xf numFmtId="0" fontId="1" fillId="0" borderId="11" xfId="0" applyFont="1" applyFill="1" applyBorder="1" applyAlignment="1">
      <alignment horizontal="center"/>
    </xf>
    <xf numFmtId="0" fontId="0" fillId="0" borderId="11" xfId="0" applyFill="1" applyBorder="1"/>
    <xf numFmtId="0" fontId="0" fillId="0" borderId="11" xfId="0" applyFont="1" applyFill="1" applyBorder="1" applyAlignment="1"/>
    <xf numFmtId="0" fontId="3" fillId="0" borderId="11" xfId="0" applyFont="1" applyFill="1" applyBorder="1"/>
    <xf numFmtId="0" fontId="3" fillId="0" borderId="6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84506717-BC69-A84C-994C-8E80AEAE3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richardjpark26/WanderStub" TargetMode="External"/><Relationship Id="rId18" Type="http://schemas.openxmlformats.org/officeDocument/2006/relationships/hyperlink" Target="https://github.com/qwerty10w/SBHacks2021/" TargetMode="External"/><Relationship Id="rId26" Type="http://schemas.openxmlformats.org/officeDocument/2006/relationships/hyperlink" Target="https://github.com/rlathgml/thgml/" TargetMode="External"/><Relationship Id="rId39" Type="http://schemas.openxmlformats.org/officeDocument/2006/relationships/hyperlink" Target="https://github.com/f213/selfmailbot/blob/1eaa09491a0b3776e06e02e64c7a096b1951dba7/src/recognize.py" TargetMode="External"/><Relationship Id="rId21" Type="http://schemas.openxmlformats.org/officeDocument/2006/relationships/hyperlink" Target="https://github.com/nlonberg/flood-depths/" TargetMode="External"/><Relationship Id="rId34" Type="http://schemas.openxmlformats.org/officeDocument/2006/relationships/hyperlink" Target="https://github.com/mihirKachroo/HackThe6ix/" TargetMode="External"/><Relationship Id="rId42" Type="http://schemas.openxmlformats.org/officeDocument/2006/relationships/hyperlink" Target="https://github.com/ynotnplol/Audio-SentenceSplit" TargetMode="External"/><Relationship Id="rId47" Type="http://schemas.openxmlformats.org/officeDocument/2006/relationships/hyperlink" Target="https://github.com/rodrigoHM/RoomR-Server" TargetMode="External"/><Relationship Id="rId7" Type="http://schemas.openxmlformats.org/officeDocument/2006/relationships/hyperlink" Target="https://github.com/Flowmot1on/Phoenix" TargetMode="External"/><Relationship Id="rId2" Type="http://schemas.openxmlformats.org/officeDocument/2006/relationships/hyperlink" Target="https://github.com/Grusinator/Aander-ETL" TargetMode="External"/><Relationship Id="rId16" Type="http://schemas.openxmlformats.org/officeDocument/2006/relationships/hyperlink" Target="https://github.com/Goofanaka/image_tagging/" TargetMode="External"/><Relationship Id="rId29" Type="http://schemas.openxmlformats.org/officeDocument/2006/relationships/hyperlink" Target="https://github.com/AllegraChen/uofthacks6" TargetMode="External"/><Relationship Id="rId1" Type="http://schemas.openxmlformats.org/officeDocument/2006/relationships/hyperlink" Target="https://github.com/varnachandar/emotion2music" TargetMode="External"/><Relationship Id="rId6" Type="http://schemas.openxmlformats.org/officeDocument/2006/relationships/hyperlink" Target="https://github.com/KiwiCrushers/calbot" TargetMode="External"/><Relationship Id="rId11" Type="http://schemas.openxmlformats.org/officeDocument/2006/relationships/hyperlink" Target="https://github.com/Godsinred/FortniteKillfeed" TargetMode="External"/><Relationship Id="rId24" Type="http://schemas.openxmlformats.org/officeDocument/2006/relationships/hyperlink" Target="https://github.com/bestvibes/lahacks-quaranteen/" TargetMode="External"/><Relationship Id="rId32" Type="http://schemas.openxmlformats.org/officeDocument/2006/relationships/hyperlink" Target="https://github.com/dev5151/Klassroom" TargetMode="External"/><Relationship Id="rId37" Type="http://schemas.openxmlformats.org/officeDocument/2006/relationships/hyperlink" Target="https://github.com/BlakeAvery/PottyPot" TargetMode="External"/><Relationship Id="rId40" Type="http://schemas.openxmlformats.org/officeDocument/2006/relationships/hyperlink" Target="https://github.com/mikebrowne/SwearRemoval/blob/62c391ba6d2d01d1b40355a027997ecb8be0f3e3/model/SwearRemovalModel.py" TargetMode="External"/><Relationship Id="rId45" Type="http://schemas.openxmlformats.org/officeDocument/2006/relationships/hyperlink" Target="https://github.com/AlexNguyen27/lisa-assistant-gcp" TargetMode="External"/><Relationship Id="rId5" Type="http://schemas.openxmlformats.org/officeDocument/2006/relationships/hyperlink" Target="https://github.com/ertheosiswadi/smart_can" TargetMode="External"/><Relationship Id="rId15" Type="http://schemas.openxmlformats.org/officeDocument/2006/relationships/hyperlink" Target="https://github.com/mattheweis/FESMKMITL" TargetMode="External"/><Relationship Id="rId23" Type="http://schemas.openxmlformats.org/officeDocument/2006/relationships/hyperlink" Target="https://github.com/VictorCallejas/FB_MMHM/" TargetMode="External"/><Relationship Id="rId28" Type="http://schemas.openxmlformats.org/officeDocument/2006/relationships/hyperlink" Target="https://github.com/GalenWong/noteScript" TargetMode="External"/><Relationship Id="rId36" Type="http://schemas.openxmlformats.org/officeDocument/2006/relationships/hyperlink" Target="https://github.com/SaiManukonda/MirrorDashboard/blob/ba150f2413b532c9cd5448345f4aeb994985d7d8/server/app.py" TargetMode="External"/><Relationship Id="rId10" Type="http://schemas.openxmlformats.org/officeDocument/2006/relationships/hyperlink" Target="https://github.com/rguan72/SnapCal" TargetMode="External"/><Relationship Id="rId19" Type="http://schemas.openxmlformats.org/officeDocument/2006/relationships/hyperlink" Target="https://github.com/renilJoseph/SunHacks2019/" TargetMode="External"/><Relationship Id="rId31" Type="http://schemas.openxmlformats.org/officeDocument/2006/relationships/hyperlink" Target="https://github.com/da1234/newsChronicle/" TargetMode="External"/><Relationship Id="rId44" Type="http://schemas.openxmlformats.org/officeDocument/2006/relationships/hyperlink" Target="https://github.com/mochiliu/projectsyn/" TargetMode="External"/><Relationship Id="rId4" Type="http://schemas.openxmlformats.org/officeDocument/2006/relationships/hyperlink" Target="https://github.com/matthew-chu/heapsortcypher" TargetMode="External"/><Relationship Id="rId9" Type="http://schemas.openxmlformats.org/officeDocument/2006/relationships/hyperlink" Target="https://github.com/nikben08/Image-analyzer-chat-bot" TargetMode="External"/><Relationship Id="rId14" Type="http://schemas.openxmlformats.org/officeDocument/2006/relationships/hyperlink" Target="https://github.com/gitika-bose/ResearchSpring2019" TargetMode="External"/><Relationship Id="rId22" Type="http://schemas.openxmlformats.org/officeDocument/2006/relationships/hyperlink" Target="https://github.com/zwang17/SnapTrack-HACK112/" TargetMode="External"/><Relationship Id="rId27" Type="http://schemas.openxmlformats.org/officeDocument/2006/relationships/hyperlink" Target="https://github.com/siwasu17/plant-watcher/" TargetMode="External"/><Relationship Id="rId30" Type="http://schemas.openxmlformats.org/officeDocument/2006/relationships/hyperlink" Target="https://github.com/gpesma/Twitter-Mining-GAE" TargetMode="External"/><Relationship Id="rId35" Type="http://schemas.openxmlformats.org/officeDocument/2006/relationships/hyperlink" Target="https://github.com/ansonjwhe/BadGIF/" TargetMode="External"/><Relationship Id="rId43" Type="http://schemas.openxmlformats.org/officeDocument/2006/relationships/hyperlink" Target="https://github.com/JK2A/BlindHandAssistance/" TargetMode="External"/><Relationship Id="rId48" Type="http://schemas.openxmlformats.org/officeDocument/2006/relationships/hyperlink" Target="https://github.com/rodrigoHM/RoomR-Server" TargetMode="External"/><Relationship Id="rId8" Type="http://schemas.openxmlformats.org/officeDocument/2006/relationships/hyperlink" Target="https://github.com/valimerie/twimage-search" TargetMode="External"/><Relationship Id="rId3" Type="http://schemas.openxmlformats.org/officeDocument/2006/relationships/hyperlink" Target="https://github.com/laksh22/IngredientPrediction" TargetMode="External"/><Relationship Id="rId12" Type="http://schemas.openxmlformats.org/officeDocument/2006/relationships/hyperlink" Target="https://github.com/arosloff/SeeFarBeyond" TargetMode="External"/><Relationship Id="rId17" Type="http://schemas.openxmlformats.org/officeDocument/2006/relationships/hyperlink" Target="https://github.com/Reckonzz/recipeGO/" TargetMode="External"/><Relationship Id="rId25" Type="http://schemas.openxmlformats.org/officeDocument/2006/relationships/hyperlink" Target="https://github.com/kyu929/senior-project/" TargetMode="External"/><Relationship Id="rId33" Type="http://schemas.openxmlformats.org/officeDocument/2006/relationships/hyperlink" Target="https://github.com/larry852/ocr-contratos/" TargetMode="External"/><Relationship Id="rId38" Type="http://schemas.openxmlformats.org/officeDocument/2006/relationships/hyperlink" Target="https://github.com/mubeenafatima/TRANSLATOR" TargetMode="External"/><Relationship Id="rId46" Type="http://schemas.openxmlformats.org/officeDocument/2006/relationships/hyperlink" Target="https://github.com/Sagartheocean/Experiments" TargetMode="External"/><Relationship Id="rId20" Type="http://schemas.openxmlformats.org/officeDocument/2006/relationships/hyperlink" Target="https://github.com/thy0602/shecodes-hack" TargetMode="External"/><Relationship Id="rId41" Type="http://schemas.openxmlformats.org/officeDocument/2006/relationships/hyperlink" Target="https://github.com/Song-Hea-mi/ReadingMach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F07B-62EB-EB48-97A1-7E122A10202F}">
  <dimension ref="A1:R62"/>
  <sheetViews>
    <sheetView tabSelected="1" zoomScale="120" zoomScaleNormal="120" workbookViewId="0">
      <pane ySplit="1" topLeftCell="A2" activePane="bottomLeft" state="frozen"/>
      <selection pane="bottomLeft" activeCell="F57" sqref="F57"/>
    </sheetView>
  </sheetViews>
  <sheetFormatPr baseColWidth="10" defaultRowHeight="13" x14ac:dyDescent="0.15"/>
  <cols>
    <col min="3" max="3" width="19" customWidth="1"/>
    <col min="4" max="4" width="10.83203125" style="11"/>
    <col min="5" max="6" width="10.83203125" style="24"/>
    <col min="7" max="7" width="10.83203125" style="11"/>
  </cols>
  <sheetData>
    <row r="1" spans="1:17" x14ac:dyDescent="0.15">
      <c r="A1" s="2" t="s">
        <v>0</v>
      </c>
      <c r="B1" s="2" t="s">
        <v>1</v>
      </c>
      <c r="C1" s="2" t="s">
        <v>2</v>
      </c>
      <c r="D1" s="12" t="s">
        <v>104</v>
      </c>
      <c r="E1" s="22" t="s">
        <v>126</v>
      </c>
      <c r="F1" s="22" t="s">
        <v>105</v>
      </c>
      <c r="G1" s="14" t="s">
        <v>134</v>
      </c>
    </row>
    <row r="2" spans="1:17" ht="14" thickBot="1" x14ac:dyDescent="0.2">
      <c r="A2" s="1" t="s">
        <v>6</v>
      </c>
      <c r="B2" s="3" t="s">
        <v>7</v>
      </c>
      <c r="C2" s="1" t="s">
        <v>8</v>
      </c>
      <c r="D2" s="13">
        <v>27</v>
      </c>
      <c r="E2" s="23"/>
      <c r="F2" s="23"/>
      <c r="G2" s="11">
        <f t="shared" ref="G2:G31" si="0">SUM(D2:F2)</f>
        <v>27</v>
      </c>
    </row>
    <row r="3" spans="1:17" x14ac:dyDescent="0.15">
      <c r="A3" s="6" t="s">
        <v>135</v>
      </c>
      <c r="B3" s="10" t="s">
        <v>136</v>
      </c>
      <c r="C3" s="7" t="s">
        <v>8</v>
      </c>
      <c r="D3" s="13"/>
      <c r="E3" s="23">
        <v>3</v>
      </c>
      <c r="F3" s="23"/>
      <c r="G3" s="11">
        <f t="shared" si="0"/>
        <v>3</v>
      </c>
      <c r="I3" s="18"/>
      <c r="J3" s="19"/>
      <c r="K3" s="19" t="s">
        <v>132</v>
      </c>
      <c r="L3" s="19" t="s">
        <v>131</v>
      </c>
      <c r="M3" s="20" t="s">
        <v>130</v>
      </c>
      <c r="N3" s="4"/>
    </row>
    <row r="4" spans="1:17" x14ac:dyDescent="0.15">
      <c r="A4" s="1" t="s">
        <v>15</v>
      </c>
      <c r="B4" s="3" t="s">
        <v>16</v>
      </c>
      <c r="C4" s="1" t="s">
        <v>8</v>
      </c>
      <c r="D4" s="13">
        <v>51</v>
      </c>
      <c r="E4" s="23"/>
      <c r="F4" s="23"/>
      <c r="G4" s="11">
        <f t="shared" si="0"/>
        <v>51</v>
      </c>
      <c r="I4" s="26" t="s">
        <v>138</v>
      </c>
      <c r="J4" s="5" t="s">
        <v>133</v>
      </c>
      <c r="K4" s="5">
        <f>SUM(D2:D31)</f>
        <v>392</v>
      </c>
      <c r="L4" s="5">
        <f>SUM(D33:D48)</f>
        <v>174</v>
      </c>
      <c r="M4" s="15">
        <f>SUM(D50:D58)</f>
        <v>0</v>
      </c>
      <c r="N4" s="4"/>
    </row>
    <row r="5" spans="1:17" x14ac:dyDescent="0.15">
      <c r="A5" s="1" t="s">
        <v>3</v>
      </c>
      <c r="B5" s="3" t="s">
        <v>4</v>
      </c>
      <c r="C5" s="1" t="s">
        <v>5</v>
      </c>
      <c r="D5" s="13"/>
      <c r="E5" s="23">
        <v>21</v>
      </c>
      <c r="F5" s="23"/>
      <c r="G5" s="11">
        <f t="shared" si="0"/>
        <v>21</v>
      </c>
      <c r="I5" s="26"/>
      <c r="J5" s="5" t="s">
        <v>128</v>
      </c>
      <c r="K5" s="5">
        <f>SUM(E2:E31)</f>
        <v>147</v>
      </c>
      <c r="L5" s="5">
        <f>SUM(E33:E48)</f>
        <v>0</v>
      </c>
      <c r="M5" s="15">
        <f>SUM(E50:E58)</f>
        <v>133</v>
      </c>
    </row>
    <row r="6" spans="1:17" ht="14" thickBot="1" x14ac:dyDescent="0.2">
      <c r="A6" s="1" t="s">
        <v>34</v>
      </c>
      <c r="B6" s="3" t="s">
        <v>35</v>
      </c>
      <c r="C6" s="1" t="s">
        <v>31</v>
      </c>
      <c r="D6" s="13"/>
      <c r="E6" s="23"/>
      <c r="F6" s="23"/>
      <c r="G6" s="11">
        <f t="shared" si="0"/>
        <v>0</v>
      </c>
      <c r="I6" s="21" t="s">
        <v>137</v>
      </c>
      <c r="J6" s="16" t="s">
        <v>129</v>
      </c>
      <c r="K6" s="16">
        <f>SUM(F2:F31)</f>
        <v>3</v>
      </c>
      <c r="L6" s="16">
        <f>SUM(F33:F48)</f>
        <v>1</v>
      </c>
      <c r="M6" s="17">
        <f>SUM(F50:F58)</f>
        <v>141</v>
      </c>
    </row>
    <row r="7" spans="1:17" x14ac:dyDescent="0.15">
      <c r="A7" s="1" t="s">
        <v>74</v>
      </c>
      <c r="B7" s="8" t="s">
        <v>88</v>
      </c>
      <c r="C7" s="7" t="s">
        <v>82</v>
      </c>
      <c r="D7" s="13"/>
      <c r="E7" s="23"/>
      <c r="F7" s="23"/>
      <c r="G7" s="11">
        <f t="shared" si="0"/>
        <v>0</v>
      </c>
      <c r="I7" s="4"/>
      <c r="J7" s="4"/>
      <c r="K7" s="4"/>
      <c r="L7" s="4"/>
      <c r="M7" s="4"/>
    </row>
    <row r="8" spans="1:17" x14ac:dyDescent="0.15">
      <c r="A8" s="1" t="s">
        <v>19</v>
      </c>
      <c r="B8" s="3" t="s">
        <v>20</v>
      </c>
      <c r="C8" s="1" t="s">
        <v>21</v>
      </c>
      <c r="D8" s="13">
        <v>43</v>
      </c>
      <c r="E8" s="23">
        <v>5</v>
      </c>
      <c r="F8" s="23"/>
      <c r="G8" s="11">
        <f t="shared" si="0"/>
        <v>48</v>
      </c>
      <c r="L8" s="4"/>
      <c r="M8" s="4"/>
    </row>
    <row r="9" spans="1:17" x14ac:dyDescent="0.15">
      <c r="A9" s="1" t="s">
        <v>76</v>
      </c>
      <c r="B9" s="8" t="s">
        <v>90</v>
      </c>
      <c r="C9" s="7" t="s">
        <v>28</v>
      </c>
      <c r="D9" s="13">
        <v>1</v>
      </c>
      <c r="E9" s="23">
        <v>78</v>
      </c>
      <c r="F9" s="23"/>
      <c r="G9" s="11">
        <f t="shared" si="0"/>
        <v>79</v>
      </c>
      <c r="I9" s="4"/>
      <c r="J9" s="4"/>
      <c r="K9" s="4"/>
      <c r="L9" s="4"/>
      <c r="M9" s="4"/>
      <c r="N9" s="4"/>
      <c r="O9" s="4"/>
      <c r="P9" s="4"/>
      <c r="Q9" s="4"/>
    </row>
    <row r="10" spans="1:17" x14ac:dyDescent="0.15">
      <c r="A10" s="1" t="s">
        <v>32</v>
      </c>
      <c r="B10" s="3" t="s">
        <v>33</v>
      </c>
      <c r="C10" s="1" t="s">
        <v>31</v>
      </c>
      <c r="D10" s="13"/>
      <c r="E10" s="23">
        <v>13</v>
      </c>
      <c r="F10" s="25"/>
      <c r="G10" s="11">
        <f t="shared" si="0"/>
        <v>13</v>
      </c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15">
      <c r="A11" s="1" t="s">
        <v>11</v>
      </c>
      <c r="B11" s="3" t="s">
        <v>12</v>
      </c>
      <c r="C11" s="1" t="s">
        <v>8</v>
      </c>
      <c r="D11" s="13">
        <v>7</v>
      </c>
      <c r="E11" s="23"/>
      <c r="F11" s="23"/>
      <c r="G11" s="11">
        <f t="shared" si="0"/>
        <v>7</v>
      </c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15">
      <c r="A12" s="1" t="s">
        <v>77</v>
      </c>
      <c r="B12" s="8" t="s">
        <v>91</v>
      </c>
      <c r="C12" s="7" t="s">
        <v>28</v>
      </c>
      <c r="D12" s="13"/>
      <c r="E12" s="23"/>
      <c r="F12" s="23"/>
      <c r="G12" s="11">
        <f t="shared" si="0"/>
        <v>0</v>
      </c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15">
      <c r="A13" s="1" t="s">
        <v>25</v>
      </c>
      <c r="B13" s="3" t="s">
        <v>26</v>
      </c>
      <c r="C13" s="1" t="s">
        <v>27</v>
      </c>
      <c r="D13" s="13"/>
      <c r="E13" s="23"/>
      <c r="F13" s="23"/>
      <c r="G13" s="11">
        <f t="shared" si="0"/>
        <v>0</v>
      </c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15">
      <c r="A14" s="1" t="s">
        <v>9</v>
      </c>
      <c r="B14" s="3" t="s">
        <v>10</v>
      </c>
      <c r="C14" s="1" t="s">
        <v>8</v>
      </c>
      <c r="D14" s="13">
        <v>65</v>
      </c>
      <c r="E14" s="23"/>
      <c r="F14" s="23"/>
      <c r="G14" s="11">
        <f t="shared" si="0"/>
        <v>65</v>
      </c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15">
      <c r="A15" s="9" t="s">
        <v>83</v>
      </c>
      <c r="B15" s="10" t="s">
        <v>103</v>
      </c>
      <c r="C15" s="7" t="s">
        <v>86</v>
      </c>
      <c r="D15" s="13">
        <v>4</v>
      </c>
      <c r="E15" s="23"/>
      <c r="F15" s="23"/>
      <c r="G15" s="11">
        <f t="shared" si="0"/>
        <v>4</v>
      </c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15">
      <c r="A16" s="1" t="s">
        <v>17</v>
      </c>
      <c r="B16" s="3" t="s">
        <v>18</v>
      </c>
      <c r="C16" s="1" t="s">
        <v>8</v>
      </c>
      <c r="D16" s="13">
        <v>26</v>
      </c>
      <c r="E16" s="23"/>
      <c r="F16" s="23"/>
      <c r="G16" s="11">
        <f t="shared" si="0"/>
        <v>26</v>
      </c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15">
      <c r="A17" s="9" t="s">
        <v>84</v>
      </c>
      <c r="B17" s="10" t="s">
        <v>96</v>
      </c>
      <c r="C17" s="7" t="s">
        <v>8</v>
      </c>
      <c r="D17" s="13">
        <v>2</v>
      </c>
      <c r="E17" s="23"/>
      <c r="F17" s="23"/>
      <c r="G17" s="11">
        <f t="shared" si="0"/>
        <v>2</v>
      </c>
    </row>
    <row r="18" spans="1:17" x14ac:dyDescent="0.15">
      <c r="A18" s="1" t="s">
        <v>78</v>
      </c>
      <c r="B18" s="8" t="s">
        <v>92</v>
      </c>
      <c r="C18" s="7" t="s">
        <v>28</v>
      </c>
      <c r="D18" s="13">
        <v>7</v>
      </c>
      <c r="E18" s="23"/>
      <c r="F18" s="23"/>
      <c r="G18" s="11">
        <f t="shared" si="0"/>
        <v>7</v>
      </c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15">
      <c r="A19" s="1" t="s">
        <v>40</v>
      </c>
      <c r="B19" s="3" t="s">
        <v>41</v>
      </c>
      <c r="C19" s="1" t="s">
        <v>31</v>
      </c>
      <c r="D19" s="13"/>
      <c r="E19" s="23">
        <v>6</v>
      </c>
      <c r="F19" s="25">
        <v>1</v>
      </c>
      <c r="G19" s="11">
        <f t="shared" si="0"/>
        <v>7</v>
      </c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15">
      <c r="A20" s="6" t="s">
        <v>135</v>
      </c>
      <c r="B20" s="10" t="s">
        <v>136</v>
      </c>
      <c r="C20" s="7" t="s">
        <v>8</v>
      </c>
      <c r="D20" s="13">
        <v>29</v>
      </c>
      <c r="E20" s="23"/>
      <c r="F20" s="23"/>
      <c r="G20" s="11">
        <f t="shared" si="0"/>
        <v>29</v>
      </c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15">
      <c r="A21" s="1" t="s">
        <v>75</v>
      </c>
      <c r="B21" s="8" t="s">
        <v>89</v>
      </c>
      <c r="C21" s="7" t="s">
        <v>28</v>
      </c>
      <c r="D21" s="13">
        <v>42</v>
      </c>
      <c r="E21" s="23"/>
      <c r="F21" s="23"/>
      <c r="G21" s="11">
        <f t="shared" si="0"/>
        <v>42</v>
      </c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15">
      <c r="A22" s="1" t="s">
        <v>36</v>
      </c>
      <c r="B22" s="3" t="s">
        <v>37</v>
      </c>
      <c r="C22" s="1" t="s">
        <v>28</v>
      </c>
      <c r="D22" s="13">
        <v>13</v>
      </c>
      <c r="E22" s="23"/>
      <c r="F22" s="25">
        <v>1</v>
      </c>
      <c r="G22" s="11">
        <f t="shared" si="0"/>
        <v>14</v>
      </c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15">
      <c r="A23" s="6" t="s">
        <v>85</v>
      </c>
      <c r="B23" s="10" t="s">
        <v>97</v>
      </c>
      <c r="C23" s="7" t="s">
        <v>8</v>
      </c>
      <c r="D23" s="13">
        <v>17</v>
      </c>
      <c r="E23" s="23"/>
      <c r="F23" s="23"/>
      <c r="G23" s="11">
        <f t="shared" si="0"/>
        <v>17</v>
      </c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15">
      <c r="A24" s="1" t="s">
        <v>79</v>
      </c>
      <c r="B24" s="8" t="s">
        <v>93</v>
      </c>
      <c r="C24" s="7" t="s">
        <v>28</v>
      </c>
      <c r="D24" s="13">
        <v>25</v>
      </c>
      <c r="E24" s="23"/>
      <c r="F24" s="23"/>
      <c r="G24" s="11">
        <f t="shared" si="0"/>
        <v>25</v>
      </c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15">
      <c r="A25" s="1" t="s">
        <v>13</v>
      </c>
      <c r="B25" s="3" t="s">
        <v>14</v>
      </c>
      <c r="C25" s="1" t="s">
        <v>8</v>
      </c>
      <c r="D25" s="13">
        <v>13</v>
      </c>
      <c r="E25" s="23"/>
      <c r="F25" s="23"/>
      <c r="G25" s="11">
        <f t="shared" si="0"/>
        <v>13</v>
      </c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15">
      <c r="A26" s="1" t="s">
        <v>29</v>
      </c>
      <c r="B26" s="3" t="s">
        <v>30</v>
      </c>
      <c r="C26" s="1" t="s">
        <v>31</v>
      </c>
      <c r="D26" s="13" t="s">
        <v>142</v>
      </c>
      <c r="E26" s="23"/>
      <c r="G26" s="11">
        <f t="shared" si="0"/>
        <v>0</v>
      </c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15">
      <c r="A27" s="1" t="s">
        <v>81</v>
      </c>
      <c r="B27" s="8" t="s">
        <v>95</v>
      </c>
      <c r="C27" s="7" t="s">
        <v>8</v>
      </c>
      <c r="D27" s="13">
        <v>2</v>
      </c>
      <c r="E27" s="23"/>
      <c r="F27" s="23"/>
      <c r="G27" s="11">
        <f t="shared" si="0"/>
        <v>2</v>
      </c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15">
      <c r="A28" s="1" t="s">
        <v>80</v>
      </c>
      <c r="B28" s="8" t="s">
        <v>94</v>
      </c>
      <c r="C28" s="7" t="s">
        <v>28</v>
      </c>
      <c r="D28" s="13">
        <v>18</v>
      </c>
      <c r="E28" s="23"/>
      <c r="F28" s="23"/>
      <c r="G28" s="11">
        <f t="shared" si="0"/>
        <v>18</v>
      </c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15">
      <c r="A29" s="1" t="s">
        <v>67</v>
      </c>
      <c r="B29" s="10" t="s">
        <v>87</v>
      </c>
      <c r="C29" s="1" t="s">
        <v>28</v>
      </c>
      <c r="D29" s="13"/>
      <c r="E29" s="23"/>
      <c r="F29" s="23"/>
      <c r="G29" s="11">
        <f t="shared" si="0"/>
        <v>0</v>
      </c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15">
      <c r="A30" s="1" t="s">
        <v>22</v>
      </c>
      <c r="B30" s="3" t="s">
        <v>23</v>
      </c>
      <c r="C30" s="6" t="s">
        <v>24</v>
      </c>
      <c r="D30" s="13"/>
      <c r="E30" s="23">
        <v>17</v>
      </c>
      <c r="F30" s="23"/>
      <c r="G30" s="11">
        <f t="shared" si="0"/>
        <v>17</v>
      </c>
    </row>
    <row r="31" spans="1:17" x14ac:dyDescent="0.15">
      <c r="A31" s="1" t="s">
        <v>38</v>
      </c>
      <c r="B31" s="3" t="s">
        <v>39</v>
      </c>
      <c r="C31" s="1" t="s">
        <v>31</v>
      </c>
      <c r="D31" s="13"/>
      <c r="E31" s="23">
        <v>4</v>
      </c>
      <c r="F31" s="25">
        <v>1</v>
      </c>
      <c r="G31" s="11">
        <f t="shared" si="0"/>
        <v>5</v>
      </c>
    </row>
    <row r="32" spans="1:17" x14ac:dyDescent="0.15">
      <c r="D32" s="13"/>
      <c r="E32" s="23"/>
      <c r="G32" s="11">
        <f t="shared" ref="G32:G58" si="1">SUM(D32:F32)</f>
        <v>0</v>
      </c>
    </row>
    <row r="33" spans="1:18" x14ac:dyDescent="0.15">
      <c r="A33" s="1" t="s">
        <v>71</v>
      </c>
      <c r="B33" s="10" t="s">
        <v>101</v>
      </c>
      <c r="C33" s="7" t="s">
        <v>42</v>
      </c>
      <c r="D33" s="13"/>
      <c r="E33" s="23"/>
      <c r="G33" s="11">
        <f t="shared" si="1"/>
        <v>0</v>
      </c>
    </row>
    <row r="34" spans="1:18" x14ac:dyDescent="0.15">
      <c r="A34" s="1" t="s">
        <v>110</v>
      </c>
      <c r="B34" s="1" t="s">
        <v>111</v>
      </c>
      <c r="C34" s="7" t="s">
        <v>45</v>
      </c>
      <c r="D34" s="13">
        <v>4</v>
      </c>
      <c r="E34" s="23"/>
      <c r="G34" s="11">
        <f t="shared" si="1"/>
        <v>4</v>
      </c>
    </row>
    <row r="35" spans="1:18" x14ac:dyDescent="0.15">
      <c r="A35" s="1" t="s">
        <v>70</v>
      </c>
      <c r="B35" s="10" t="s">
        <v>99</v>
      </c>
      <c r="C35" s="7" t="s">
        <v>42</v>
      </c>
      <c r="D35" s="13"/>
      <c r="E35" s="23"/>
      <c r="G35" s="11">
        <f t="shared" si="1"/>
        <v>0</v>
      </c>
    </row>
    <row r="36" spans="1:18" x14ac:dyDescent="0.15">
      <c r="A36" s="1" t="s">
        <v>116</v>
      </c>
      <c r="B36" s="1" t="s">
        <v>117</v>
      </c>
      <c r="C36" s="7" t="s">
        <v>45</v>
      </c>
      <c r="D36" s="13">
        <v>20</v>
      </c>
      <c r="E36" s="23"/>
      <c r="G36" s="11">
        <f t="shared" si="1"/>
        <v>20</v>
      </c>
    </row>
    <row r="37" spans="1:18" x14ac:dyDescent="0.15">
      <c r="A37" s="1" t="s">
        <v>66</v>
      </c>
      <c r="B37" s="8" t="s">
        <v>102</v>
      </c>
      <c r="C37" s="1" t="s">
        <v>42</v>
      </c>
      <c r="D37" s="13"/>
      <c r="E37" s="23"/>
      <c r="G37" s="11">
        <f t="shared" si="1"/>
        <v>0</v>
      </c>
    </row>
    <row r="38" spans="1:18" x14ac:dyDescent="0.15">
      <c r="A38" s="1" t="s">
        <v>112</v>
      </c>
      <c r="B38" s="1" t="s">
        <v>113</v>
      </c>
      <c r="C38" s="7" t="s">
        <v>45</v>
      </c>
      <c r="D38" s="13"/>
      <c r="E38" s="23"/>
      <c r="G38" s="11">
        <f t="shared" si="1"/>
        <v>0</v>
      </c>
    </row>
    <row r="39" spans="1:18" x14ac:dyDescent="0.15">
      <c r="A39" s="1" t="s">
        <v>107</v>
      </c>
      <c r="B39" s="10" t="s">
        <v>106</v>
      </c>
      <c r="C39" s="7" t="s">
        <v>45</v>
      </c>
      <c r="D39" s="13">
        <v>56</v>
      </c>
      <c r="E39" s="23"/>
      <c r="G39" s="11">
        <f t="shared" si="1"/>
        <v>56</v>
      </c>
    </row>
    <row r="40" spans="1:18" x14ac:dyDescent="0.15">
      <c r="A40" s="1" t="s">
        <v>72</v>
      </c>
      <c r="B40" s="8" t="s">
        <v>100</v>
      </c>
      <c r="C40" s="7" t="s">
        <v>42</v>
      </c>
      <c r="D40" s="13"/>
      <c r="E40" s="23"/>
      <c r="G40" s="11">
        <f t="shared" si="1"/>
        <v>0</v>
      </c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15">
      <c r="A41" s="1" t="s">
        <v>43</v>
      </c>
      <c r="B41" s="3" t="s">
        <v>44</v>
      </c>
      <c r="C41" s="1" t="s">
        <v>45</v>
      </c>
      <c r="D41" s="13">
        <v>26</v>
      </c>
      <c r="E41" s="23"/>
      <c r="G41" s="11">
        <f t="shared" si="1"/>
        <v>26</v>
      </c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15">
      <c r="A42" s="1" t="s">
        <v>73</v>
      </c>
      <c r="B42" s="10" t="s">
        <v>98</v>
      </c>
      <c r="C42" s="7" t="s">
        <v>42</v>
      </c>
      <c r="D42" s="13"/>
      <c r="E42" s="23"/>
      <c r="G42" s="11">
        <f t="shared" si="1"/>
        <v>0</v>
      </c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15">
      <c r="A43" s="1" t="s">
        <v>109</v>
      </c>
      <c r="B43" s="1" t="s">
        <v>108</v>
      </c>
      <c r="C43" s="7" t="s">
        <v>45</v>
      </c>
      <c r="D43" s="13">
        <v>12</v>
      </c>
      <c r="E43" s="23"/>
      <c r="G43" s="11">
        <f t="shared" si="1"/>
        <v>12</v>
      </c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15">
      <c r="A44" s="1" t="s">
        <v>114</v>
      </c>
      <c r="B44" s="1" t="s">
        <v>115</v>
      </c>
      <c r="C44" s="7" t="s">
        <v>45</v>
      </c>
      <c r="D44" s="13">
        <v>22</v>
      </c>
      <c r="E44" s="23"/>
      <c r="G44" s="11">
        <f t="shared" si="1"/>
        <v>22</v>
      </c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15">
      <c r="A45" s="1" t="s">
        <v>118</v>
      </c>
      <c r="B45" s="1" t="s">
        <v>119</v>
      </c>
      <c r="C45" s="7" t="s">
        <v>45</v>
      </c>
      <c r="D45" s="13">
        <v>26</v>
      </c>
      <c r="E45" s="23"/>
      <c r="G45" s="11">
        <f t="shared" si="1"/>
        <v>26</v>
      </c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15">
      <c r="A46" s="1" t="s">
        <v>68</v>
      </c>
      <c r="B46" s="3" t="s">
        <v>69</v>
      </c>
      <c r="C46" s="7" t="s">
        <v>45</v>
      </c>
      <c r="D46" s="13">
        <v>6</v>
      </c>
      <c r="E46" s="23"/>
      <c r="G46" s="11">
        <f t="shared" si="1"/>
        <v>6</v>
      </c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15">
      <c r="A47" s="1" t="s">
        <v>46</v>
      </c>
      <c r="B47" s="3" t="s">
        <v>47</v>
      </c>
      <c r="C47" s="1" t="s">
        <v>48</v>
      </c>
      <c r="D47" s="13"/>
      <c r="E47" s="23"/>
      <c r="F47" s="24">
        <v>1</v>
      </c>
      <c r="G47" s="11">
        <f t="shared" si="1"/>
        <v>1</v>
      </c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15">
      <c r="A48" s="4" t="s">
        <v>120</v>
      </c>
      <c r="B48" s="4" t="s">
        <v>121</v>
      </c>
      <c r="C48" s="7" t="s">
        <v>45</v>
      </c>
      <c r="D48" s="13">
        <v>2</v>
      </c>
      <c r="E48" s="23"/>
      <c r="G48" s="11">
        <f t="shared" si="1"/>
        <v>2</v>
      </c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15">
      <c r="D49" s="13"/>
      <c r="E49" s="23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15">
      <c r="A50" s="1" t="s">
        <v>62</v>
      </c>
      <c r="B50" s="3" t="s">
        <v>63</v>
      </c>
      <c r="C50" s="1" t="s">
        <v>50</v>
      </c>
      <c r="D50" s="13"/>
      <c r="E50" s="23"/>
      <c r="G50" s="11">
        <f t="shared" si="1"/>
        <v>0</v>
      </c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15">
      <c r="A51" s="1" t="s">
        <v>64</v>
      </c>
      <c r="B51" s="3" t="s">
        <v>65</v>
      </c>
      <c r="C51" s="1" t="s">
        <v>49</v>
      </c>
      <c r="D51" s="13"/>
      <c r="E51" s="23">
        <v>8</v>
      </c>
      <c r="F51" s="24">
        <v>8</v>
      </c>
      <c r="G51" s="11">
        <f t="shared" si="1"/>
        <v>16</v>
      </c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15">
      <c r="A52" s="1" t="s">
        <v>125</v>
      </c>
      <c r="B52" s="10" t="s">
        <v>124</v>
      </c>
      <c r="C52" s="1" t="s">
        <v>50</v>
      </c>
      <c r="D52" s="13"/>
      <c r="E52" s="23">
        <v>22</v>
      </c>
      <c r="F52" s="24">
        <v>22</v>
      </c>
      <c r="G52" s="11">
        <f t="shared" si="1"/>
        <v>44</v>
      </c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15">
      <c r="A53" s="1" t="s">
        <v>51</v>
      </c>
      <c r="B53" s="3" t="s">
        <v>52</v>
      </c>
      <c r="C53" s="1" t="s">
        <v>50</v>
      </c>
      <c r="D53" s="13"/>
      <c r="E53" s="23">
        <v>35</v>
      </c>
      <c r="F53" s="24">
        <v>35</v>
      </c>
      <c r="G53" s="11">
        <f t="shared" si="1"/>
        <v>70</v>
      </c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15">
      <c r="A54" s="1" t="s">
        <v>123</v>
      </c>
      <c r="B54" s="10" t="s">
        <v>122</v>
      </c>
      <c r="C54" s="1" t="s">
        <v>50</v>
      </c>
      <c r="D54" s="13"/>
      <c r="E54" s="23">
        <v>38</v>
      </c>
      <c r="F54" s="24">
        <v>38</v>
      </c>
      <c r="G54" s="11">
        <f t="shared" si="1"/>
        <v>76</v>
      </c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15">
      <c r="A55" s="1" t="s">
        <v>60</v>
      </c>
      <c r="B55" s="3" t="s">
        <v>61</v>
      </c>
      <c r="C55" s="1" t="s">
        <v>50</v>
      </c>
      <c r="D55" s="13"/>
      <c r="E55" s="23">
        <v>24</v>
      </c>
      <c r="F55" s="24">
        <v>24</v>
      </c>
      <c r="G55" s="11">
        <f t="shared" si="1"/>
        <v>48</v>
      </c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15">
      <c r="A56" s="1" t="s">
        <v>55</v>
      </c>
      <c r="B56" s="3" t="s">
        <v>56</v>
      </c>
      <c r="C56" s="1" t="s">
        <v>57</v>
      </c>
      <c r="D56" s="13"/>
      <c r="E56" s="23"/>
      <c r="F56" s="24">
        <v>8</v>
      </c>
      <c r="G56" s="11">
        <f t="shared" si="1"/>
        <v>8</v>
      </c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15">
      <c r="A57" s="1" t="s">
        <v>58</v>
      </c>
      <c r="B57" s="3" t="s">
        <v>59</v>
      </c>
      <c r="C57" s="1" t="s">
        <v>50</v>
      </c>
      <c r="D57" s="13"/>
      <c r="E57" s="23"/>
      <c r="G57" s="11">
        <f t="shared" si="1"/>
        <v>0</v>
      </c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15">
      <c r="A58" s="1" t="s">
        <v>53</v>
      </c>
      <c r="B58" s="3" t="s">
        <v>54</v>
      </c>
      <c r="C58" s="4" t="s">
        <v>49</v>
      </c>
      <c r="D58" s="13"/>
      <c r="E58" s="23">
        <v>6</v>
      </c>
      <c r="F58" s="24">
        <v>6</v>
      </c>
      <c r="G58" s="11">
        <f t="shared" si="1"/>
        <v>12</v>
      </c>
    </row>
    <row r="62" spans="1:18" x14ac:dyDescent="0.15">
      <c r="A62" t="s">
        <v>127</v>
      </c>
      <c r="D62" s="11">
        <f>SUM(D2:D58)</f>
        <v>566</v>
      </c>
      <c r="E62" s="24">
        <f t="shared" ref="E62:G62" si="2">SUM(E2:E58)</f>
        <v>280</v>
      </c>
      <c r="F62" s="24">
        <f t="shared" si="2"/>
        <v>145</v>
      </c>
      <c r="G62" s="11">
        <f t="shared" si="2"/>
        <v>991</v>
      </c>
    </row>
  </sheetData>
  <sortState xmlns:xlrd2="http://schemas.microsoft.com/office/spreadsheetml/2017/richdata2" ref="J50:L56">
    <sortCondition ref="J50:J56"/>
  </sortState>
  <mergeCells count="1">
    <mergeCell ref="I4:I5"/>
  </mergeCells>
  <hyperlinks>
    <hyperlink ref="B5" r:id="rId1" xr:uid="{D012A231-44C6-104A-B97E-21EA92C58494}"/>
    <hyperlink ref="B2" r:id="rId2" xr:uid="{0D67068B-D7A1-994F-B2E2-8BE7E5179360}"/>
    <hyperlink ref="B14" r:id="rId3" xr:uid="{CD9E1A9A-4455-2949-853A-EEDDC417496E}"/>
    <hyperlink ref="B11" r:id="rId4" xr:uid="{41B166BC-1AE2-5C4F-9FF9-E1B0905524CF}"/>
    <hyperlink ref="B25" r:id="rId5" xr:uid="{0A1E82E8-F26E-9C4E-AB5A-88CC34B6B2FF}"/>
    <hyperlink ref="B4" r:id="rId6" xr:uid="{51219538-51E4-E444-AA55-5C254D9DA3E9}"/>
    <hyperlink ref="B16" r:id="rId7" xr:uid="{8AB4FA2B-CB60-1A4F-A9AC-16DE075691BB}"/>
    <hyperlink ref="B30" r:id="rId8" xr:uid="{4F9DDA68-13BC-B240-B581-6CB3AD9EF92A}"/>
    <hyperlink ref="B13" r:id="rId9" xr:uid="{B18944E1-C142-1448-8670-705A81978A32}"/>
    <hyperlink ref="B26" r:id="rId10" xr:uid="{B54BD546-92F1-634E-AEB1-B672DD52A109}"/>
    <hyperlink ref="B10" r:id="rId11" xr:uid="{D220D988-90BE-CE41-90A0-8BD40B9C7579}"/>
    <hyperlink ref="B22" r:id="rId12" xr:uid="{7FD772A3-27FB-1D48-92DB-FAE41861B6A0}"/>
    <hyperlink ref="B31" r:id="rId13" xr:uid="{DD338DB8-687E-374A-ACC9-CF06343712A6}"/>
    <hyperlink ref="B19" r:id="rId14" xr:uid="{40F51918-4BD4-7245-A38D-22A030B507F2}"/>
    <hyperlink ref="B8" r:id="rId15" xr:uid="{64D5432D-40E2-374C-ACE2-85D45D29EE49}"/>
    <hyperlink ref="B12" r:id="rId16" xr:uid="{DA359A9A-E102-274D-AAC6-F31B58DB0AE1}"/>
    <hyperlink ref="B18" r:id="rId17" xr:uid="{78057382-CA82-EA40-98AE-C4B57709E1A2}"/>
    <hyperlink ref="B21" r:id="rId18" xr:uid="{A4662A56-A0E5-B842-8C84-2FF757E72C1B}"/>
    <hyperlink ref="B28" r:id="rId19" xr:uid="{FE015485-E828-0346-B788-BC6F07A924F7}"/>
    <hyperlink ref="B24" r:id="rId20" xr:uid="{4DCADF6E-FCFA-9C4A-99E9-5E14E48D43A3}"/>
    <hyperlink ref="B9" r:id="rId21" xr:uid="{3FA908C9-5AE4-BF41-9225-FF6C9938D43C}"/>
    <hyperlink ref="B27" r:id="rId22" xr:uid="{5023CC37-7D0E-E747-A24E-29293D7BC53F}"/>
    <hyperlink ref="B7" r:id="rId23" xr:uid="{51710874-070A-5848-A2B8-C525EBAF89FE}"/>
    <hyperlink ref="B15" r:id="rId24" xr:uid="{114CA609-8948-A343-917C-A7B9C47F4A30}"/>
    <hyperlink ref="B23" r:id="rId25" xr:uid="{0775142F-E36E-1448-8CCF-06AFE98A4A0B}"/>
    <hyperlink ref="B29" r:id="rId26" xr:uid="{9C195C3D-F325-DE42-B256-DBAD95AB82DF}"/>
    <hyperlink ref="B17" r:id="rId27" xr:uid="{D1C71678-F459-6B43-AD2B-AABD1AC8F0FB}"/>
    <hyperlink ref="B41" r:id="rId28" xr:uid="{61B699BD-D34E-6E4C-9247-99350C7E77C0}"/>
    <hyperlink ref="B47" r:id="rId29" xr:uid="{C524C085-A227-B448-BD41-F6F98F6F77A9}"/>
    <hyperlink ref="B46" r:id="rId30" xr:uid="{815D5145-4CD7-C342-A66C-1B42F04F67D3}"/>
    <hyperlink ref="B40" r:id="rId31" xr:uid="{B819C853-00EB-3040-BAB7-DF10587E75ED}"/>
    <hyperlink ref="B37" r:id="rId32" xr:uid="{31F70B67-40F5-A642-8458-514666A04C8E}"/>
    <hyperlink ref="B42" r:id="rId33" xr:uid="{D1E6A07D-CB60-3543-A420-9B7409E6192F}"/>
    <hyperlink ref="B35" r:id="rId34" xr:uid="{6248F86A-9E28-4143-B04E-229F8773FD63}"/>
    <hyperlink ref="B33" r:id="rId35" xr:uid="{665C8230-FC70-DE44-ADD7-253559DDA8CC}"/>
    <hyperlink ref="B39" r:id="rId36" xr:uid="{8721DEB2-FD55-7A46-9AD1-8B4B8DE0FC19}"/>
    <hyperlink ref="B53" r:id="rId37" xr:uid="{149E9C1E-3B15-0B41-8AA3-7513F4087FED}"/>
    <hyperlink ref="B58" r:id="rId38" xr:uid="{F030DA6C-54F3-AA4D-99C1-56990D01624B}"/>
    <hyperlink ref="B56" r:id="rId39" xr:uid="{82718454-46D7-124B-888E-A14F520EA090}"/>
    <hyperlink ref="B57" r:id="rId40" xr:uid="{285F88E1-4CFB-414E-8B3C-590D221B30AA}"/>
    <hyperlink ref="B55" r:id="rId41" xr:uid="{9CA0F39C-E312-1B45-BAA6-5014B4A41371}"/>
    <hyperlink ref="B50" r:id="rId42" xr:uid="{B4564D31-0472-604C-933C-36149110AB84}"/>
    <hyperlink ref="B51" r:id="rId43" xr:uid="{2A94C7EB-DC31-FD4B-9231-E225BE6E9F94}"/>
    <hyperlink ref="B54" r:id="rId44" xr:uid="{B609A3F1-A64C-0D4C-B307-99E704A0C926}"/>
    <hyperlink ref="B52" r:id="rId45" xr:uid="{BA706A9F-7FD6-DD41-8E04-2BDB5A34A53F}"/>
    <hyperlink ref="B6" r:id="rId46" xr:uid="{3E1C2DEC-0D92-1B49-AEF0-AD94906663B3}"/>
    <hyperlink ref="B20" r:id="rId47" xr:uid="{7500BB54-50EF-5B4C-BB2E-C25C0D38E753}"/>
    <hyperlink ref="B3" r:id="rId48" xr:uid="{06562045-2C6B-4045-B6E4-D2C35963DD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42F3-D931-B442-8165-F777D85452AA}">
  <dimension ref="A1:C13"/>
  <sheetViews>
    <sheetView workbookViewId="0"/>
  </sheetViews>
  <sheetFormatPr baseColWidth="10" defaultRowHeight="13" x14ac:dyDescent="0.15"/>
  <sheetData>
    <row r="1" spans="1:3" x14ac:dyDescent="0.15">
      <c r="A1" s="7" t="s">
        <v>141</v>
      </c>
      <c r="B1" s="4"/>
      <c r="C1" s="4"/>
    </row>
    <row r="2" spans="1:3" x14ac:dyDescent="0.15">
      <c r="A2" s="4" t="s">
        <v>139</v>
      </c>
      <c r="B2" s="4"/>
      <c r="C2" s="4"/>
    </row>
    <row r="3" spans="1:3" x14ac:dyDescent="0.15">
      <c r="A3" s="4" t="s">
        <v>140</v>
      </c>
      <c r="B3" s="4"/>
      <c r="C3" s="4"/>
    </row>
    <row r="4" spans="1:3" x14ac:dyDescent="0.15">
      <c r="B4" s="4"/>
      <c r="C4" s="4"/>
    </row>
    <row r="5" spans="1:3" x14ac:dyDescent="0.15">
      <c r="B5" s="4"/>
      <c r="C5" s="4"/>
    </row>
    <row r="6" spans="1:3" x14ac:dyDescent="0.15">
      <c r="B6" s="4"/>
      <c r="C6" s="4"/>
    </row>
    <row r="7" spans="1:3" x14ac:dyDescent="0.15">
      <c r="A7" s="4"/>
      <c r="B7" s="4"/>
      <c r="C7" s="4"/>
    </row>
    <row r="8" spans="1:3" x14ac:dyDescent="0.15">
      <c r="A8" s="4"/>
      <c r="B8" s="4"/>
      <c r="C8" s="4"/>
    </row>
    <row r="9" spans="1:3" x14ac:dyDescent="0.15">
      <c r="A9" s="4"/>
      <c r="B9" s="4"/>
      <c r="C9" s="4"/>
    </row>
    <row r="10" spans="1:3" x14ac:dyDescent="0.15">
      <c r="A10" s="4"/>
      <c r="B10" s="4"/>
      <c r="C10" s="4"/>
    </row>
    <row r="11" spans="1:3" x14ac:dyDescent="0.15">
      <c r="A11" s="4"/>
      <c r="B11" s="4"/>
      <c r="C11" s="4"/>
    </row>
    <row r="12" spans="1:3" x14ac:dyDescent="0.15">
      <c r="A12" s="4"/>
      <c r="B12" s="4"/>
      <c r="C12" s="4"/>
    </row>
    <row r="13" spans="1:3" x14ac:dyDescent="0.15">
      <c r="A13" s="4"/>
      <c r="B13" s="4"/>
      <c r="C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Emperical study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2022-08-30T03:17:51Z</dcterms:modified>
</cp:coreProperties>
</file>