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imspp-my.sharepoint.com/personal/frowland_usgs_gov/Documents/Documents/Repositories/crass-fish/Data/"/>
    </mc:Choice>
  </mc:AlternateContent>
  <xr:revisionPtr revIDLastSave="90" documentId="8_{70E78AAD-F7FF-4CD8-B9C2-0F8A5D39324B}" xr6:coauthVersionLast="47" xr6:coauthVersionMax="47" xr10:uidLastSave="{52E6B750-13AA-471F-9DAC-B413028C54FC}"/>
  <bookViews>
    <workbookView xWindow="-120" yWindow="-120" windowWidth="29040" windowHeight="15840" xr2:uid="{5AFFED3C-1DFD-4609-B11E-0D90048B9B7A}"/>
  </bookViews>
  <sheets>
    <sheet name="Sheet1" sheetId="1" r:id="rId1"/>
  </sheets>
  <calcPr calcId="191029" calcMode="autoNoTable" iterate="1" iterateCount="1" iterateDelta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1" i="1" l="1"/>
  <c r="M30" i="1"/>
  <c r="M29" i="1"/>
  <c r="M22" i="1"/>
  <c r="M23" i="1"/>
  <c r="M24" i="1"/>
  <c r="M25" i="1"/>
  <c r="M26" i="1"/>
  <c r="M27" i="1"/>
  <c r="M21" i="1"/>
  <c r="M14" i="1"/>
  <c r="M15" i="1"/>
  <c r="M16" i="1"/>
  <c r="M17" i="1"/>
  <c r="M18" i="1"/>
  <c r="M19" i="1"/>
  <c r="M13" i="1"/>
  <c r="M12" i="1"/>
  <c r="M10" i="1"/>
  <c r="M9" i="1"/>
  <c r="L30" i="1"/>
  <c r="L31" i="1"/>
  <c r="L29" i="1"/>
  <c r="L27" i="1"/>
  <c r="L26" i="1"/>
  <c r="L25" i="1"/>
  <c r="L24" i="1"/>
  <c r="L23" i="1"/>
  <c r="L22" i="1"/>
  <c r="L21" i="1"/>
  <c r="L13" i="1"/>
  <c r="L14" i="1"/>
  <c r="L15" i="1"/>
  <c r="L16" i="1"/>
  <c r="L17" i="1"/>
  <c r="L18" i="1"/>
  <c r="L19" i="1"/>
  <c r="L12" i="1"/>
  <c r="L10" i="1"/>
  <c r="L9" i="1"/>
  <c r="K30" i="1"/>
  <c r="K31" i="1"/>
  <c r="K29" i="1"/>
  <c r="K27" i="1"/>
  <c r="K26" i="1"/>
  <c r="K22" i="1"/>
  <c r="K23" i="1"/>
  <c r="K24" i="1"/>
  <c r="K25" i="1"/>
  <c r="K21" i="1"/>
  <c r="K13" i="1"/>
  <c r="K14" i="1"/>
  <c r="K15" i="1"/>
  <c r="K16" i="1"/>
  <c r="K17" i="1"/>
  <c r="K18" i="1"/>
  <c r="K19" i="1"/>
  <c r="K12" i="1"/>
  <c r="K10" i="1"/>
  <c r="K9" i="1"/>
  <c r="F3" i="1"/>
</calcChain>
</file>

<file path=xl/sharedStrings.xml><?xml version="1.0" encoding="utf-8"?>
<sst xmlns="http://schemas.openxmlformats.org/spreadsheetml/2006/main" count="67" uniqueCount="35">
  <si>
    <t>AUS</t>
  </si>
  <si>
    <t>non-native</t>
  </si>
  <si>
    <t>USA</t>
  </si>
  <si>
    <t>benthic</t>
  </si>
  <si>
    <t>nonfeed</t>
  </si>
  <si>
    <t>detritus</t>
  </si>
  <si>
    <t>blood</t>
  </si>
  <si>
    <t>eggs</t>
  </si>
  <si>
    <t>serial</t>
  </si>
  <si>
    <t>guarder</t>
  </si>
  <si>
    <t>open.sub</t>
  </si>
  <si>
    <t>broodhider</t>
  </si>
  <si>
    <t>live</t>
  </si>
  <si>
    <t>euryhaline</t>
  </si>
  <si>
    <t>trophic level avg</t>
  </si>
  <si>
    <t>trophic level stdev</t>
  </si>
  <si>
    <t>max length (cm)</t>
  </si>
  <si>
    <t>max length (sd)</t>
  </si>
  <si>
    <t>surface/water column</t>
  </si>
  <si>
    <t>diet</t>
  </si>
  <si>
    <t>spawning</t>
  </si>
  <si>
    <t>stream current</t>
  </si>
  <si>
    <t>slow</t>
  </si>
  <si>
    <t>moderate</t>
  </si>
  <si>
    <t>fast</t>
  </si>
  <si>
    <t>total species</t>
  </si>
  <si>
    <t>habitat</t>
  </si>
  <si>
    <t>potamodromous or anadromous</t>
  </si>
  <si>
    <t>algae/phytoplankton</t>
  </si>
  <si>
    <t>plants</t>
  </si>
  <si>
    <t>invertebrates or larval fish</t>
  </si>
  <si>
    <t>crustraceans and fish</t>
  </si>
  <si>
    <t>Proportions</t>
  </si>
  <si>
    <t>Counts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</si>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</sst>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0B1D8-2C10-4EB3-ADA7-B942C3E61920}">
  <dimension ref="A1:M31"/>
  <sheetViews>
    <sheetView tabSelected="1" workbookViewId="0">
      <selection activeCell="X10" sqref="X10"/>
    </sheetView>
  </sheetViews>
  <sheetFormatPr defaultRowHeight="15" x14ac:dyDescent="0.25"/>
  <cols>
    <col min="2" max="2" width="20.7109375" bestFit="1" customWidth="1"/>
  </cols>
  <sheetData>
    <row r="1" spans="1:13" x14ac:dyDescent="0.25">
      <c r="A1" s="2" t="s">
        <v>33</v>
      </c>
      <c r="I1" s="2" t="s">
        <v>32</v>
      </c>
    </row>
    <row r="2" spans="1:13" x14ac:dyDescent="0.25">
      <c r="C2" t="s">
        <v>2</v>
      </c>
      <c r="D2" t="s">
        <v>0</v>
      </c>
      <c r="E2" t="s">
        <v>1</v>
      </c>
      <c r="F2" t="s">
        <v>34</v>
      </c>
      <c r="K2" t="s">
        <v>2</v>
      </c>
      <c r="L2" t="s">
        <v>0</v>
      </c>
      <c r="M2" t="s">
        <v>1</v>
      </c>
    </row>
    <row r="3" spans="1:13" x14ac:dyDescent="0.25">
      <c r="A3" t="s">
        <v>25</v>
      </c>
      <c r="C3">
        <v>275</v>
      </c>
      <c r="D3">
        <v>75</v>
      </c>
      <c r="E3">
        <v>71</v>
      </c>
      <c r="F3">
        <f>SUM(C3:E3)</f>
        <v>421</v>
      </c>
      <c r="I3" t="s">
        <v>25</v>
      </c>
      <c r="K3">
        <v>275</v>
      </c>
      <c r="L3">
        <v>75</v>
      </c>
      <c r="M3">
        <v>71</v>
      </c>
    </row>
    <row r="4" spans="1:13" x14ac:dyDescent="0.25">
      <c r="A4" t="s">
        <v>14</v>
      </c>
      <c r="C4" s="1">
        <v>3.3500000010687701</v>
      </c>
      <c r="D4" s="1">
        <v>3.2044736857163301</v>
      </c>
      <c r="E4" s="1">
        <v>3.1569565233976902</v>
      </c>
      <c r="I4" t="s">
        <v>14</v>
      </c>
      <c r="K4" s="1">
        <v>3.3500000010687701</v>
      </c>
      <c r="L4" s="1">
        <v>3.2044736857163301</v>
      </c>
      <c r="M4" s="1">
        <v>3.1569565233976902</v>
      </c>
    </row>
    <row r="5" spans="1:13" x14ac:dyDescent="0.25">
      <c r="A5" t="s">
        <v>15</v>
      </c>
      <c r="C5" s="1">
        <v>0.52858959361730096</v>
      </c>
      <c r="D5" s="1">
        <v>0.42591521076559102</v>
      </c>
      <c r="E5" s="1">
        <v>0.58064568277779405</v>
      </c>
      <c r="I5" t="s">
        <v>15</v>
      </c>
      <c r="K5" s="1">
        <v>0.52858959361730096</v>
      </c>
      <c r="L5" s="1">
        <v>0.42591521076559102</v>
      </c>
      <c r="M5" s="1">
        <v>0.58064568277779405</v>
      </c>
    </row>
    <row r="6" spans="1:13" x14ac:dyDescent="0.25">
      <c r="A6" t="s">
        <v>16</v>
      </c>
      <c r="C6" s="1">
        <v>41.968401486988803</v>
      </c>
      <c r="D6" s="1">
        <v>34.462499999999999</v>
      </c>
      <c r="E6" s="1">
        <v>36.748076923076901</v>
      </c>
      <c r="I6" t="s">
        <v>16</v>
      </c>
      <c r="K6" s="1">
        <v>41.968401486988803</v>
      </c>
      <c r="L6" s="1">
        <v>34.462499999999999</v>
      </c>
      <c r="M6" s="1">
        <v>36.748076923076901</v>
      </c>
    </row>
    <row r="7" spans="1:13" x14ac:dyDescent="0.25">
      <c r="A7" t="s">
        <v>17</v>
      </c>
      <c r="C7" s="1">
        <v>46.889563863410899</v>
      </c>
      <c r="D7" s="1">
        <v>44.298629481550101</v>
      </c>
      <c r="E7" s="1">
        <v>49.685850316961002</v>
      </c>
      <c r="I7" t="s">
        <v>17</v>
      </c>
      <c r="K7" s="1">
        <v>46.889563863410899</v>
      </c>
      <c r="L7" s="1">
        <v>44.298629481550101</v>
      </c>
      <c r="M7" s="1">
        <v>49.685850316961002</v>
      </c>
    </row>
    <row r="8" spans="1:13" x14ac:dyDescent="0.25">
      <c r="A8" t="s">
        <v>26</v>
      </c>
      <c r="C8" s="1"/>
      <c r="D8" s="1"/>
      <c r="E8" s="1"/>
      <c r="I8" t="s">
        <v>26</v>
      </c>
      <c r="K8" s="1"/>
      <c r="L8" s="1"/>
      <c r="M8" s="1"/>
    </row>
    <row r="9" spans="1:13" x14ac:dyDescent="0.25">
      <c r="B9" t="s">
        <v>3</v>
      </c>
      <c r="C9">
        <v>192</v>
      </c>
      <c r="D9">
        <v>46</v>
      </c>
      <c r="E9">
        <v>22</v>
      </c>
      <c r="J9" t="s">
        <v>3</v>
      </c>
      <c r="K9" s="3">
        <f>C9/$C$3</f>
        <v>0.69818181818181824</v>
      </c>
      <c r="L9" s="3">
        <f>D9/$D$3</f>
        <v>0.61333333333333329</v>
      </c>
      <c r="M9" s="3">
        <f>E9/$E$3</f>
        <v>0.30985915492957744</v>
      </c>
    </row>
    <row r="10" spans="1:13" x14ac:dyDescent="0.25">
      <c r="B10" t="s">
        <v>18</v>
      </c>
      <c r="C10">
        <v>161</v>
      </c>
      <c r="D10">
        <v>30</v>
      </c>
      <c r="E10">
        <v>16</v>
      </c>
      <c r="J10" t="s">
        <v>18</v>
      </c>
      <c r="K10" s="3">
        <f>C10/$C$3</f>
        <v>0.58545454545454545</v>
      </c>
      <c r="L10" s="3">
        <f>D10/$D$3</f>
        <v>0.4</v>
      </c>
      <c r="M10" s="3">
        <f>E10/$E$3</f>
        <v>0.22535211267605634</v>
      </c>
    </row>
    <row r="11" spans="1:13" x14ac:dyDescent="0.25">
      <c r="A11" t="s">
        <v>19</v>
      </c>
      <c r="I11" t="s">
        <v>19</v>
      </c>
      <c r="K11" s="3"/>
      <c r="L11" s="3"/>
      <c r="M11" s="3"/>
    </row>
    <row r="12" spans="1:13" x14ac:dyDescent="0.25">
      <c r="B12" t="s">
        <v>4</v>
      </c>
      <c r="C12">
        <v>1</v>
      </c>
      <c r="D12">
        <v>0</v>
      </c>
      <c r="E12">
        <v>0</v>
      </c>
      <c r="J12" t="s">
        <v>4</v>
      </c>
      <c r="K12" s="3">
        <f>C12/$C$3</f>
        <v>3.6363636363636364E-3</v>
      </c>
      <c r="L12" s="3">
        <f>D12/$D$3</f>
        <v>0</v>
      </c>
      <c r="M12" s="3">
        <f>E12/$E$3</f>
        <v>0</v>
      </c>
    </row>
    <row r="13" spans="1:13" x14ac:dyDescent="0.25">
      <c r="B13" t="s">
        <v>28</v>
      </c>
      <c r="C13">
        <v>117</v>
      </c>
      <c r="D13">
        <v>29</v>
      </c>
      <c r="E13">
        <v>16</v>
      </c>
      <c r="J13" t="s">
        <v>28</v>
      </c>
      <c r="K13" s="3">
        <f t="shared" ref="K13:L31" si="0">C13/$C$3</f>
        <v>0.42545454545454547</v>
      </c>
      <c r="L13" s="3">
        <f t="shared" ref="L13:L19" si="1">D13/$D$3</f>
        <v>0.38666666666666666</v>
      </c>
      <c r="M13" s="3">
        <f>E13/$E$3</f>
        <v>0.22535211267605634</v>
      </c>
    </row>
    <row r="14" spans="1:13" x14ac:dyDescent="0.25">
      <c r="B14" t="s">
        <v>29</v>
      </c>
      <c r="C14">
        <v>62</v>
      </c>
      <c r="D14">
        <v>14</v>
      </c>
      <c r="E14">
        <v>11</v>
      </c>
      <c r="J14" t="s">
        <v>29</v>
      </c>
      <c r="K14" s="3">
        <f t="shared" si="0"/>
        <v>0.22545454545454546</v>
      </c>
      <c r="L14" s="3">
        <f t="shared" si="1"/>
        <v>0.18666666666666668</v>
      </c>
      <c r="M14" s="3">
        <f t="shared" ref="M14:M31" si="2">E14/$E$3</f>
        <v>0.15492957746478872</v>
      </c>
    </row>
    <row r="15" spans="1:13" x14ac:dyDescent="0.25">
      <c r="B15" t="s">
        <v>5</v>
      </c>
      <c r="C15">
        <v>79</v>
      </c>
      <c r="D15">
        <v>12</v>
      </c>
      <c r="E15">
        <v>12</v>
      </c>
      <c r="J15" t="s">
        <v>5</v>
      </c>
      <c r="K15" s="3">
        <f t="shared" si="0"/>
        <v>0.28727272727272729</v>
      </c>
      <c r="L15" s="3">
        <f t="shared" si="1"/>
        <v>0.16</v>
      </c>
      <c r="M15" s="3">
        <f t="shared" si="2"/>
        <v>0.16901408450704225</v>
      </c>
    </row>
    <row r="16" spans="1:13" x14ac:dyDescent="0.25">
      <c r="B16" t="s">
        <v>30</v>
      </c>
      <c r="C16">
        <v>224</v>
      </c>
      <c r="D16">
        <v>65</v>
      </c>
      <c r="E16">
        <v>27</v>
      </c>
      <c r="J16" t="s">
        <v>30</v>
      </c>
      <c r="K16" s="3">
        <f t="shared" si="0"/>
        <v>0.81454545454545457</v>
      </c>
      <c r="L16" s="3">
        <f t="shared" si="1"/>
        <v>0.8666666666666667</v>
      </c>
      <c r="M16" s="3">
        <f t="shared" si="2"/>
        <v>0.38028169014084506</v>
      </c>
    </row>
    <row r="17" spans="1:13" x14ac:dyDescent="0.25">
      <c r="B17" t="s">
        <v>31</v>
      </c>
      <c r="C17">
        <v>101</v>
      </c>
      <c r="D17">
        <v>19</v>
      </c>
      <c r="E17">
        <v>8</v>
      </c>
      <c r="J17" t="s">
        <v>31</v>
      </c>
      <c r="K17" s="3">
        <f t="shared" si="0"/>
        <v>0.36727272727272725</v>
      </c>
      <c r="L17" s="3">
        <f t="shared" si="1"/>
        <v>0.25333333333333335</v>
      </c>
      <c r="M17" s="3">
        <f t="shared" si="2"/>
        <v>0.11267605633802817</v>
      </c>
    </row>
    <row r="18" spans="1:13" x14ac:dyDescent="0.25">
      <c r="B18" t="s">
        <v>6</v>
      </c>
      <c r="C18">
        <v>1</v>
      </c>
      <c r="D18">
        <v>0</v>
      </c>
      <c r="E18">
        <v>0</v>
      </c>
      <c r="J18" t="s">
        <v>6</v>
      </c>
      <c r="K18" s="3">
        <f t="shared" si="0"/>
        <v>3.6363636363636364E-3</v>
      </c>
      <c r="L18" s="3">
        <f t="shared" si="1"/>
        <v>0</v>
      </c>
      <c r="M18" s="3">
        <f t="shared" si="2"/>
        <v>0</v>
      </c>
    </row>
    <row r="19" spans="1:13" x14ac:dyDescent="0.25">
      <c r="B19" t="s">
        <v>7</v>
      </c>
      <c r="C19">
        <v>40</v>
      </c>
      <c r="D19">
        <v>0</v>
      </c>
      <c r="E19">
        <v>3</v>
      </c>
      <c r="J19" t="s">
        <v>7</v>
      </c>
      <c r="K19" s="3">
        <f t="shared" si="0"/>
        <v>0.14545454545454545</v>
      </c>
      <c r="L19" s="3">
        <f t="shared" si="1"/>
        <v>0</v>
      </c>
      <c r="M19" s="3">
        <f t="shared" si="2"/>
        <v>4.2253521126760563E-2</v>
      </c>
    </row>
    <row r="20" spans="1:13" x14ac:dyDescent="0.25">
      <c r="A20" t="s">
        <v>20</v>
      </c>
      <c r="I20" t="s">
        <v>20</v>
      </c>
      <c r="K20" s="3"/>
      <c r="L20" s="3"/>
      <c r="M20" s="3"/>
    </row>
    <row r="21" spans="1:13" x14ac:dyDescent="0.25">
      <c r="B21" t="s">
        <v>8</v>
      </c>
      <c r="C21">
        <v>79</v>
      </c>
      <c r="D21">
        <v>16</v>
      </c>
      <c r="E21">
        <v>5</v>
      </c>
      <c r="J21" t="s">
        <v>8</v>
      </c>
      <c r="K21" s="3">
        <f t="shared" si="0"/>
        <v>0.28727272727272729</v>
      </c>
      <c r="L21" s="3">
        <f>D21/$D$3</f>
        <v>0.21333333333333335</v>
      </c>
      <c r="M21" s="3">
        <f t="shared" si="2"/>
        <v>7.0422535211267609E-2</v>
      </c>
    </row>
    <row r="22" spans="1:13" x14ac:dyDescent="0.25">
      <c r="B22" t="s">
        <v>9</v>
      </c>
      <c r="C22">
        <v>42</v>
      </c>
      <c r="D22">
        <v>19</v>
      </c>
      <c r="E22">
        <v>6</v>
      </c>
      <c r="J22" t="s">
        <v>9</v>
      </c>
      <c r="K22" s="3">
        <f t="shared" si="0"/>
        <v>0.15272727272727274</v>
      </c>
      <c r="L22" s="3">
        <f t="shared" ref="L22:L31" si="3">D22/$D$3</f>
        <v>0.25333333333333335</v>
      </c>
      <c r="M22" s="3">
        <f t="shared" si="2"/>
        <v>8.4507042253521125E-2</v>
      </c>
    </row>
    <row r="23" spans="1:13" x14ac:dyDescent="0.25">
      <c r="B23" t="s">
        <v>10</v>
      </c>
      <c r="C23">
        <v>138</v>
      </c>
      <c r="D23">
        <v>32</v>
      </c>
      <c r="E23">
        <v>11</v>
      </c>
      <c r="J23" t="s">
        <v>10</v>
      </c>
      <c r="K23" s="3">
        <f t="shared" si="0"/>
        <v>0.50181818181818183</v>
      </c>
      <c r="L23" s="3">
        <f t="shared" si="3"/>
        <v>0.42666666666666669</v>
      </c>
      <c r="M23" s="3">
        <f t="shared" si="2"/>
        <v>0.15492957746478872</v>
      </c>
    </row>
    <row r="24" spans="1:13" x14ac:dyDescent="0.25">
      <c r="B24" t="s">
        <v>11</v>
      </c>
      <c r="C24">
        <v>29</v>
      </c>
      <c r="D24">
        <v>2</v>
      </c>
      <c r="E24">
        <v>8</v>
      </c>
      <c r="J24" t="s">
        <v>11</v>
      </c>
      <c r="K24" s="3">
        <f t="shared" si="0"/>
        <v>0.10545454545454545</v>
      </c>
      <c r="L24" s="3">
        <f t="shared" si="3"/>
        <v>2.6666666666666668E-2</v>
      </c>
      <c r="M24" s="3">
        <f t="shared" si="2"/>
        <v>0.11267605633802817</v>
      </c>
    </row>
    <row r="25" spans="1:13" x14ac:dyDescent="0.25">
      <c r="B25" t="s">
        <v>12</v>
      </c>
      <c r="C25">
        <v>14</v>
      </c>
      <c r="D25">
        <v>0</v>
      </c>
      <c r="E25">
        <v>15</v>
      </c>
      <c r="J25" t="s">
        <v>12</v>
      </c>
      <c r="K25" s="3">
        <f t="shared" si="0"/>
        <v>5.0909090909090911E-2</v>
      </c>
      <c r="L25" s="3">
        <f t="shared" si="3"/>
        <v>0</v>
      </c>
      <c r="M25" s="3">
        <f t="shared" si="2"/>
        <v>0.21126760563380281</v>
      </c>
    </row>
    <row r="26" spans="1:13" x14ac:dyDescent="0.25">
      <c r="A26" t="s">
        <v>13</v>
      </c>
      <c r="C26">
        <v>62</v>
      </c>
      <c r="D26">
        <v>43</v>
      </c>
      <c r="E26">
        <v>15</v>
      </c>
      <c r="I26" t="s">
        <v>13</v>
      </c>
      <c r="K26" s="3">
        <f t="shared" si="0"/>
        <v>0.22545454545454546</v>
      </c>
      <c r="L26" s="3">
        <f t="shared" si="3"/>
        <v>0.57333333333333336</v>
      </c>
      <c r="M26" s="3">
        <f t="shared" si="2"/>
        <v>0.21126760563380281</v>
      </c>
    </row>
    <row r="27" spans="1:13" x14ac:dyDescent="0.25">
      <c r="A27" t="s">
        <v>27</v>
      </c>
      <c r="C27">
        <v>39</v>
      </c>
      <c r="D27">
        <v>29</v>
      </c>
      <c r="E27">
        <v>9</v>
      </c>
      <c r="I27" t="s">
        <v>27</v>
      </c>
      <c r="K27" s="3">
        <f t="shared" si="0"/>
        <v>0.14181818181818182</v>
      </c>
      <c r="L27" s="3">
        <f t="shared" si="3"/>
        <v>0.38666666666666666</v>
      </c>
      <c r="M27" s="3">
        <f t="shared" si="2"/>
        <v>0.12676056338028169</v>
      </c>
    </row>
    <row r="28" spans="1:13" x14ac:dyDescent="0.25">
      <c r="A28" t="s">
        <v>21</v>
      </c>
      <c r="I28" t="s">
        <v>21</v>
      </c>
      <c r="K28" s="3"/>
      <c r="L28" s="3"/>
      <c r="M28" s="3"/>
    </row>
    <row r="29" spans="1:13" x14ac:dyDescent="0.25">
      <c r="B29" t="s">
        <v>22</v>
      </c>
      <c r="C29">
        <v>212</v>
      </c>
      <c r="D29">
        <v>48</v>
      </c>
      <c r="E29">
        <v>53</v>
      </c>
      <c r="J29" t="s">
        <v>22</v>
      </c>
      <c r="K29" s="3">
        <f t="shared" si="0"/>
        <v>0.77090909090909088</v>
      </c>
      <c r="L29" s="3">
        <f t="shared" si="3"/>
        <v>0.64</v>
      </c>
      <c r="M29" s="3">
        <f t="shared" si="2"/>
        <v>0.74647887323943662</v>
      </c>
    </row>
    <row r="30" spans="1:13" x14ac:dyDescent="0.25">
      <c r="B30" t="s">
        <v>23</v>
      </c>
      <c r="C30">
        <v>150</v>
      </c>
      <c r="D30">
        <v>17</v>
      </c>
      <c r="E30">
        <v>29</v>
      </c>
      <c r="J30" t="s">
        <v>23</v>
      </c>
      <c r="K30" s="3">
        <f t="shared" si="0"/>
        <v>0.54545454545454541</v>
      </c>
      <c r="L30" s="3">
        <f t="shared" si="3"/>
        <v>0.22666666666666666</v>
      </c>
      <c r="M30" s="3">
        <f t="shared" si="2"/>
        <v>0.40845070422535212</v>
      </c>
    </row>
    <row r="31" spans="1:13" x14ac:dyDescent="0.25">
      <c r="B31" t="s">
        <v>24</v>
      </c>
      <c r="C31">
        <v>67</v>
      </c>
      <c r="D31">
        <v>12</v>
      </c>
      <c r="E31">
        <v>13</v>
      </c>
      <c r="J31" t="s">
        <v>24</v>
      </c>
      <c r="K31" s="3">
        <f t="shared" si="0"/>
        <v>0.24363636363636362</v>
      </c>
      <c r="L31" s="3">
        <f t="shared" si="3"/>
        <v>0.16</v>
      </c>
      <c r="M31" s="3">
        <f t="shared" si="2"/>
        <v>0.18309859154929578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Rowland, Freya E</cp:lastModifiedBy>
  <dcterms:created xsi:type="dcterms:W3CDTF">2022-05-06T16:08:09Z</dcterms:created>
  <dcterms:modified xsi:type="dcterms:W3CDTF">2022-05-06T17:04:33Z</dcterms:modified>
</cp:coreProperties>
</file>