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086gc-my.sharepoint.com/personal/michael_lawrence_dfo-mpo_gc_ca/Documents/Documents/Telelmetry stuff/2021 escapee_data/Actel analyses/Dec 2022_work with this/Master_files_Dec 2022/Prepped_raw_data_files_Dec 8 2022/"/>
    </mc:Choice>
  </mc:AlternateContent>
  <xr:revisionPtr revIDLastSave="15" documentId="13_ncr:40009_{ABC538B0-1560-464A-9AD3-A3789C39CAC7}" xr6:coauthVersionLast="47" xr6:coauthVersionMax="47" xr10:uidLastSave="{D1309772-7F7F-46B2-9B56-49EF2900FC20}"/>
  <bookViews>
    <workbookView xWindow="-120" yWindow="-120" windowWidth="29040" windowHeight="15840" xr2:uid="{00000000-000D-0000-FFFF-FFFF00000000}"/>
  </bookViews>
  <sheets>
    <sheet name="G_earth_list_2021 Escapee_Dec 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" l="1"/>
  <c r="AA3" i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Z102" i="1"/>
  <c r="AA102" i="1"/>
  <c r="Z103" i="1"/>
  <c r="AA103" i="1"/>
  <c r="Z104" i="1"/>
  <c r="AA104" i="1"/>
  <c r="Z105" i="1"/>
  <c r="AA105" i="1"/>
  <c r="Z106" i="1"/>
  <c r="AA106" i="1"/>
  <c r="Z107" i="1"/>
  <c r="AA107" i="1"/>
  <c r="Z108" i="1"/>
  <c r="AA108" i="1"/>
  <c r="Z109" i="1"/>
  <c r="AA109" i="1"/>
  <c r="Z110" i="1"/>
  <c r="AA110" i="1"/>
  <c r="Z111" i="1"/>
  <c r="AA111" i="1"/>
  <c r="Z112" i="1"/>
  <c r="AA112" i="1"/>
  <c r="Z113" i="1"/>
  <c r="AA113" i="1"/>
  <c r="Z114" i="1"/>
  <c r="AA114" i="1"/>
  <c r="Z115" i="1"/>
  <c r="AA115" i="1"/>
  <c r="Z116" i="1"/>
  <c r="AA116" i="1"/>
  <c r="Z117" i="1"/>
  <c r="AA117" i="1"/>
  <c r="Z118" i="1"/>
  <c r="AA118" i="1"/>
  <c r="Z119" i="1"/>
  <c r="AA119" i="1"/>
  <c r="Z120" i="1"/>
  <c r="AA120" i="1"/>
  <c r="Z121" i="1"/>
  <c r="AA121" i="1"/>
  <c r="Z122" i="1"/>
  <c r="AA122" i="1"/>
  <c r="Z123" i="1"/>
  <c r="AA123" i="1"/>
  <c r="Z124" i="1"/>
  <c r="AA124" i="1"/>
  <c r="Z125" i="1"/>
  <c r="AA125" i="1"/>
  <c r="Z126" i="1"/>
  <c r="AA126" i="1"/>
  <c r="Z127" i="1"/>
  <c r="AA127" i="1"/>
  <c r="Z128" i="1"/>
  <c r="AA128" i="1"/>
  <c r="Z129" i="1"/>
  <c r="AA129" i="1"/>
  <c r="Z130" i="1"/>
  <c r="AA130" i="1"/>
  <c r="Z131" i="1"/>
  <c r="AA131" i="1"/>
  <c r="Z132" i="1"/>
  <c r="AA132" i="1"/>
  <c r="Z133" i="1"/>
  <c r="AA133" i="1"/>
  <c r="AA2" i="1"/>
  <c r="Z2" i="1"/>
  <c r="S52" i="1"/>
  <c r="R47" i="1"/>
  <c r="S47" i="1"/>
  <c r="R48" i="1"/>
  <c r="S48" i="1"/>
  <c r="R49" i="1"/>
  <c r="S49" i="1"/>
  <c r="R50" i="1"/>
  <c r="S50" i="1"/>
  <c r="R51" i="1"/>
  <c r="S51" i="1"/>
  <c r="R52" i="1"/>
  <c r="R53" i="1"/>
  <c r="S53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S2" i="1"/>
  <c r="R2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</calcChain>
</file>

<file path=xl/sharedStrings.xml><?xml version="1.0" encoding="utf-8"?>
<sst xmlns="http://schemas.openxmlformats.org/spreadsheetml/2006/main" count="1326" uniqueCount="429">
  <si>
    <t>Receiver</t>
  </si>
  <si>
    <t>Station.name</t>
  </si>
  <si>
    <t>Latitude</t>
  </si>
  <si>
    <t>Longitude</t>
  </si>
  <si>
    <t>Section</t>
  </si>
  <si>
    <t>farm_name</t>
  </si>
  <si>
    <t>Start</t>
  </si>
  <si>
    <t>Stop</t>
  </si>
  <si>
    <t>Type</t>
  </si>
  <si>
    <t>AZFP-01</t>
  </si>
  <si>
    <t>Passamaquoddy Bay</t>
  </si>
  <si>
    <t>NA</t>
  </si>
  <si>
    <t>2021-07-30T14:11:00Z</t>
  </si>
  <si>
    <t>2021-11-01T10:11:00Z</t>
  </si>
  <si>
    <t>Hydrophone</t>
  </si>
  <si>
    <t>BLP-I-01</t>
  </si>
  <si>
    <t>Big L'etete Passage</t>
  </si>
  <si>
    <t>2021-05-06T21:04:00Z</t>
  </si>
  <si>
    <t>2021-11-30T13:26:00Z</t>
  </si>
  <si>
    <t>BLP-I-03</t>
  </si>
  <si>
    <t>2021-05-06T21:09:00Z</t>
  </si>
  <si>
    <t>2021-11-27T15:56:00Z</t>
  </si>
  <si>
    <t>BLP-I-04</t>
  </si>
  <si>
    <t>2021-05-06T21:12:00Z</t>
  </si>
  <si>
    <t>2021-11-27T15:30:00Z</t>
  </si>
  <si>
    <t>BR-01</t>
  </si>
  <si>
    <t>Bocabec River</t>
  </si>
  <si>
    <t>2021-05-07T15:28:00Z</t>
  </si>
  <si>
    <t>2021-11-24T10:00:00Z</t>
  </si>
  <si>
    <t>BR-01B</t>
  </si>
  <si>
    <t>2021-11-24T13:02:00Z</t>
  </si>
  <si>
    <t>2022-04-26T14:00:00Z</t>
  </si>
  <si>
    <t>BR-02</t>
  </si>
  <si>
    <t>2021-07-13T16:38:00Z</t>
  </si>
  <si>
    <t>2021-12-03T14:11:00Z</t>
  </si>
  <si>
    <t>CH-01</t>
  </si>
  <si>
    <t>2021-05-07T14:11:00Z</t>
  </si>
  <si>
    <t>2021-11-24T12:00:00Z</t>
  </si>
  <si>
    <t>CH-02</t>
  </si>
  <si>
    <t>2021-05-07T13:48:00Z</t>
  </si>
  <si>
    <t>2021-11-24T09:07:00Z</t>
  </si>
  <si>
    <t>CH-03</t>
  </si>
  <si>
    <t>2021-05-07T13:45:00Z</t>
  </si>
  <si>
    <t>2021-11-24T09:15:00Z</t>
  </si>
  <si>
    <t>DI-01</t>
  </si>
  <si>
    <t>2021-05-07T18:40:00Z</t>
  </si>
  <si>
    <t>2021-11-26T09:47:00Z</t>
  </si>
  <si>
    <t>DI-02</t>
  </si>
  <si>
    <t>2021-05-07T18:33:00Z</t>
  </si>
  <si>
    <t>2021-11-26T09:53:00Z</t>
  </si>
  <si>
    <t>DI-03</t>
  </si>
  <si>
    <t>2021-05-07T18:27:00Z</t>
  </si>
  <si>
    <t>2021-11-26T09:59:00Z</t>
  </si>
  <si>
    <t>DI-04</t>
  </si>
  <si>
    <t>2021-05-07T18:21:00Z</t>
  </si>
  <si>
    <t>2021-11-26T10:06:00Z</t>
  </si>
  <si>
    <t>DP-I-01</t>
  </si>
  <si>
    <t>Doyle's Passage</t>
  </si>
  <si>
    <t>2021-05-07T18:06:00Z</t>
  </si>
  <si>
    <t>2021-11-26T10:21:00Z</t>
  </si>
  <si>
    <t>DR-01</t>
  </si>
  <si>
    <t>Digdeguash River</t>
  </si>
  <si>
    <t>2021-05-07T15:58:00Z</t>
  </si>
  <si>
    <t>2021-11-24T10:36:00Z</t>
  </si>
  <si>
    <t>DR-02</t>
  </si>
  <si>
    <t>2021-05-07T15:41:00Z</t>
  </si>
  <si>
    <t>2021-11-24T10:20:00Z</t>
  </si>
  <si>
    <t>DR-03</t>
  </si>
  <si>
    <t>2021-07-13T17:30:00Z</t>
  </si>
  <si>
    <t>2021-12-03T13:33:00Z</t>
  </si>
  <si>
    <t>DR-03B</t>
  </si>
  <si>
    <t>2021-12-03T16:34:00Z</t>
  </si>
  <si>
    <t>2022-04-26T13:21:00Z</t>
  </si>
  <si>
    <t>DS-01</t>
  </si>
  <si>
    <t>Saint Croix River</t>
  </si>
  <si>
    <t>2021-09-10T12:16:00Z</t>
  </si>
  <si>
    <t>2022-01-10T09:54:00Z</t>
  </si>
  <si>
    <t>FI-01B</t>
  </si>
  <si>
    <t>Fundy Isles</t>
  </si>
  <si>
    <t>2021-07-07T13:02:00Z</t>
  </si>
  <si>
    <t>2021-11-23T10:54:00Z</t>
  </si>
  <si>
    <t>FI-02</t>
  </si>
  <si>
    <t>2021-05-06T17:57:00Z</t>
  </si>
  <si>
    <t>2021-11-23T11:05:00Z</t>
  </si>
  <si>
    <t>FI-03</t>
  </si>
  <si>
    <t>2021-05-06T17:54:00Z</t>
  </si>
  <si>
    <t>2021-11-23T11:13:00Z</t>
  </si>
  <si>
    <t>FI-04B</t>
  </si>
  <si>
    <t>2021-07-07T13:20:00Z</t>
  </si>
  <si>
    <t>2021-11-29T10:20:00Z</t>
  </si>
  <si>
    <t>FI-05B</t>
  </si>
  <si>
    <t>2021-07-07T13:27:00Z</t>
  </si>
  <si>
    <t>2021-11-29T10:27:00Z</t>
  </si>
  <si>
    <t>FI-06B</t>
  </si>
  <si>
    <t>2021-07-07T13:35:00Z</t>
  </si>
  <si>
    <t>2021-11-29T10:33:00Z</t>
  </si>
  <si>
    <t>FI-07B</t>
  </si>
  <si>
    <t>2021-07-07T13:41:00Z</t>
  </si>
  <si>
    <t>2021-11-29T10:40:00Z</t>
  </si>
  <si>
    <t>FI-08B</t>
  </si>
  <si>
    <t>2021-07-07T13:48:00Z</t>
  </si>
  <si>
    <t>2021-11-29T10:48:00Z</t>
  </si>
  <si>
    <t>FI-09B</t>
  </si>
  <si>
    <t>2021-07-07T13:59:00Z</t>
  </si>
  <si>
    <t>2021-11-29T11:01:00Z</t>
  </si>
  <si>
    <t>FI-10B</t>
  </si>
  <si>
    <t>2021-07-07T14:13:00Z</t>
  </si>
  <si>
    <t>2021-11-29T11:10:00Z</t>
  </si>
  <si>
    <t>FI-11</t>
  </si>
  <si>
    <t>2021-05-13T13:27:00Z</t>
  </si>
  <si>
    <t>2021-11-29T11:27:00Z</t>
  </si>
  <si>
    <t>FI-12B</t>
  </si>
  <si>
    <t>2021-07-07T14:23:00Z</t>
  </si>
  <si>
    <t>2021-11-29T11:18:00Z</t>
  </si>
  <si>
    <t>FI-13B</t>
  </si>
  <si>
    <t>2021-07-07T14:34:00Z</t>
  </si>
  <si>
    <t>2021-11-29T11:39:00Z</t>
  </si>
  <si>
    <t>FI-14B</t>
  </si>
  <si>
    <t>2021-07-07T14:44:00Z</t>
  </si>
  <si>
    <t>2021-11-29T11:49:00Z</t>
  </si>
  <si>
    <t>FI-15B</t>
  </si>
  <si>
    <t>2021-07-07T14:51:00Z</t>
  </si>
  <si>
    <t>2021-11-29T11:51:00Z</t>
  </si>
  <si>
    <t>FI-16B</t>
  </si>
  <si>
    <t>2021-07-07T15:01:00Z</t>
  </si>
  <si>
    <t>2021-11-29T12:07:00Z</t>
  </si>
  <si>
    <t>FI-17B</t>
  </si>
  <si>
    <t>2021-07-07T15:11:00Z</t>
  </si>
  <si>
    <t>2021-11-29T12:12:00Z</t>
  </si>
  <si>
    <t>HHP-01</t>
  </si>
  <si>
    <t>Head Harbour Passage</t>
  </si>
  <si>
    <t>2021-05-06T19:58:00Z</t>
  </si>
  <si>
    <t>2021-11-17T11:55:00Z</t>
  </si>
  <si>
    <t>HHP-02</t>
  </si>
  <si>
    <t>2021-05-06T19:55:00Z</t>
  </si>
  <si>
    <t>2021-11-17T13:00:00Z</t>
  </si>
  <si>
    <t>HHP-03</t>
  </si>
  <si>
    <t>2021-05-06T19:52:00Z</t>
  </si>
  <si>
    <t>2021-11-17T12:14:00Z</t>
  </si>
  <si>
    <t>HHP-04</t>
  </si>
  <si>
    <t>2021-05-06T19:49:00Z</t>
  </si>
  <si>
    <t>2021-11-17T12:23:00Z</t>
  </si>
  <si>
    <t>HHP-06</t>
  </si>
  <si>
    <t>2021-05-06T19:38:00Z</t>
  </si>
  <si>
    <t>2021-11-17T13:14:00Z</t>
  </si>
  <si>
    <t>HW-01</t>
  </si>
  <si>
    <t>Limekiln Harbour</t>
  </si>
  <si>
    <t>Eagle Island</t>
  </si>
  <si>
    <t>2021-05-06T18:29:00Z</t>
  </si>
  <si>
    <t>2022-01-06T12:00:00Z</t>
  </si>
  <si>
    <t>HW-02</t>
  </si>
  <si>
    <t>Nancy Rock</t>
  </si>
  <si>
    <t>Ship Head</t>
  </si>
  <si>
    <t>2021-05-06T16:14:00Z</t>
  </si>
  <si>
    <t>2021-11-30T12:30:00Z</t>
  </si>
  <si>
    <t>HW-03</t>
  </si>
  <si>
    <t>The Wolves</t>
  </si>
  <si>
    <t>Paul's Cove</t>
  </si>
  <si>
    <t>2021-05-04T12:54:00Z</t>
  </si>
  <si>
    <t>2021-11-23T09:57:00Z</t>
  </si>
  <si>
    <t>HW-04</t>
  </si>
  <si>
    <t>Southern Cove</t>
  </si>
  <si>
    <t>2021-05-04T13:12:00Z</t>
  </si>
  <si>
    <t>2021-11-23T10:13:00Z</t>
  </si>
  <si>
    <t>HW-05</t>
  </si>
  <si>
    <t>Grand Manan</t>
  </si>
  <si>
    <t>Money Cove</t>
  </si>
  <si>
    <t>2021-05-04T16:58:00Z</t>
  </si>
  <si>
    <t>2021-12-04T12:00:00Z</t>
  </si>
  <si>
    <t>HW-06</t>
  </si>
  <si>
    <t>Jubilee</t>
  </si>
  <si>
    <t>2021-05-04T16:10:00Z</t>
  </si>
  <si>
    <t>2021-12-04T13:00:00Z</t>
  </si>
  <si>
    <t>LLP-I-02</t>
  </si>
  <si>
    <t>Little L'etete Passage</t>
  </si>
  <si>
    <t>2021-05-07T17:31:00Z</t>
  </si>
  <si>
    <t>2021-11-30T13:43:00Z</t>
  </si>
  <si>
    <t>LN-01</t>
  </si>
  <si>
    <t>Lubec Narrows</t>
  </si>
  <si>
    <t>2021-05-06T14:30:00Z</t>
  </si>
  <si>
    <t>2021-11-30T10:54:00Z</t>
  </si>
  <si>
    <t>LR-01</t>
  </si>
  <si>
    <t>2021-07-27T16:46:00Z</t>
  </si>
  <si>
    <t>2021-12-03T11:49:00Z</t>
  </si>
  <si>
    <t>LR-02</t>
  </si>
  <si>
    <t>2021-07-27T17:05:00Z</t>
  </si>
  <si>
    <t>2021-12-03T11:41:00Z</t>
  </si>
  <si>
    <t>MR-B-01B</t>
  </si>
  <si>
    <t>Magaguadavic River</t>
  </si>
  <si>
    <t>2021-05-06T15:00:00Z</t>
  </si>
  <si>
    <t>MR-O-01B</t>
  </si>
  <si>
    <t>2021-07-06T15:39:00Z</t>
  </si>
  <si>
    <t>2021-11-24T11:07:00Z</t>
  </si>
  <si>
    <t>MR-O-01C</t>
  </si>
  <si>
    <t>2021-11-24T14:10:00Z</t>
  </si>
  <si>
    <t>2022-05-25T12:16:00Z</t>
  </si>
  <si>
    <t>MR-O-02B</t>
  </si>
  <si>
    <t>2021-07-06T15:47:00Z</t>
  </si>
  <si>
    <t>2021-11-24T10:56:00Z</t>
  </si>
  <si>
    <t>NH-01</t>
  </si>
  <si>
    <t>2021-09-17T15:25:00Z</t>
  </si>
  <si>
    <t>2021-11-17T14:26:00Z</t>
  </si>
  <si>
    <t>NWH-01</t>
  </si>
  <si>
    <t>2021-09-17T16:25:00Z</t>
  </si>
  <si>
    <t>2021-11-17T11:35:00Z</t>
  </si>
  <si>
    <t>QN-01</t>
  </si>
  <si>
    <t>Quoddy Narrows</t>
  </si>
  <si>
    <t>2021-05-06T14:54:00Z</t>
  </si>
  <si>
    <t>2021-11-30T11:18:00Z</t>
  </si>
  <si>
    <t>QN-02</t>
  </si>
  <si>
    <t>2021-05-06T15:03:00Z</t>
  </si>
  <si>
    <t>2021-11-30T11:24:00Z</t>
  </si>
  <si>
    <t>QN-03</t>
  </si>
  <si>
    <t>2021-05-06T15:06:00Z</t>
  </si>
  <si>
    <t>2021-11-30T11:31:00Z</t>
  </si>
  <si>
    <t>QN-04</t>
  </si>
  <si>
    <t>2021-05-06T15:09:00Z</t>
  </si>
  <si>
    <t>2021-11-30T11:38:00Z</t>
  </si>
  <si>
    <t>SAH-01</t>
  </si>
  <si>
    <t>2021-05-07T13:11:00Z</t>
  </si>
  <si>
    <t>2021-11-24T12:50:00Z</t>
  </si>
  <si>
    <t>SAH-02</t>
  </si>
  <si>
    <t>2021-05-07T13:19:00Z</t>
  </si>
  <si>
    <t>2021-11-24T12:40:00Z</t>
  </si>
  <si>
    <t>SCR-B-01B</t>
  </si>
  <si>
    <t>2021-06-25T13:47:00Z</t>
  </si>
  <si>
    <t>2021-12-01T10:59:00Z</t>
  </si>
  <si>
    <t>SCR-I-01</t>
  </si>
  <si>
    <t>2021-05-03T15:12:00Z</t>
  </si>
  <si>
    <t>2021-11-19T13:04:00Z</t>
  </si>
  <si>
    <t>SCR-I-01B</t>
  </si>
  <si>
    <t>2021-11-19T16:19:00Z</t>
  </si>
  <si>
    <t>2022-05-11T11:12:00Z</t>
  </si>
  <si>
    <t>SCR-M-01</t>
  </si>
  <si>
    <t>2021-05-03T15:29:00Z</t>
  </si>
  <si>
    <t>2021-11-19T13:39:00Z</t>
  </si>
  <si>
    <t>SCR-M-02</t>
  </si>
  <si>
    <t>2021-09-17T14:29:00Z</t>
  </si>
  <si>
    <t>2021-11-19T14:30:00Z</t>
  </si>
  <si>
    <t>SCR-O-01</t>
  </si>
  <si>
    <t>2021-05-07T12:54:00Z</t>
  </si>
  <si>
    <t>2021-12-01T14:30:00Z</t>
  </si>
  <si>
    <t>SCR-O-02</t>
  </si>
  <si>
    <t>2021-05-07T12:52:00Z</t>
  </si>
  <si>
    <t>2021-12-01T14:10:00Z</t>
  </si>
  <si>
    <t>SCR-O-03</t>
  </si>
  <si>
    <t>2021-05-07T12:45:00Z</t>
  </si>
  <si>
    <t>2021-11-26T08:44:00Z</t>
  </si>
  <si>
    <t>SCR-O-04</t>
  </si>
  <si>
    <t>2021-05-07T12:41:00Z</t>
  </si>
  <si>
    <t>2021-11-26T08:36:00Z</t>
  </si>
  <si>
    <t>SHO-01</t>
  </si>
  <si>
    <t>2021-05-06T20:39:00Z</t>
  </si>
  <si>
    <t>2021-11-27T13:30:00Z</t>
  </si>
  <si>
    <t>SHO-02</t>
  </si>
  <si>
    <t>2021-05-06T18:54:00Z</t>
  </si>
  <si>
    <t>2021-11-26T09:44:00Z</t>
  </si>
  <si>
    <t>SHO-04</t>
  </si>
  <si>
    <t>2021-05-06T19:22:00Z</t>
  </si>
  <si>
    <t>2021-11-26T14:47:00Z</t>
  </si>
  <si>
    <t>SHO-05</t>
  </si>
  <si>
    <t>2021-05-06T19:30:00Z</t>
  </si>
  <si>
    <t>2021-11-26T15:05:00Z</t>
  </si>
  <si>
    <t>SHO-06</t>
  </si>
  <si>
    <t>2021-05-13T14:28:00Z</t>
  </si>
  <si>
    <t>2021-11-26T14:10:00Z</t>
  </si>
  <si>
    <t>SHO-07</t>
  </si>
  <si>
    <t>2021-05-13T14:47:00Z</t>
  </si>
  <si>
    <t>2021-11-26T09:29:00Z</t>
  </si>
  <si>
    <t>SHO-08</t>
  </si>
  <si>
    <t>2021-11-26T10:39:00Z</t>
  </si>
  <si>
    <t>TS-01</t>
  </si>
  <si>
    <t>2021-09-17T15:00:00Z</t>
  </si>
  <si>
    <t>2021-11-24T12:34:00Z</t>
  </si>
  <si>
    <t>WBAT-01</t>
  </si>
  <si>
    <t>2021-07-30T13:52:00Z</t>
  </si>
  <si>
    <t>2021-11-01T11:11:00Z</t>
  </si>
  <si>
    <t>WP-I-01</t>
  </si>
  <si>
    <t>Western Passage_inner</t>
  </si>
  <si>
    <t>2021-05-06T12:51:00Z</t>
  </si>
  <si>
    <t>2021-11-30T09:46:00Z</t>
  </si>
  <si>
    <t>WP-I-02</t>
  </si>
  <si>
    <t>2021-05-06T12:49:00Z</t>
  </si>
  <si>
    <t>2021-11-30T09:41:00Z</t>
  </si>
  <si>
    <t>WP-I-03B</t>
  </si>
  <si>
    <t>2021-08-27T16:42:00Z</t>
  </si>
  <si>
    <t>2021-11-30T09:31:00Z</t>
  </si>
  <si>
    <t>WP-I-04</t>
  </si>
  <si>
    <t>2021-05-06T12:44:00Z</t>
  </si>
  <si>
    <t>2021-11-30T09:25:00Z</t>
  </si>
  <si>
    <t>WP-I-05</t>
  </si>
  <si>
    <t>2021-05-06T12:41:00Z</t>
  </si>
  <si>
    <t>2021-11-30T09:06:00Z</t>
  </si>
  <si>
    <t>WP-O-01B</t>
  </si>
  <si>
    <t>Western Passage_outer</t>
  </si>
  <si>
    <t>2021-08-27T17:26:00Z</t>
  </si>
  <si>
    <t>2021-11-30T10:02:00Z</t>
  </si>
  <si>
    <t>WP-O-02B</t>
  </si>
  <si>
    <t>2021-08-27T17:19:00Z</t>
  </si>
  <si>
    <t>2021-11-29T14:01:00Z</t>
  </si>
  <si>
    <t>WP-O-03B</t>
  </si>
  <si>
    <t>2021-08-27T17:08:00Z</t>
  </si>
  <si>
    <t>2021-11-29T13:53:00Z</t>
  </si>
  <si>
    <t>WP-O-04B</t>
  </si>
  <si>
    <t>2021-08-27T17:02:00Z</t>
  </si>
  <si>
    <t>2021-11-29T13:47:00Z</t>
  </si>
  <si>
    <t>WR-01</t>
  </si>
  <si>
    <t>2021-05-03T15:43:00Z</t>
  </si>
  <si>
    <t>2021-12-01T13:10:00Z</t>
  </si>
  <si>
    <t>WR-02</t>
  </si>
  <si>
    <t>2021-07-13T14:00:00Z</t>
  </si>
  <si>
    <t>2021-11-19T13:55:00Z</t>
  </si>
  <si>
    <t>WR-O1B</t>
  </si>
  <si>
    <t>2021-11-19T17:09:00Z</t>
  </si>
  <si>
    <t>2022-05-11T13:55:00Z</t>
  </si>
  <si>
    <t>MF-0002-01</t>
  </si>
  <si>
    <t>Farmer's Ledge</t>
  </si>
  <si>
    <t>2021-05-06T09:00:00Z</t>
  </si>
  <si>
    <t>2021-12-20T12:00:00Z</t>
  </si>
  <si>
    <t>MF-0012-01</t>
  </si>
  <si>
    <t>Beaver Harbour</t>
  </si>
  <si>
    <t>Drew's Cove</t>
  </si>
  <si>
    <t>2021-05-14T09:00:00Z</t>
  </si>
  <si>
    <t>2021-12-22T12:00:00Z</t>
  </si>
  <si>
    <t>MF-0016-01</t>
  </si>
  <si>
    <t>2021-04-30T17:00:00Z</t>
  </si>
  <si>
    <t>2021-11-23T11:48:00Z</t>
  </si>
  <si>
    <t>MF-0020-01</t>
  </si>
  <si>
    <t>Limekiln - Jail Island</t>
  </si>
  <si>
    <t>2021-04-30T16:31:00Z</t>
  </si>
  <si>
    <t>2021-11-23T11:38:00Z</t>
  </si>
  <si>
    <t>MF-0022-01</t>
  </si>
  <si>
    <t>Birch Cove</t>
  </si>
  <si>
    <t>2021-04-30T16:43:00Z</t>
  </si>
  <si>
    <t>2021-12-15T13:15:00Z</t>
  </si>
  <si>
    <t>MF-0026-01</t>
  </si>
  <si>
    <t>Hill's Island</t>
  </si>
  <si>
    <t>2022-02-26T12:00:00Z</t>
  </si>
  <si>
    <t>MF-0037-01</t>
  </si>
  <si>
    <t>Crow Island</t>
  </si>
  <si>
    <t>2021-12-16T09:57:00Z</t>
  </si>
  <si>
    <t>MF-0044-01</t>
  </si>
  <si>
    <t>Simpson's</t>
  </si>
  <si>
    <t>MF-0045-01</t>
  </si>
  <si>
    <t>Boone Cove</t>
  </si>
  <si>
    <t>MF-0046-01</t>
  </si>
  <si>
    <t>Lord's Cove</t>
  </si>
  <si>
    <t>MF-0051-01</t>
  </si>
  <si>
    <t>Doctor's Cove</t>
  </si>
  <si>
    <t>2021-11-30T11:34:00Z</t>
  </si>
  <si>
    <t>MF-0052-01</t>
  </si>
  <si>
    <t>Curry Cove</t>
  </si>
  <si>
    <t>2021-04-29T17:18:00Z</t>
  </si>
  <si>
    <t>2021-11-25T10:51:00Z</t>
  </si>
  <si>
    <t>MF-0053-01</t>
  </si>
  <si>
    <t>HDL - Otter Cove</t>
  </si>
  <si>
    <t>2021-04-29T17:41:00Z</t>
  </si>
  <si>
    <t>2021-11-25T10:59:00Z</t>
  </si>
  <si>
    <t>MF-0055-01</t>
  </si>
  <si>
    <t>Friar's Bay</t>
  </si>
  <si>
    <t>MF-0059-01</t>
  </si>
  <si>
    <t>Western Passage</t>
  </si>
  <si>
    <t>Fairhaven</t>
  </si>
  <si>
    <t>2021-11-23T09:29:00Z</t>
  </si>
  <si>
    <t>MF-0059-02</t>
  </si>
  <si>
    <t>2021-09-13T14:02:00Z</t>
  </si>
  <si>
    <t>2021-12-15T14:17:00Z</t>
  </si>
  <si>
    <t>MF-0059-03</t>
  </si>
  <si>
    <t>2021-09-13T14:18:00Z</t>
  </si>
  <si>
    <t>2021-11-26T11:47:00Z</t>
  </si>
  <si>
    <t>MF-0059-04</t>
  </si>
  <si>
    <t>2021-09-13T13:35:00Z</t>
  </si>
  <si>
    <t>2021-11-26T11:50:00Z</t>
  </si>
  <si>
    <t>MF-0059-05</t>
  </si>
  <si>
    <t>2021-09-13T13:48:00Z</t>
  </si>
  <si>
    <t>2021-11-26T11:58:00Z</t>
  </si>
  <si>
    <t>MF-0059-06</t>
  </si>
  <si>
    <t>2021-09-10T18:57:00Z</t>
  </si>
  <si>
    <t>2022-01-17T11:17:00Z</t>
  </si>
  <si>
    <t>MF-0059-07</t>
  </si>
  <si>
    <t>2021-09-13T14:41:00Z</t>
  </si>
  <si>
    <t>2021-11-26T11:35:00Z</t>
  </si>
  <si>
    <t>MF-0172-01</t>
  </si>
  <si>
    <t>Ross Island</t>
  </si>
  <si>
    <t>MF-0186-01</t>
  </si>
  <si>
    <t>Eagle Eye - Head Harbour</t>
  </si>
  <si>
    <t>2021-04-29T18:09:00Z</t>
  </si>
  <si>
    <t>2021-11-29T12:23:00Z</t>
  </si>
  <si>
    <t>MF-0206-01</t>
  </si>
  <si>
    <t>Cub's Point</t>
  </si>
  <si>
    <t>2021-04-29T18:23:00Z</t>
  </si>
  <si>
    <t>2021-11-29T12:34:00Z</t>
  </si>
  <si>
    <t>MF-0213-01</t>
  </si>
  <si>
    <t>Long Island</t>
  </si>
  <si>
    <t>MF-0222-01</t>
  </si>
  <si>
    <t>Quoddy</t>
  </si>
  <si>
    <t>2021-04-29T16:40:00Z</t>
  </si>
  <si>
    <t>2021-11-30T14:02:00Z</t>
  </si>
  <si>
    <t>MF-0228-01</t>
  </si>
  <si>
    <t>Davidson's Head</t>
  </si>
  <si>
    <t>MF-0276-01</t>
  </si>
  <si>
    <t>Charlie Cove</t>
  </si>
  <si>
    <t>MF-0282-01</t>
  </si>
  <si>
    <t>Nantucket</t>
  </si>
  <si>
    <t>MF-0298-01</t>
  </si>
  <si>
    <t>Great Duck</t>
  </si>
  <si>
    <t>MF-0300-01</t>
  </si>
  <si>
    <t>Andy's Ledge</t>
  </si>
  <si>
    <t>MF-0349-01</t>
  </si>
  <si>
    <t>Bancroft Point</t>
  </si>
  <si>
    <t>MF-0350-01</t>
  </si>
  <si>
    <t>?</t>
  </si>
  <si>
    <t>2021-05-04T14:17:00Z</t>
  </si>
  <si>
    <t>2021-12-04T14:00:00Z</t>
  </si>
  <si>
    <t>MF-0368-01</t>
  </si>
  <si>
    <t>Dutch Ledge</t>
  </si>
  <si>
    <t>MF-0377-01</t>
  </si>
  <si>
    <t>St. Andrews</t>
  </si>
  <si>
    <t>2021-12-08T10:47:00Z</t>
  </si>
  <si>
    <t>MF-0400-01</t>
  </si>
  <si>
    <t>Maces Bay</t>
  </si>
  <si>
    <t>Seeley's Cove</t>
  </si>
  <si>
    <t>MF-0412-01</t>
  </si>
  <si>
    <t>Red Head</t>
  </si>
  <si>
    <t>MF-0507-01</t>
  </si>
  <si>
    <t>Penn Island</t>
  </si>
  <si>
    <t>CHNGED NAMES DEC 16 2022</t>
  </si>
  <si>
    <t>Lepreau River</t>
  </si>
  <si>
    <t>Dec 21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</si>
</sst>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70"/>
  <sheetViews>
    <sheetView tabSelected="1" topLeftCell="A9" workbookViewId="0">
      <selection activeCell="N22" sqref="N22:N24"/>
    </sheetView>
  </sheetViews>
  <sheetFormatPr defaultRowHeight="15" x14ac:dyDescent="0.25"/>
  <cols>
    <col min="27" max="27" width="13.28515625" bestFit="1" customWidth="1"/>
    <col min="28" max="28" width="13.1406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426</v>
      </c>
      <c r="U1" t="s">
        <v>428</v>
      </c>
      <c r="V1" t="s">
        <v>1</v>
      </c>
      <c r="W1" t="s">
        <v>4</v>
      </c>
    </row>
    <row r="2" spans="1:27" x14ac:dyDescent="0.25">
      <c r="A2">
        <v>133267</v>
      </c>
      <c r="B2" t="s">
        <v>9</v>
      </c>
      <c r="C2">
        <v>44.99335</v>
      </c>
      <c r="D2">
        <v>-67.008070000000004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M2" t="s">
        <v>9</v>
      </c>
      <c r="N2" t="s">
        <v>10</v>
      </c>
      <c r="R2">
        <f>MATCH(M2,B2,0)</f>
        <v>1</v>
      </c>
      <c r="S2">
        <f>MATCH(E2,N2,0)</f>
        <v>1</v>
      </c>
      <c r="V2" t="s">
        <v>9</v>
      </c>
      <c r="W2" t="s">
        <v>10</v>
      </c>
      <c r="Z2">
        <f>MATCH(M2,V2,0)</f>
        <v>1</v>
      </c>
      <c r="AA2">
        <f>MATCH(N2,W2,0)</f>
        <v>1</v>
      </c>
    </row>
    <row r="3" spans="1:27" x14ac:dyDescent="0.25">
      <c r="A3">
        <v>548185</v>
      </c>
      <c r="B3" t="s">
        <v>15</v>
      </c>
      <c r="C3">
        <v>45.069569999999999</v>
      </c>
      <c r="D3">
        <v>-66.921899999999994</v>
      </c>
      <c r="E3" t="s">
        <v>16</v>
      </c>
      <c r="F3" t="s">
        <v>11</v>
      </c>
      <c r="G3" t="s">
        <v>17</v>
      </c>
      <c r="H3" t="s">
        <v>18</v>
      </c>
      <c r="I3" t="s">
        <v>14</v>
      </c>
      <c r="M3" t="s">
        <v>15</v>
      </c>
      <c r="N3" t="s">
        <v>16</v>
      </c>
      <c r="R3">
        <f t="shared" ref="R3:R66" si="0">MATCH(M3,B3,0)</f>
        <v>1</v>
      </c>
      <c r="S3">
        <f t="shared" ref="S3:S66" si="1">MATCH(E3,N3,0)</f>
        <v>1</v>
      </c>
      <c r="V3" t="s">
        <v>15</v>
      </c>
      <c r="W3" t="s">
        <v>16</v>
      </c>
      <c r="Z3">
        <f t="shared" ref="Z3:Z66" si="2">MATCH(M3,V3,0)</f>
        <v>1</v>
      </c>
      <c r="AA3">
        <f t="shared" ref="AA3:AA66" si="3">MATCH(N3,W3,0)</f>
        <v>1</v>
      </c>
    </row>
    <row r="4" spans="1:27" x14ac:dyDescent="0.25">
      <c r="A4">
        <v>548187</v>
      </c>
      <c r="B4" t="s">
        <v>19</v>
      </c>
      <c r="C4">
        <v>45.060859999999998</v>
      </c>
      <c r="D4">
        <v>-66.926349999999999</v>
      </c>
      <c r="E4" t="s">
        <v>16</v>
      </c>
      <c r="F4" t="s">
        <v>11</v>
      </c>
      <c r="G4" t="s">
        <v>20</v>
      </c>
      <c r="H4" t="s">
        <v>21</v>
      </c>
      <c r="I4" t="s">
        <v>14</v>
      </c>
      <c r="M4" t="s">
        <v>19</v>
      </c>
      <c r="N4" t="s">
        <v>16</v>
      </c>
      <c r="R4">
        <f t="shared" si="0"/>
        <v>1</v>
      </c>
      <c r="S4">
        <f t="shared" si="1"/>
        <v>1</v>
      </c>
      <c r="V4" t="s">
        <v>19</v>
      </c>
      <c r="W4" t="s">
        <v>16</v>
      </c>
      <c r="Z4">
        <f t="shared" si="2"/>
        <v>1</v>
      </c>
      <c r="AA4">
        <f t="shared" si="3"/>
        <v>1</v>
      </c>
    </row>
    <row r="5" spans="1:27" x14ac:dyDescent="0.25">
      <c r="A5">
        <v>548188</v>
      </c>
      <c r="B5" t="s">
        <v>22</v>
      </c>
      <c r="C5">
        <v>45.056759999999997</v>
      </c>
      <c r="D5">
        <v>-66.928489999999996</v>
      </c>
      <c r="E5" t="s">
        <v>16</v>
      </c>
      <c r="F5" t="s">
        <v>11</v>
      </c>
      <c r="G5" t="s">
        <v>23</v>
      </c>
      <c r="H5" t="s">
        <v>24</v>
      </c>
      <c r="I5" t="s">
        <v>14</v>
      </c>
      <c r="M5" t="s">
        <v>22</v>
      </c>
      <c r="N5" t="s">
        <v>16</v>
      </c>
      <c r="R5">
        <f t="shared" si="0"/>
        <v>1</v>
      </c>
      <c r="S5">
        <f t="shared" si="1"/>
        <v>1</v>
      </c>
      <c r="V5" t="s">
        <v>22</v>
      </c>
      <c r="W5" t="s">
        <v>16</v>
      </c>
      <c r="Z5">
        <f t="shared" si="2"/>
        <v>1</v>
      </c>
      <c r="AA5">
        <f t="shared" si="3"/>
        <v>1</v>
      </c>
    </row>
    <row r="6" spans="1:27" x14ac:dyDescent="0.25">
      <c r="A6">
        <v>124998</v>
      </c>
      <c r="B6" t="s">
        <v>25</v>
      </c>
      <c r="C6">
        <v>45.152549999999998</v>
      </c>
      <c r="D6">
        <v>-66.98</v>
      </c>
      <c r="E6" t="s">
        <v>26</v>
      </c>
      <c r="F6" t="s">
        <v>11</v>
      </c>
      <c r="G6" t="s">
        <v>27</v>
      </c>
      <c r="H6" t="s">
        <v>28</v>
      </c>
      <c r="I6" t="s">
        <v>14</v>
      </c>
      <c r="M6" t="s">
        <v>25</v>
      </c>
      <c r="N6" s="1" t="s">
        <v>26</v>
      </c>
      <c r="R6">
        <f t="shared" si="0"/>
        <v>1</v>
      </c>
      <c r="S6">
        <f t="shared" si="1"/>
        <v>1</v>
      </c>
      <c r="V6" t="s">
        <v>25</v>
      </c>
      <c r="W6" t="s">
        <v>26</v>
      </c>
      <c r="Z6">
        <f t="shared" si="2"/>
        <v>1</v>
      </c>
      <c r="AA6">
        <f t="shared" si="3"/>
        <v>1</v>
      </c>
    </row>
    <row r="7" spans="1:27" x14ac:dyDescent="0.25">
      <c r="A7">
        <v>548193</v>
      </c>
      <c r="B7" t="s">
        <v>29</v>
      </c>
      <c r="C7">
        <v>45.152360000000002</v>
      </c>
      <c r="D7">
        <v>-66.98066</v>
      </c>
      <c r="E7" t="s">
        <v>26</v>
      </c>
      <c r="F7" t="s">
        <v>11</v>
      </c>
      <c r="G7" t="s">
        <v>30</v>
      </c>
      <c r="H7" t="s">
        <v>31</v>
      </c>
      <c r="I7" t="s">
        <v>14</v>
      </c>
      <c r="M7" t="s">
        <v>29</v>
      </c>
      <c r="N7" s="1" t="s">
        <v>26</v>
      </c>
      <c r="R7">
        <f t="shared" si="0"/>
        <v>1</v>
      </c>
      <c r="S7">
        <f t="shared" si="1"/>
        <v>1</v>
      </c>
      <c r="V7" t="s">
        <v>29</v>
      </c>
      <c r="W7" t="s">
        <v>26</v>
      </c>
      <c r="Z7">
        <f t="shared" si="2"/>
        <v>1</v>
      </c>
      <c r="AA7">
        <f t="shared" si="3"/>
        <v>1</v>
      </c>
    </row>
    <row r="8" spans="1:27" x14ac:dyDescent="0.25">
      <c r="A8">
        <v>123515</v>
      </c>
      <c r="B8" t="s">
        <v>32</v>
      </c>
      <c r="C8">
        <v>45.1629</v>
      </c>
      <c r="D8">
        <v>-66.983829999999998</v>
      </c>
      <c r="E8" t="s">
        <v>26</v>
      </c>
      <c r="F8" t="s">
        <v>11</v>
      </c>
      <c r="G8" t="s">
        <v>33</v>
      </c>
      <c r="H8" t="s">
        <v>34</v>
      </c>
      <c r="I8" t="s">
        <v>14</v>
      </c>
      <c r="M8" t="s">
        <v>32</v>
      </c>
      <c r="N8" s="1" t="s">
        <v>26</v>
      </c>
      <c r="R8">
        <f t="shared" si="0"/>
        <v>1</v>
      </c>
      <c r="S8">
        <f t="shared" si="1"/>
        <v>1</v>
      </c>
      <c r="V8" t="s">
        <v>32</v>
      </c>
      <c r="W8" t="s">
        <v>26</v>
      </c>
      <c r="Z8">
        <f t="shared" si="2"/>
        <v>1</v>
      </c>
      <c r="AA8">
        <f t="shared" si="3"/>
        <v>1</v>
      </c>
    </row>
    <row r="9" spans="1:27" x14ac:dyDescent="0.25">
      <c r="A9">
        <v>129077</v>
      </c>
      <c r="B9" t="s">
        <v>35</v>
      </c>
      <c r="C9">
        <v>45.121020000000001</v>
      </c>
      <c r="D9">
        <v>-67.051680000000005</v>
      </c>
      <c r="E9" t="s">
        <v>10</v>
      </c>
      <c r="F9" t="s">
        <v>11</v>
      </c>
      <c r="G9" t="s">
        <v>36</v>
      </c>
      <c r="H9" t="s">
        <v>37</v>
      </c>
      <c r="I9" t="s">
        <v>14</v>
      </c>
      <c r="M9" t="s">
        <v>35</v>
      </c>
      <c r="N9" t="s">
        <v>10</v>
      </c>
      <c r="R9">
        <f t="shared" si="0"/>
        <v>1</v>
      </c>
      <c r="S9">
        <f t="shared" si="1"/>
        <v>1</v>
      </c>
      <c r="V9" t="s">
        <v>35</v>
      </c>
      <c r="W9" t="s">
        <v>10</v>
      </c>
      <c r="Z9">
        <f t="shared" si="2"/>
        <v>1</v>
      </c>
      <c r="AA9">
        <f t="shared" si="3"/>
        <v>1</v>
      </c>
    </row>
    <row r="10" spans="1:27" x14ac:dyDescent="0.25">
      <c r="A10">
        <v>129079</v>
      </c>
      <c r="B10" t="s">
        <v>38</v>
      </c>
      <c r="C10">
        <v>45.093240000000002</v>
      </c>
      <c r="D10">
        <v>-67.035060000000001</v>
      </c>
      <c r="E10" t="s">
        <v>10</v>
      </c>
      <c r="F10" t="s">
        <v>11</v>
      </c>
      <c r="G10" t="s">
        <v>39</v>
      </c>
      <c r="H10" t="s">
        <v>40</v>
      </c>
      <c r="I10" t="s">
        <v>14</v>
      </c>
      <c r="M10" t="s">
        <v>38</v>
      </c>
      <c r="N10" t="s">
        <v>10</v>
      </c>
      <c r="R10">
        <f t="shared" si="0"/>
        <v>1</v>
      </c>
      <c r="S10">
        <f t="shared" si="1"/>
        <v>1</v>
      </c>
      <c r="V10" t="s">
        <v>38</v>
      </c>
      <c r="W10" t="s">
        <v>10</v>
      </c>
      <c r="Z10">
        <f t="shared" si="2"/>
        <v>1</v>
      </c>
      <c r="AA10">
        <f t="shared" si="3"/>
        <v>1</v>
      </c>
    </row>
    <row r="11" spans="1:27" x14ac:dyDescent="0.25">
      <c r="A11">
        <v>129081</v>
      </c>
      <c r="B11" t="s">
        <v>41</v>
      </c>
      <c r="C11">
        <v>45.088329999999999</v>
      </c>
      <c r="D11">
        <v>-67.039860000000004</v>
      </c>
      <c r="E11" t="s">
        <v>10</v>
      </c>
      <c r="F11" t="s">
        <v>11</v>
      </c>
      <c r="G11" t="s">
        <v>42</v>
      </c>
      <c r="H11" t="s">
        <v>43</v>
      </c>
      <c r="I11" t="s">
        <v>14</v>
      </c>
      <c r="M11" t="s">
        <v>41</v>
      </c>
      <c r="N11" t="s">
        <v>10</v>
      </c>
      <c r="R11">
        <f t="shared" si="0"/>
        <v>1</v>
      </c>
      <c r="S11">
        <f t="shared" si="1"/>
        <v>1</v>
      </c>
      <c r="V11" t="s">
        <v>41</v>
      </c>
      <c r="W11" t="s">
        <v>10</v>
      </c>
      <c r="Z11">
        <f t="shared" si="2"/>
        <v>1</v>
      </c>
      <c r="AA11">
        <f t="shared" si="3"/>
        <v>1</v>
      </c>
    </row>
    <row r="12" spans="1:27" x14ac:dyDescent="0.25">
      <c r="A12">
        <v>110587</v>
      </c>
      <c r="B12" t="s">
        <v>44</v>
      </c>
      <c r="C12">
        <v>45.027239999999999</v>
      </c>
      <c r="D12">
        <v>-67.000770000000003</v>
      </c>
      <c r="E12" t="s">
        <v>10</v>
      </c>
      <c r="F12" t="s">
        <v>11</v>
      </c>
      <c r="G12" t="s">
        <v>45</v>
      </c>
      <c r="H12" t="s">
        <v>46</v>
      </c>
      <c r="I12" t="s">
        <v>14</v>
      </c>
      <c r="M12" t="s">
        <v>44</v>
      </c>
      <c r="N12" t="s">
        <v>10</v>
      </c>
      <c r="R12">
        <f t="shared" si="0"/>
        <v>1</v>
      </c>
      <c r="S12">
        <f t="shared" si="1"/>
        <v>1</v>
      </c>
      <c r="V12" t="s">
        <v>44</v>
      </c>
      <c r="W12" t="s">
        <v>10</v>
      </c>
      <c r="Z12">
        <f t="shared" si="2"/>
        <v>1</v>
      </c>
      <c r="AA12">
        <f t="shared" si="3"/>
        <v>1</v>
      </c>
    </row>
    <row r="13" spans="1:27" x14ac:dyDescent="0.25">
      <c r="A13">
        <v>111480</v>
      </c>
      <c r="B13" t="s">
        <v>47</v>
      </c>
      <c r="C13">
        <v>45.023670000000003</v>
      </c>
      <c r="D13">
        <v>-66.997100000000003</v>
      </c>
      <c r="E13" t="s">
        <v>10</v>
      </c>
      <c r="F13" t="s">
        <v>11</v>
      </c>
      <c r="G13" t="s">
        <v>48</v>
      </c>
      <c r="H13" t="s">
        <v>49</v>
      </c>
      <c r="I13" t="s">
        <v>14</v>
      </c>
      <c r="M13" t="s">
        <v>47</v>
      </c>
      <c r="N13" t="s">
        <v>10</v>
      </c>
      <c r="R13">
        <f t="shared" si="0"/>
        <v>1</v>
      </c>
      <c r="S13">
        <f t="shared" si="1"/>
        <v>1</v>
      </c>
      <c r="V13" t="s">
        <v>47</v>
      </c>
      <c r="W13" t="s">
        <v>10</v>
      </c>
      <c r="Z13">
        <f t="shared" si="2"/>
        <v>1</v>
      </c>
      <c r="AA13">
        <f t="shared" si="3"/>
        <v>1</v>
      </c>
    </row>
    <row r="14" spans="1:27" x14ac:dyDescent="0.25">
      <c r="A14">
        <v>115060</v>
      </c>
      <c r="B14" t="s">
        <v>50</v>
      </c>
      <c r="C14">
        <v>45.019739999999999</v>
      </c>
      <c r="D14">
        <v>-66.991259999999997</v>
      </c>
      <c r="E14" t="s">
        <v>10</v>
      </c>
      <c r="F14" t="s">
        <v>11</v>
      </c>
      <c r="G14" t="s">
        <v>51</v>
      </c>
      <c r="H14" t="s">
        <v>52</v>
      </c>
      <c r="I14" t="s">
        <v>14</v>
      </c>
      <c r="M14" t="s">
        <v>50</v>
      </c>
      <c r="N14" t="s">
        <v>10</v>
      </c>
      <c r="R14">
        <f t="shared" si="0"/>
        <v>1</v>
      </c>
      <c r="S14">
        <f t="shared" si="1"/>
        <v>1</v>
      </c>
      <c r="V14" t="s">
        <v>50</v>
      </c>
      <c r="W14" t="s">
        <v>10</v>
      </c>
      <c r="Z14">
        <f t="shared" si="2"/>
        <v>1</v>
      </c>
      <c r="AA14">
        <f t="shared" si="3"/>
        <v>1</v>
      </c>
    </row>
    <row r="15" spans="1:27" x14ac:dyDescent="0.25">
      <c r="A15">
        <v>115076</v>
      </c>
      <c r="B15" t="s">
        <v>53</v>
      </c>
      <c r="C15">
        <v>45.016350000000003</v>
      </c>
      <c r="D15">
        <v>-66.986019999999996</v>
      </c>
      <c r="E15" t="s">
        <v>10</v>
      </c>
      <c r="F15" t="s">
        <v>11</v>
      </c>
      <c r="G15" t="s">
        <v>54</v>
      </c>
      <c r="H15" t="s">
        <v>55</v>
      </c>
      <c r="I15" t="s">
        <v>14</v>
      </c>
      <c r="M15" t="s">
        <v>53</v>
      </c>
      <c r="N15" t="s">
        <v>10</v>
      </c>
      <c r="R15">
        <f t="shared" si="0"/>
        <v>1</v>
      </c>
      <c r="S15">
        <f t="shared" si="1"/>
        <v>1</v>
      </c>
      <c r="V15" t="s">
        <v>53</v>
      </c>
      <c r="W15" t="s">
        <v>10</v>
      </c>
      <c r="Z15">
        <f t="shared" si="2"/>
        <v>1</v>
      </c>
      <c r="AA15">
        <f t="shared" si="3"/>
        <v>1</v>
      </c>
    </row>
    <row r="16" spans="1:27" x14ac:dyDescent="0.25">
      <c r="A16">
        <v>115078</v>
      </c>
      <c r="B16" t="s">
        <v>56</v>
      </c>
      <c r="C16">
        <v>45.02122</v>
      </c>
      <c r="D16">
        <v>-66.962900000000005</v>
      </c>
      <c r="E16" t="s">
        <v>57</v>
      </c>
      <c r="F16" t="s">
        <v>11</v>
      </c>
      <c r="G16" t="s">
        <v>58</v>
      </c>
      <c r="H16" t="s">
        <v>59</v>
      </c>
      <c r="I16" t="s">
        <v>14</v>
      </c>
      <c r="M16" t="s">
        <v>56</v>
      </c>
      <c r="N16" s="2" t="s">
        <v>57</v>
      </c>
      <c r="R16">
        <f t="shared" si="0"/>
        <v>1</v>
      </c>
      <c r="S16">
        <f t="shared" si="1"/>
        <v>1</v>
      </c>
      <c r="V16" t="s">
        <v>56</v>
      </c>
      <c r="W16" t="s">
        <v>57</v>
      </c>
      <c r="Z16">
        <f t="shared" si="2"/>
        <v>1</v>
      </c>
      <c r="AA16">
        <f t="shared" si="3"/>
        <v>1</v>
      </c>
    </row>
    <row r="17" spans="1:27" x14ac:dyDescent="0.25">
      <c r="A17">
        <v>119146</v>
      </c>
      <c r="B17" t="s">
        <v>60</v>
      </c>
      <c r="C17">
        <v>45.154470000000003</v>
      </c>
      <c r="D17">
        <v>-66.95438</v>
      </c>
      <c r="E17" t="s">
        <v>61</v>
      </c>
      <c r="F17" t="s">
        <v>11</v>
      </c>
      <c r="G17" t="s">
        <v>62</v>
      </c>
      <c r="H17" t="s">
        <v>63</v>
      </c>
      <c r="I17" t="s">
        <v>14</v>
      </c>
      <c r="M17" t="s">
        <v>60</v>
      </c>
      <c r="N17" s="1" t="s">
        <v>61</v>
      </c>
      <c r="R17">
        <f t="shared" si="0"/>
        <v>1</v>
      </c>
      <c r="S17">
        <f t="shared" si="1"/>
        <v>1</v>
      </c>
      <c r="V17" t="s">
        <v>60</v>
      </c>
      <c r="W17" t="s">
        <v>61</v>
      </c>
      <c r="Z17">
        <f t="shared" si="2"/>
        <v>1</v>
      </c>
      <c r="AA17">
        <f t="shared" si="3"/>
        <v>1</v>
      </c>
    </row>
    <row r="18" spans="1:27" x14ac:dyDescent="0.25">
      <c r="A18">
        <v>119153</v>
      </c>
      <c r="B18" t="s">
        <v>64</v>
      </c>
      <c r="C18">
        <v>45.151600000000002</v>
      </c>
      <c r="D18">
        <v>-66.964709999999997</v>
      </c>
      <c r="E18" t="s">
        <v>61</v>
      </c>
      <c r="F18" t="s">
        <v>11</v>
      </c>
      <c r="G18" t="s">
        <v>65</v>
      </c>
      <c r="H18" t="s">
        <v>66</v>
      </c>
      <c r="I18" t="s">
        <v>14</v>
      </c>
      <c r="M18" t="s">
        <v>64</v>
      </c>
      <c r="N18" s="1" t="s">
        <v>61</v>
      </c>
      <c r="R18">
        <f t="shared" si="0"/>
        <v>1</v>
      </c>
      <c r="S18">
        <f t="shared" si="1"/>
        <v>1</v>
      </c>
      <c r="V18" t="s">
        <v>64</v>
      </c>
      <c r="W18" t="s">
        <v>61</v>
      </c>
      <c r="Z18">
        <f t="shared" si="2"/>
        <v>1</v>
      </c>
      <c r="AA18">
        <f t="shared" si="3"/>
        <v>1</v>
      </c>
    </row>
    <row r="19" spans="1:27" x14ac:dyDescent="0.25">
      <c r="A19">
        <v>134767</v>
      </c>
      <c r="B19" t="s">
        <v>67</v>
      </c>
      <c r="C19">
        <v>45.184260000000002</v>
      </c>
      <c r="D19">
        <v>-66.959720000000004</v>
      </c>
      <c r="E19" t="s">
        <v>61</v>
      </c>
      <c r="F19" t="s">
        <v>11</v>
      </c>
      <c r="G19" t="s">
        <v>68</v>
      </c>
      <c r="H19" t="s">
        <v>69</v>
      </c>
      <c r="I19" t="s">
        <v>14</v>
      </c>
      <c r="M19" t="s">
        <v>67</v>
      </c>
      <c r="N19" s="1" t="s">
        <v>61</v>
      </c>
      <c r="R19">
        <f t="shared" si="0"/>
        <v>1</v>
      </c>
      <c r="S19">
        <f t="shared" si="1"/>
        <v>1</v>
      </c>
      <c r="V19" t="s">
        <v>67</v>
      </c>
      <c r="W19" t="s">
        <v>61</v>
      </c>
      <c r="Z19">
        <f t="shared" si="2"/>
        <v>1</v>
      </c>
      <c r="AA19">
        <f t="shared" si="3"/>
        <v>1</v>
      </c>
    </row>
    <row r="20" spans="1:27" x14ac:dyDescent="0.25">
      <c r="A20">
        <v>548191</v>
      </c>
      <c r="B20" t="s">
        <v>70</v>
      </c>
      <c r="C20">
        <v>45.183990000000001</v>
      </c>
      <c r="D20">
        <v>-66.959819999999993</v>
      </c>
      <c r="E20" t="s">
        <v>61</v>
      </c>
      <c r="F20" t="s">
        <v>11</v>
      </c>
      <c r="G20" t="s">
        <v>71</v>
      </c>
      <c r="H20" t="s">
        <v>72</v>
      </c>
      <c r="I20" t="s">
        <v>14</v>
      </c>
      <c r="M20" t="s">
        <v>70</v>
      </c>
      <c r="N20" s="1" t="s">
        <v>61</v>
      </c>
      <c r="R20">
        <f t="shared" si="0"/>
        <v>1</v>
      </c>
      <c r="S20">
        <f t="shared" si="1"/>
        <v>1</v>
      </c>
      <c r="V20" t="s">
        <v>70</v>
      </c>
      <c r="W20" t="s">
        <v>61</v>
      </c>
      <c r="Z20">
        <f t="shared" si="2"/>
        <v>1</v>
      </c>
      <c r="AA20">
        <f t="shared" si="3"/>
        <v>1</v>
      </c>
    </row>
    <row r="21" spans="1:27" x14ac:dyDescent="0.25">
      <c r="A21">
        <v>133266</v>
      </c>
      <c r="B21" t="s">
        <v>73</v>
      </c>
      <c r="C21">
        <v>45.191549999999999</v>
      </c>
      <c r="D21">
        <v>-67.258690000000001</v>
      </c>
      <c r="E21" t="s">
        <v>74</v>
      </c>
      <c r="F21" t="s">
        <v>11</v>
      </c>
      <c r="G21" t="s">
        <v>75</v>
      </c>
      <c r="H21" t="s">
        <v>76</v>
      </c>
      <c r="I21" t="s">
        <v>14</v>
      </c>
      <c r="M21" t="s">
        <v>73</v>
      </c>
      <c r="N21" t="s">
        <v>74</v>
      </c>
      <c r="R21">
        <f t="shared" si="0"/>
        <v>1</v>
      </c>
      <c r="S21">
        <f t="shared" si="1"/>
        <v>1</v>
      </c>
      <c r="V21" t="s">
        <v>73</v>
      </c>
      <c r="W21" t="s">
        <v>74</v>
      </c>
      <c r="Z21">
        <f t="shared" si="2"/>
        <v>1</v>
      </c>
      <c r="AA21">
        <f t="shared" si="3"/>
        <v>1</v>
      </c>
    </row>
    <row r="22" spans="1:27" x14ac:dyDescent="0.25">
      <c r="A22">
        <v>124676</v>
      </c>
      <c r="B22" t="s">
        <v>77</v>
      </c>
      <c r="C22">
        <v>45.036659999999998</v>
      </c>
      <c r="D22">
        <v>-66.807789999999997</v>
      </c>
      <c r="E22" t="s">
        <v>78</v>
      </c>
      <c r="F22" t="s">
        <v>11</v>
      </c>
      <c r="G22" t="s">
        <v>79</v>
      </c>
      <c r="H22" t="s">
        <v>80</v>
      </c>
      <c r="I22" t="s">
        <v>14</v>
      </c>
      <c r="M22" t="s">
        <v>77</v>
      </c>
      <c r="N22" s="2" t="s">
        <v>146</v>
      </c>
      <c r="R22">
        <f t="shared" si="0"/>
        <v>1</v>
      </c>
      <c r="S22" t="e">
        <f t="shared" si="1"/>
        <v>#N/A</v>
      </c>
      <c r="V22" t="s">
        <v>77</v>
      </c>
      <c r="W22" t="s">
        <v>146</v>
      </c>
      <c r="Z22">
        <f t="shared" si="2"/>
        <v>1</v>
      </c>
      <c r="AA22">
        <f t="shared" si="3"/>
        <v>1</v>
      </c>
    </row>
    <row r="23" spans="1:27" x14ac:dyDescent="0.25">
      <c r="A23">
        <v>550012</v>
      </c>
      <c r="B23" t="s">
        <v>81</v>
      </c>
      <c r="C23">
        <v>45.03454</v>
      </c>
      <c r="D23">
        <v>-66.812259999999995</v>
      </c>
      <c r="E23" t="s">
        <v>78</v>
      </c>
      <c r="F23" t="s">
        <v>11</v>
      </c>
      <c r="G23" t="s">
        <v>82</v>
      </c>
      <c r="H23" t="s">
        <v>83</v>
      </c>
      <c r="I23" t="s">
        <v>14</v>
      </c>
      <c r="M23" t="s">
        <v>81</v>
      </c>
      <c r="N23" s="2" t="s">
        <v>146</v>
      </c>
      <c r="R23">
        <f t="shared" si="0"/>
        <v>1</v>
      </c>
      <c r="S23" t="e">
        <f t="shared" si="1"/>
        <v>#N/A</v>
      </c>
      <c r="V23" t="s">
        <v>81</v>
      </c>
      <c r="W23" t="s">
        <v>146</v>
      </c>
      <c r="Z23">
        <f t="shared" si="2"/>
        <v>1</v>
      </c>
      <c r="AA23">
        <f t="shared" si="3"/>
        <v>1</v>
      </c>
    </row>
    <row r="24" spans="1:27" x14ac:dyDescent="0.25">
      <c r="A24">
        <v>550013</v>
      </c>
      <c r="B24" t="s">
        <v>84</v>
      </c>
      <c r="C24">
        <v>45.032859999999999</v>
      </c>
      <c r="D24">
        <v>-66.818389999999994</v>
      </c>
      <c r="E24" t="s">
        <v>78</v>
      </c>
      <c r="F24" t="s">
        <v>11</v>
      </c>
      <c r="G24" t="s">
        <v>85</v>
      </c>
      <c r="H24" t="s">
        <v>86</v>
      </c>
      <c r="I24" t="s">
        <v>14</v>
      </c>
      <c r="M24" t="s">
        <v>84</v>
      </c>
      <c r="N24" s="2" t="s">
        <v>146</v>
      </c>
      <c r="R24">
        <f t="shared" si="0"/>
        <v>1</v>
      </c>
      <c r="S24" t="e">
        <f t="shared" si="1"/>
        <v>#N/A</v>
      </c>
      <c r="V24" t="s">
        <v>84</v>
      </c>
      <c r="W24" t="s">
        <v>146</v>
      </c>
      <c r="Z24">
        <f t="shared" si="2"/>
        <v>1</v>
      </c>
      <c r="AA24">
        <f t="shared" si="3"/>
        <v>1</v>
      </c>
    </row>
    <row r="25" spans="1:27" x14ac:dyDescent="0.25">
      <c r="A25">
        <v>546750</v>
      </c>
      <c r="B25" t="s">
        <v>87</v>
      </c>
      <c r="C25">
        <v>45.016069999999999</v>
      </c>
      <c r="D25">
        <v>-66.852270000000004</v>
      </c>
      <c r="E25" t="s">
        <v>78</v>
      </c>
      <c r="F25" t="s">
        <v>11</v>
      </c>
      <c r="G25" t="s">
        <v>88</v>
      </c>
      <c r="H25" t="s">
        <v>89</v>
      </c>
      <c r="I25" t="s">
        <v>14</v>
      </c>
      <c r="M25" t="s">
        <v>87</v>
      </c>
      <c r="N25" t="s">
        <v>78</v>
      </c>
      <c r="R25">
        <f t="shared" si="0"/>
        <v>1</v>
      </c>
      <c r="S25">
        <f t="shared" si="1"/>
        <v>1</v>
      </c>
      <c r="V25" t="s">
        <v>87</v>
      </c>
      <c r="W25" t="s">
        <v>78</v>
      </c>
      <c r="Z25">
        <f t="shared" si="2"/>
        <v>1</v>
      </c>
      <c r="AA25">
        <f t="shared" si="3"/>
        <v>1</v>
      </c>
    </row>
    <row r="26" spans="1:27" x14ac:dyDescent="0.25">
      <c r="A26">
        <v>546751</v>
      </c>
      <c r="B26" t="s">
        <v>90</v>
      </c>
      <c r="C26">
        <v>45.011510000000001</v>
      </c>
      <c r="D26">
        <v>-66.856009999999998</v>
      </c>
      <c r="E26" t="s">
        <v>78</v>
      </c>
      <c r="F26" t="s">
        <v>11</v>
      </c>
      <c r="G26" t="s">
        <v>91</v>
      </c>
      <c r="H26" t="s">
        <v>92</v>
      </c>
      <c r="I26" t="s">
        <v>14</v>
      </c>
      <c r="M26" t="s">
        <v>90</v>
      </c>
      <c r="N26" t="s">
        <v>78</v>
      </c>
      <c r="R26">
        <f t="shared" si="0"/>
        <v>1</v>
      </c>
      <c r="S26">
        <f t="shared" si="1"/>
        <v>1</v>
      </c>
      <c r="V26" t="s">
        <v>90</v>
      </c>
      <c r="W26" t="s">
        <v>78</v>
      </c>
      <c r="Z26">
        <f t="shared" si="2"/>
        <v>1</v>
      </c>
      <c r="AA26">
        <f t="shared" si="3"/>
        <v>1</v>
      </c>
    </row>
    <row r="27" spans="1:27" x14ac:dyDescent="0.25">
      <c r="A27">
        <v>546752</v>
      </c>
      <c r="B27" t="s">
        <v>93</v>
      </c>
      <c r="C27">
        <v>45.006929999999997</v>
      </c>
      <c r="D27">
        <v>-66.859139999999996</v>
      </c>
      <c r="E27" t="s">
        <v>78</v>
      </c>
      <c r="F27" t="s">
        <v>11</v>
      </c>
      <c r="G27" t="s">
        <v>94</v>
      </c>
      <c r="H27" t="s">
        <v>95</v>
      </c>
      <c r="I27" t="s">
        <v>14</v>
      </c>
      <c r="M27" t="s">
        <v>93</v>
      </c>
      <c r="N27" t="s">
        <v>78</v>
      </c>
      <c r="R27">
        <f t="shared" si="0"/>
        <v>1</v>
      </c>
      <c r="S27">
        <f t="shared" si="1"/>
        <v>1</v>
      </c>
      <c r="V27" t="s">
        <v>93</v>
      </c>
      <c r="W27" t="s">
        <v>78</v>
      </c>
      <c r="Z27">
        <f t="shared" si="2"/>
        <v>1</v>
      </c>
      <c r="AA27">
        <f t="shared" si="3"/>
        <v>1</v>
      </c>
    </row>
    <row r="28" spans="1:27" x14ac:dyDescent="0.25">
      <c r="A28">
        <v>546753</v>
      </c>
      <c r="B28" t="s">
        <v>96</v>
      </c>
      <c r="C28">
        <v>45.00217</v>
      </c>
      <c r="D28">
        <v>-66.862179999999995</v>
      </c>
      <c r="E28" t="s">
        <v>78</v>
      </c>
      <c r="F28" t="s">
        <v>11</v>
      </c>
      <c r="G28" t="s">
        <v>97</v>
      </c>
      <c r="H28" t="s">
        <v>98</v>
      </c>
      <c r="I28" t="s">
        <v>14</v>
      </c>
      <c r="M28" t="s">
        <v>96</v>
      </c>
      <c r="N28" t="s">
        <v>78</v>
      </c>
      <c r="R28">
        <f t="shared" si="0"/>
        <v>1</v>
      </c>
      <c r="S28">
        <f t="shared" si="1"/>
        <v>1</v>
      </c>
      <c r="V28" t="s">
        <v>96</v>
      </c>
      <c r="W28" t="s">
        <v>78</v>
      </c>
      <c r="Z28">
        <f t="shared" si="2"/>
        <v>1</v>
      </c>
      <c r="AA28">
        <f t="shared" si="3"/>
        <v>1</v>
      </c>
    </row>
    <row r="29" spans="1:27" x14ac:dyDescent="0.25">
      <c r="A29">
        <v>545684</v>
      </c>
      <c r="B29" t="s">
        <v>99</v>
      </c>
      <c r="C29">
        <v>44.998489999999997</v>
      </c>
      <c r="D29">
        <v>-66.864999999999995</v>
      </c>
      <c r="E29" t="s">
        <v>78</v>
      </c>
      <c r="F29" t="s">
        <v>11</v>
      </c>
      <c r="G29" t="s">
        <v>100</v>
      </c>
      <c r="H29" t="s">
        <v>101</v>
      </c>
      <c r="I29" t="s">
        <v>14</v>
      </c>
      <c r="M29" t="s">
        <v>99</v>
      </c>
      <c r="N29" t="s">
        <v>78</v>
      </c>
      <c r="R29">
        <f t="shared" si="0"/>
        <v>1</v>
      </c>
      <c r="S29">
        <f t="shared" si="1"/>
        <v>1</v>
      </c>
      <c r="V29" t="s">
        <v>99</v>
      </c>
      <c r="W29" t="s">
        <v>78</v>
      </c>
      <c r="Z29">
        <f t="shared" si="2"/>
        <v>1</v>
      </c>
      <c r="AA29">
        <f t="shared" si="3"/>
        <v>1</v>
      </c>
    </row>
    <row r="30" spans="1:27" x14ac:dyDescent="0.25">
      <c r="A30">
        <v>124677</v>
      </c>
      <c r="B30" t="s">
        <v>102</v>
      </c>
      <c r="C30">
        <v>44.994579999999999</v>
      </c>
      <c r="D30">
        <v>-66.86909</v>
      </c>
      <c r="E30" t="s">
        <v>78</v>
      </c>
      <c r="F30" t="s">
        <v>11</v>
      </c>
      <c r="G30" t="s">
        <v>103</v>
      </c>
      <c r="H30" t="s">
        <v>104</v>
      </c>
      <c r="I30" t="s">
        <v>14</v>
      </c>
      <c r="M30" t="s">
        <v>102</v>
      </c>
      <c r="N30" t="s">
        <v>78</v>
      </c>
      <c r="R30">
        <f t="shared" si="0"/>
        <v>1</v>
      </c>
      <c r="S30">
        <f t="shared" si="1"/>
        <v>1</v>
      </c>
      <c r="V30" t="s">
        <v>102</v>
      </c>
      <c r="W30" t="s">
        <v>78</v>
      </c>
      <c r="Z30">
        <f t="shared" si="2"/>
        <v>1</v>
      </c>
      <c r="AA30">
        <f t="shared" si="3"/>
        <v>1</v>
      </c>
    </row>
    <row r="31" spans="1:27" x14ac:dyDescent="0.25">
      <c r="A31">
        <v>546501</v>
      </c>
      <c r="B31" t="s">
        <v>105</v>
      </c>
      <c r="C31">
        <v>44.988619999999997</v>
      </c>
      <c r="D31">
        <v>-66.875119999999995</v>
      </c>
      <c r="E31" t="s">
        <v>78</v>
      </c>
      <c r="F31" t="s">
        <v>11</v>
      </c>
      <c r="G31" t="s">
        <v>106</v>
      </c>
      <c r="H31" t="s">
        <v>107</v>
      </c>
      <c r="I31" t="s">
        <v>14</v>
      </c>
      <c r="M31" t="s">
        <v>105</v>
      </c>
      <c r="N31" t="s">
        <v>78</v>
      </c>
      <c r="R31">
        <f t="shared" si="0"/>
        <v>1</v>
      </c>
      <c r="S31">
        <f t="shared" si="1"/>
        <v>1</v>
      </c>
      <c r="V31" t="s">
        <v>105</v>
      </c>
      <c r="W31" t="s">
        <v>78</v>
      </c>
      <c r="Z31">
        <f t="shared" si="2"/>
        <v>1</v>
      </c>
      <c r="AA31">
        <f t="shared" si="3"/>
        <v>1</v>
      </c>
    </row>
    <row r="32" spans="1:27" x14ac:dyDescent="0.25">
      <c r="A32">
        <v>546754</v>
      </c>
      <c r="B32" t="s">
        <v>108</v>
      </c>
      <c r="C32">
        <v>44.984659999999998</v>
      </c>
      <c r="D32">
        <v>-66.877859999999998</v>
      </c>
      <c r="E32" t="s">
        <v>78</v>
      </c>
      <c r="F32" t="s">
        <v>11</v>
      </c>
      <c r="G32" t="s">
        <v>109</v>
      </c>
      <c r="H32" t="s">
        <v>110</v>
      </c>
      <c r="I32" t="s">
        <v>14</v>
      </c>
      <c r="M32" t="s">
        <v>108</v>
      </c>
      <c r="N32" t="s">
        <v>78</v>
      </c>
      <c r="R32">
        <f t="shared" si="0"/>
        <v>1</v>
      </c>
      <c r="S32">
        <f t="shared" si="1"/>
        <v>1</v>
      </c>
      <c r="V32" t="s">
        <v>108</v>
      </c>
      <c r="W32" t="s">
        <v>78</v>
      </c>
      <c r="Z32">
        <f t="shared" si="2"/>
        <v>1</v>
      </c>
      <c r="AA32">
        <f t="shared" si="3"/>
        <v>1</v>
      </c>
    </row>
    <row r="33" spans="1:27" x14ac:dyDescent="0.25">
      <c r="A33">
        <v>546528</v>
      </c>
      <c r="B33" t="s">
        <v>111</v>
      </c>
      <c r="C33">
        <v>44.98077</v>
      </c>
      <c r="D33">
        <v>-66.881079999999997</v>
      </c>
      <c r="E33" t="s">
        <v>78</v>
      </c>
      <c r="F33" t="s">
        <v>11</v>
      </c>
      <c r="G33" t="s">
        <v>112</v>
      </c>
      <c r="H33" t="s">
        <v>113</v>
      </c>
      <c r="I33" t="s">
        <v>14</v>
      </c>
      <c r="M33" t="s">
        <v>111</v>
      </c>
      <c r="N33" t="s">
        <v>78</v>
      </c>
      <c r="R33">
        <f t="shared" si="0"/>
        <v>1</v>
      </c>
      <c r="S33">
        <f t="shared" si="1"/>
        <v>1</v>
      </c>
      <c r="V33" t="s">
        <v>111</v>
      </c>
      <c r="W33" t="s">
        <v>78</v>
      </c>
      <c r="Z33">
        <f t="shared" si="2"/>
        <v>1</v>
      </c>
      <c r="AA33">
        <f t="shared" si="3"/>
        <v>1</v>
      </c>
    </row>
    <row r="34" spans="1:27" x14ac:dyDescent="0.25">
      <c r="A34">
        <v>548180</v>
      </c>
      <c r="B34" t="s">
        <v>114</v>
      </c>
      <c r="C34">
        <v>44.976080000000003</v>
      </c>
      <c r="D34">
        <v>-66.884249999999994</v>
      </c>
      <c r="E34" t="s">
        <v>78</v>
      </c>
      <c r="F34" t="s">
        <v>11</v>
      </c>
      <c r="G34" t="s">
        <v>115</v>
      </c>
      <c r="H34" t="s">
        <v>116</v>
      </c>
      <c r="I34" t="s">
        <v>14</v>
      </c>
      <c r="M34" t="s">
        <v>114</v>
      </c>
      <c r="N34" t="s">
        <v>78</v>
      </c>
      <c r="R34">
        <f t="shared" si="0"/>
        <v>1</v>
      </c>
      <c r="S34">
        <f t="shared" si="1"/>
        <v>1</v>
      </c>
      <c r="V34" t="s">
        <v>114</v>
      </c>
      <c r="W34" t="s">
        <v>78</v>
      </c>
      <c r="Z34">
        <f t="shared" si="2"/>
        <v>1</v>
      </c>
      <c r="AA34">
        <f t="shared" si="3"/>
        <v>1</v>
      </c>
    </row>
    <row r="35" spans="1:27" x14ac:dyDescent="0.25">
      <c r="A35">
        <v>548181</v>
      </c>
      <c r="B35" t="s">
        <v>117</v>
      </c>
      <c r="C35">
        <v>44.971969999999999</v>
      </c>
      <c r="D35">
        <v>-66.888149999999996</v>
      </c>
      <c r="E35" t="s">
        <v>78</v>
      </c>
      <c r="F35" t="s">
        <v>11</v>
      </c>
      <c r="G35" t="s">
        <v>118</v>
      </c>
      <c r="H35" t="s">
        <v>119</v>
      </c>
      <c r="I35" t="s">
        <v>14</v>
      </c>
      <c r="M35" t="s">
        <v>117</v>
      </c>
      <c r="N35" t="s">
        <v>78</v>
      </c>
      <c r="R35">
        <f t="shared" si="0"/>
        <v>1</v>
      </c>
      <c r="S35">
        <f t="shared" si="1"/>
        <v>1</v>
      </c>
      <c r="V35" t="s">
        <v>117</v>
      </c>
      <c r="W35" t="s">
        <v>78</v>
      </c>
      <c r="Z35">
        <f t="shared" si="2"/>
        <v>1</v>
      </c>
      <c r="AA35">
        <f t="shared" si="3"/>
        <v>1</v>
      </c>
    </row>
    <row r="36" spans="1:27" x14ac:dyDescent="0.25">
      <c r="A36">
        <v>548182</v>
      </c>
      <c r="B36" t="s">
        <v>120</v>
      </c>
      <c r="C36">
        <v>44.967460000000003</v>
      </c>
      <c r="D36">
        <v>-66.891229999999993</v>
      </c>
      <c r="E36" t="s">
        <v>78</v>
      </c>
      <c r="F36" t="s">
        <v>11</v>
      </c>
      <c r="G36" t="s">
        <v>121</v>
      </c>
      <c r="H36" t="s">
        <v>122</v>
      </c>
      <c r="I36" t="s">
        <v>14</v>
      </c>
      <c r="M36" t="s">
        <v>120</v>
      </c>
      <c r="N36" t="s">
        <v>78</v>
      </c>
      <c r="R36">
        <f t="shared" si="0"/>
        <v>1</v>
      </c>
      <c r="S36">
        <f t="shared" si="1"/>
        <v>1</v>
      </c>
      <c r="V36" t="s">
        <v>120</v>
      </c>
      <c r="W36" t="s">
        <v>78</v>
      </c>
      <c r="Z36">
        <f t="shared" si="2"/>
        <v>1</v>
      </c>
      <c r="AA36">
        <f t="shared" si="3"/>
        <v>1</v>
      </c>
    </row>
    <row r="37" spans="1:27" x14ac:dyDescent="0.25">
      <c r="A37">
        <v>548183</v>
      </c>
      <c r="B37" t="s">
        <v>123</v>
      </c>
      <c r="C37">
        <v>44.9634</v>
      </c>
      <c r="D37">
        <v>-66.894390000000001</v>
      </c>
      <c r="E37" t="s">
        <v>78</v>
      </c>
      <c r="F37" t="s">
        <v>11</v>
      </c>
      <c r="G37" t="s">
        <v>124</v>
      </c>
      <c r="H37" t="s">
        <v>125</v>
      </c>
      <c r="I37" t="s">
        <v>14</v>
      </c>
      <c r="M37" t="s">
        <v>123</v>
      </c>
      <c r="N37" t="s">
        <v>78</v>
      </c>
      <c r="R37">
        <f t="shared" si="0"/>
        <v>1</v>
      </c>
      <c r="S37">
        <f t="shared" si="1"/>
        <v>1</v>
      </c>
      <c r="V37" t="s">
        <v>123</v>
      </c>
      <c r="W37" t="s">
        <v>78</v>
      </c>
      <c r="Z37">
        <f t="shared" si="2"/>
        <v>1</v>
      </c>
      <c r="AA37">
        <f t="shared" si="3"/>
        <v>1</v>
      </c>
    </row>
    <row r="38" spans="1:27" x14ac:dyDescent="0.25">
      <c r="A38">
        <v>548184</v>
      </c>
      <c r="B38" t="s">
        <v>126</v>
      </c>
      <c r="C38">
        <v>44.95955</v>
      </c>
      <c r="D38">
        <v>-66.897459999999995</v>
      </c>
      <c r="E38" t="s">
        <v>78</v>
      </c>
      <c r="F38" t="s">
        <v>11</v>
      </c>
      <c r="G38" t="s">
        <v>127</v>
      </c>
      <c r="H38" t="s">
        <v>128</v>
      </c>
      <c r="I38" t="s">
        <v>14</v>
      </c>
      <c r="M38" t="s">
        <v>126</v>
      </c>
      <c r="N38" t="s">
        <v>78</v>
      </c>
      <c r="R38">
        <f t="shared" si="0"/>
        <v>1</v>
      </c>
      <c r="S38">
        <f t="shared" si="1"/>
        <v>1</v>
      </c>
      <c r="V38" t="s">
        <v>126</v>
      </c>
      <c r="W38" t="s">
        <v>78</v>
      </c>
      <c r="Z38">
        <f t="shared" si="2"/>
        <v>1</v>
      </c>
      <c r="AA38">
        <f t="shared" si="3"/>
        <v>1</v>
      </c>
    </row>
    <row r="39" spans="1:27" x14ac:dyDescent="0.25">
      <c r="A39">
        <v>548189</v>
      </c>
      <c r="B39" t="s">
        <v>129</v>
      </c>
      <c r="C39">
        <v>44.964199999999998</v>
      </c>
      <c r="D39">
        <v>-66.954359999999994</v>
      </c>
      <c r="E39" t="s">
        <v>130</v>
      </c>
      <c r="F39" t="s">
        <v>11</v>
      </c>
      <c r="G39" t="s">
        <v>131</v>
      </c>
      <c r="H39" t="s">
        <v>132</v>
      </c>
      <c r="I39" t="s">
        <v>14</v>
      </c>
      <c r="M39" t="s">
        <v>129</v>
      </c>
      <c r="N39" t="s">
        <v>130</v>
      </c>
      <c r="R39">
        <f t="shared" si="0"/>
        <v>1</v>
      </c>
      <c r="S39">
        <f t="shared" si="1"/>
        <v>1</v>
      </c>
      <c r="V39" t="s">
        <v>129</v>
      </c>
      <c r="W39" t="s">
        <v>130</v>
      </c>
      <c r="Z39">
        <f t="shared" si="2"/>
        <v>1</v>
      </c>
      <c r="AA39">
        <f t="shared" si="3"/>
        <v>1</v>
      </c>
    </row>
    <row r="40" spans="1:27" x14ac:dyDescent="0.25">
      <c r="A40">
        <v>548190</v>
      </c>
      <c r="B40" t="s">
        <v>133</v>
      </c>
      <c r="C40">
        <v>44.961269999999999</v>
      </c>
      <c r="D40">
        <v>-66.948880000000003</v>
      </c>
      <c r="E40" t="s">
        <v>130</v>
      </c>
      <c r="F40" t="s">
        <v>11</v>
      </c>
      <c r="G40" t="s">
        <v>134</v>
      </c>
      <c r="H40" t="s">
        <v>135</v>
      </c>
      <c r="I40" t="s">
        <v>14</v>
      </c>
      <c r="M40" t="s">
        <v>133</v>
      </c>
      <c r="N40" t="s">
        <v>130</v>
      </c>
      <c r="R40">
        <f t="shared" si="0"/>
        <v>1</v>
      </c>
      <c r="S40">
        <f t="shared" si="1"/>
        <v>1</v>
      </c>
      <c r="V40" t="s">
        <v>133</v>
      </c>
      <c r="W40" t="s">
        <v>130</v>
      </c>
      <c r="Z40">
        <f t="shared" si="2"/>
        <v>1</v>
      </c>
      <c r="AA40">
        <f t="shared" si="3"/>
        <v>1</v>
      </c>
    </row>
    <row r="41" spans="1:27" x14ac:dyDescent="0.25">
      <c r="A41">
        <v>548191</v>
      </c>
      <c r="B41" t="s">
        <v>136</v>
      </c>
      <c r="C41">
        <v>44.96049</v>
      </c>
      <c r="D41">
        <v>-66.943659999999994</v>
      </c>
      <c r="E41" t="s">
        <v>130</v>
      </c>
      <c r="F41" t="s">
        <v>11</v>
      </c>
      <c r="G41" t="s">
        <v>137</v>
      </c>
      <c r="H41" t="s">
        <v>138</v>
      </c>
      <c r="I41" t="s">
        <v>14</v>
      </c>
      <c r="M41" t="s">
        <v>136</v>
      </c>
      <c r="N41" t="s">
        <v>130</v>
      </c>
      <c r="R41">
        <f t="shared" si="0"/>
        <v>1</v>
      </c>
      <c r="S41">
        <f t="shared" si="1"/>
        <v>1</v>
      </c>
      <c r="V41" t="s">
        <v>136</v>
      </c>
      <c r="W41" t="s">
        <v>130</v>
      </c>
      <c r="Z41">
        <f t="shared" si="2"/>
        <v>1</v>
      </c>
      <c r="AA41">
        <f t="shared" si="3"/>
        <v>1</v>
      </c>
    </row>
    <row r="42" spans="1:27" x14ac:dyDescent="0.25">
      <c r="A42">
        <v>548193</v>
      </c>
      <c r="B42" t="s">
        <v>139</v>
      </c>
      <c r="C42">
        <v>44.95628</v>
      </c>
      <c r="D42">
        <v>-66.938910000000007</v>
      </c>
      <c r="E42" t="s">
        <v>130</v>
      </c>
      <c r="F42" t="s">
        <v>11</v>
      </c>
      <c r="G42" t="s">
        <v>140</v>
      </c>
      <c r="H42" t="s">
        <v>141</v>
      </c>
      <c r="I42" t="s">
        <v>14</v>
      </c>
      <c r="M42" t="s">
        <v>139</v>
      </c>
      <c r="N42" t="s">
        <v>130</v>
      </c>
      <c r="R42">
        <f t="shared" si="0"/>
        <v>1</v>
      </c>
      <c r="S42">
        <f t="shared" si="1"/>
        <v>1</v>
      </c>
      <c r="V42" t="s">
        <v>139</v>
      </c>
      <c r="W42" t="s">
        <v>130</v>
      </c>
      <c r="Z42">
        <f t="shared" si="2"/>
        <v>1</v>
      </c>
      <c r="AA42">
        <f t="shared" si="3"/>
        <v>1</v>
      </c>
    </row>
    <row r="43" spans="1:27" x14ac:dyDescent="0.25">
      <c r="A43">
        <v>547436</v>
      </c>
      <c r="B43" t="s">
        <v>142</v>
      </c>
      <c r="C43">
        <v>44.95093</v>
      </c>
      <c r="D43">
        <v>-66.923090000000002</v>
      </c>
      <c r="E43" t="s">
        <v>130</v>
      </c>
      <c r="F43" t="s">
        <v>11</v>
      </c>
      <c r="G43" t="s">
        <v>143</v>
      </c>
      <c r="H43" t="s">
        <v>144</v>
      </c>
      <c r="I43" t="s">
        <v>14</v>
      </c>
      <c r="M43" t="s">
        <v>142</v>
      </c>
      <c r="N43" t="s">
        <v>130</v>
      </c>
      <c r="R43">
        <f t="shared" si="0"/>
        <v>1</v>
      </c>
      <c r="S43">
        <f t="shared" si="1"/>
        <v>1</v>
      </c>
      <c r="V43" t="s">
        <v>142</v>
      </c>
      <c r="W43" t="s">
        <v>130</v>
      </c>
      <c r="Z43">
        <f t="shared" si="2"/>
        <v>1</v>
      </c>
      <c r="AA43">
        <f t="shared" si="3"/>
        <v>1</v>
      </c>
    </row>
    <row r="44" spans="1:27" x14ac:dyDescent="0.25">
      <c r="A44">
        <v>124697</v>
      </c>
      <c r="B44" t="s">
        <v>145</v>
      </c>
      <c r="C44">
        <v>45.023650000000004</v>
      </c>
      <c r="D44">
        <v>-66.867369999999994</v>
      </c>
      <c r="E44" t="s">
        <v>146</v>
      </c>
      <c r="F44" t="s">
        <v>147</v>
      </c>
      <c r="G44" t="s">
        <v>148</v>
      </c>
      <c r="H44" t="s">
        <v>149</v>
      </c>
      <c r="I44" t="s">
        <v>14</v>
      </c>
      <c r="M44" t="s">
        <v>145</v>
      </c>
      <c r="N44" t="s">
        <v>146</v>
      </c>
      <c r="R44">
        <f t="shared" si="0"/>
        <v>1</v>
      </c>
      <c r="S44">
        <f t="shared" si="1"/>
        <v>1</v>
      </c>
      <c r="V44" t="s">
        <v>145</v>
      </c>
      <c r="W44" t="s">
        <v>146</v>
      </c>
      <c r="Z44">
        <f t="shared" si="2"/>
        <v>1</v>
      </c>
      <c r="AA44">
        <f t="shared" si="3"/>
        <v>1</v>
      </c>
    </row>
    <row r="45" spans="1:27" x14ac:dyDescent="0.25">
      <c r="A45">
        <v>124699</v>
      </c>
      <c r="B45" t="s">
        <v>150</v>
      </c>
      <c r="C45">
        <v>44.913110000000003</v>
      </c>
      <c r="D45">
        <v>-66.888210000000001</v>
      </c>
      <c r="E45" t="s">
        <v>151</v>
      </c>
      <c r="F45" t="s">
        <v>152</v>
      </c>
      <c r="G45" t="s">
        <v>153</v>
      </c>
      <c r="H45" t="s">
        <v>154</v>
      </c>
      <c r="I45" t="s">
        <v>14</v>
      </c>
      <c r="M45" t="s">
        <v>150</v>
      </c>
      <c r="N45" s="2" t="s">
        <v>151</v>
      </c>
      <c r="R45">
        <f t="shared" si="0"/>
        <v>1</v>
      </c>
      <c r="S45">
        <f t="shared" si="1"/>
        <v>1</v>
      </c>
      <c r="V45" t="s">
        <v>150</v>
      </c>
      <c r="W45" t="s">
        <v>151</v>
      </c>
      <c r="Z45">
        <f t="shared" si="2"/>
        <v>1</v>
      </c>
      <c r="AA45">
        <f t="shared" si="3"/>
        <v>1</v>
      </c>
    </row>
    <row r="46" spans="1:27" x14ac:dyDescent="0.25">
      <c r="A46">
        <v>124702</v>
      </c>
      <c r="B46" t="s">
        <v>155</v>
      </c>
      <c r="C46">
        <v>44.977449999999997</v>
      </c>
      <c r="D46">
        <v>-66.712530000000001</v>
      </c>
      <c r="E46" t="s">
        <v>156</v>
      </c>
      <c r="F46" t="s">
        <v>157</v>
      </c>
      <c r="G46" t="s">
        <v>158</v>
      </c>
      <c r="H46" t="s">
        <v>159</v>
      </c>
      <c r="I46" t="s">
        <v>14</v>
      </c>
      <c r="M46" t="s">
        <v>155</v>
      </c>
      <c r="N46" t="s">
        <v>156</v>
      </c>
      <c r="R46">
        <f t="shared" si="0"/>
        <v>1</v>
      </c>
      <c r="S46">
        <f t="shared" si="1"/>
        <v>1</v>
      </c>
      <c r="V46" t="s">
        <v>155</v>
      </c>
      <c r="W46" t="s">
        <v>156</v>
      </c>
      <c r="Z46">
        <f t="shared" si="2"/>
        <v>1</v>
      </c>
      <c r="AA46">
        <f t="shared" si="3"/>
        <v>1</v>
      </c>
    </row>
    <row r="47" spans="1:27" x14ac:dyDescent="0.25">
      <c r="A47">
        <v>126630</v>
      </c>
      <c r="B47" t="s">
        <v>160</v>
      </c>
      <c r="C47">
        <v>44.967080000000003</v>
      </c>
      <c r="D47">
        <v>-66.711519999999993</v>
      </c>
      <c r="E47" t="s">
        <v>156</v>
      </c>
      <c r="F47" t="s">
        <v>161</v>
      </c>
      <c r="G47" t="s">
        <v>162</v>
      </c>
      <c r="H47" t="s">
        <v>163</v>
      </c>
      <c r="I47" t="s">
        <v>14</v>
      </c>
      <c r="M47" t="s">
        <v>160</v>
      </c>
      <c r="N47" t="s">
        <v>156</v>
      </c>
      <c r="R47">
        <f t="shared" ref="R47:R53" si="4">MATCH(M47,B47,0)</f>
        <v>1</v>
      </c>
      <c r="S47">
        <f t="shared" ref="S47:S53" si="5">MATCH(E47,N47,0)</f>
        <v>1</v>
      </c>
      <c r="V47" t="s">
        <v>160</v>
      </c>
      <c r="W47" t="s">
        <v>156</v>
      </c>
      <c r="Z47">
        <f t="shared" si="2"/>
        <v>1</v>
      </c>
      <c r="AA47">
        <f t="shared" si="3"/>
        <v>1</v>
      </c>
    </row>
    <row r="48" spans="1:27" x14ac:dyDescent="0.25">
      <c r="A48">
        <v>126636</v>
      </c>
      <c r="B48" t="s">
        <v>164</v>
      </c>
      <c r="C48">
        <v>44.77796</v>
      </c>
      <c r="D48">
        <v>-66.822140000000005</v>
      </c>
      <c r="E48" t="s">
        <v>165</v>
      </c>
      <c r="F48" t="s">
        <v>166</v>
      </c>
      <c r="G48" t="s">
        <v>167</v>
      </c>
      <c r="H48" t="s">
        <v>168</v>
      </c>
      <c r="I48" t="s">
        <v>14</v>
      </c>
      <c r="M48" t="s">
        <v>164</v>
      </c>
      <c r="N48" t="s">
        <v>165</v>
      </c>
      <c r="R48">
        <f t="shared" si="4"/>
        <v>1</v>
      </c>
      <c r="S48">
        <f t="shared" si="5"/>
        <v>1</v>
      </c>
      <c r="V48" t="s">
        <v>164</v>
      </c>
      <c r="W48" t="s">
        <v>165</v>
      </c>
      <c r="Z48">
        <f t="shared" si="2"/>
        <v>1</v>
      </c>
      <c r="AA48">
        <f t="shared" si="3"/>
        <v>1</v>
      </c>
    </row>
    <row r="49" spans="1:27" x14ac:dyDescent="0.25">
      <c r="A49">
        <v>126639</v>
      </c>
      <c r="B49" t="s">
        <v>169</v>
      </c>
      <c r="C49">
        <v>44.778471000000003</v>
      </c>
      <c r="D49">
        <v>-66.750131999999994</v>
      </c>
      <c r="E49" t="s">
        <v>165</v>
      </c>
      <c r="F49" t="s">
        <v>170</v>
      </c>
      <c r="G49" t="s">
        <v>171</v>
      </c>
      <c r="H49" t="s">
        <v>172</v>
      </c>
      <c r="I49" t="s">
        <v>14</v>
      </c>
      <c r="M49" t="s">
        <v>169</v>
      </c>
      <c r="N49" t="s">
        <v>165</v>
      </c>
      <c r="R49">
        <f t="shared" si="4"/>
        <v>1</v>
      </c>
      <c r="S49">
        <f t="shared" si="5"/>
        <v>1</v>
      </c>
      <c r="V49" t="s">
        <v>169</v>
      </c>
      <c r="W49" t="s">
        <v>165</v>
      </c>
      <c r="Z49">
        <f t="shared" si="2"/>
        <v>1</v>
      </c>
      <c r="AA49">
        <f t="shared" si="3"/>
        <v>1</v>
      </c>
    </row>
    <row r="50" spans="1:27" x14ac:dyDescent="0.25">
      <c r="A50">
        <v>546382</v>
      </c>
      <c r="B50" t="s">
        <v>173</v>
      </c>
      <c r="C50">
        <v>45.039340000000003</v>
      </c>
      <c r="D50">
        <v>-66.942040000000006</v>
      </c>
      <c r="E50" t="s">
        <v>174</v>
      </c>
      <c r="F50" t="s">
        <v>11</v>
      </c>
      <c r="G50" t="s">
        <v>175</v>
      </c>
      <c r="H50" t="s">
        <v>176</v>
      </c>
      <c r="I50" t="s">
        <v>14</v>
      </c>
      <c r="M50" t="s">
        <v>173</v>
      </c>
      <c r="N50" t="s">
        <v>174</v>
      </c>
      <c r="R50">
        <f t="shared" si="4"/>
        <v>1</v>
      </c>
      <c r="S50">
        <f t="shared" si="5"/>
        <v>1</v>
      </c>
      <c r="V50" t="s">
        <v>173</v>
      </c>
      <c r="W50" t="s">
        <v>174</v>
      </c>
      <c r="Z50">
        <f t="shared" si="2"/>
        <v>1</v>
      </c>
      <c r="AA50">
        <f t="shared" si="3"/>
        <v>1</v>
      </c>
    </row>
    <row r="51" spans="1:27" x14ac:dyDescent="0.25">
      <c r="A51">
        <v>546690</v>
      </c>
      <c r="B51" t="s">
        <v>177</v>
      </c>
      <c r="C51">
        <v>44.86383</v>
      </c>
      <c r="D51">
        <v>-66.981610000000003</v>
      </c>
      <c r="E51" t="s">
        <v>178</v>
      </c>
      <c r="F51" t="s">
        <v>11</v>
      </c>
      <c r="G51" t="s">
        <v>179</v>
      </c>
      <c r="H51" t="s">
        <v>180</v>
      </c>
      <c r="I51" t="s">
        <v>14</v>
      </c>
      <c r="M51" t="s">
        <v>177</v>
      </c>
      <c r="N51" t="s">
        <v>178</v>
      </c>
      <c r="R51">
        <f t="shared" si="4"/>
        <v>1</v>
      </c>
      <c r="S51">
        <f t="shared" si="5"/>
        <v>1</v>
      </c>
      <c r="V51" t="s">
        <v>177</v>
      </c>
      <c r="W51" t="s">
        <v>178</v>
      </c>
      <c r="Z51">
        <f t="shared" si="2"/>
        <v>1</v>
      </c>
      <c r="AA51">
        <f t="shared" si="3"/>
        <v>1</v>
      </c>
    </row>
    <row r="52" spans="1:27" x14ac:dyDescent="0.25">
      <c r="A52">
        <v>108835</v>
      </c>
      <c r="B52" t="s">
        <v>181</v>
      </c>
      <c r="C52">
        <v>45.14002</v>
      </c>
      <c r="D52">
        <v>-66.493020000000001</v>
      </c>
      <c r="E52" t="s">
        <v>427</v>
      </c>
      <c r="F52" t="s">
        <v>11</v>
      </c>
      <c r="G52" t="s">
        <v>182</v>
      </c>
      <c r="H52" t="s">
        <v>183</v>
      </c>
      <c r="I52" t="s">
        <v>14</v>
      </c>
      <c r="M52" t="s">
        <v>181</v>
      </c>
      <c r="N52" s="2" t="s">
        <v>427</v>
      </c>
      <c r="R52">
        <f t="shared" si="4"/>
        <v>1</v>
      </c>
      <c r="S52">
        <f>MATCH(E52,N52,0)</f>
        <v>1</v>
      </c>
      <c r="V52" t="s">
        <v>181</v>
      </c>
      <c r="W52" t="s">
        <v>427</v>
      </c>
      <c r="Z52">
        <f t="shared" si="2"/>
        <v>1</v>
      </c>
      <c r="AA52">
        <f t="shared" si="3"/>
        <v>1</v>
      </c>
    </row>
    <row r="53" spans="1:27" x14ac:dyDescent="0.25">
      <c r="A53">
        <v>108755</v>
      </c>
      <c r="B53" t="s">
        <v>184</v>
      </c>
      <c r="C53">
        <v>45.150329999999997</v>
      </c>
      <c r="D53">
        <v>-66.487110000000001</v>
      </c>
      <c r="E53" t="s">
        <v>427</v>
      </c>
      <c r="F53" t="s">
        <v>11</v>
      </c>
      <c r="G53" t="s">
        <v>185</v>
      </c>
      <c r="H53" t="s">
        <v>186</v>
      </c>
      <c r="I53" t="s">
        <v>14</v>
      </c>
      <c r="M53" t="s">
        <v>184</v>
      </c>
      <c r="N53" s="2" t="s">
        <v>427</v>
      </c>
      <c r="R53">
        <f t="shared" si="4"/>
        <v>1</v>
      </c>
      <c r="S53">
        <f t="shared" si="5"/>
        <v>1</v>
      </c>
      <c r="V53" t="s">
        <v>184</v>
      </c>
      <c r="W53" t="s">
        <v>427</v>
      </c>
      <c r="Z53">
        <f t="shared" si="2"/>
        <v>1</v>
      </c>
      <c r="AA53">
        <f t="shared" si="3"/>
        <v>1</v>
      </c>
    </row>
    <row r="54" spans="1:27" x14ac:dyDescent="0.25">
      <c r="A54">
        <v>137217</v>
      </c>
      <c r="B54" t="s">
        <v>315</v>
      </c>
      <c r="C54">
        <v>44.720770000000002</v>
      </c>
      <c r="D54">
        <v>-66.725430000000003</v>
      </c>
      <c r="E54" t="s">
        <v>165</v>
      </c>
      <c r="F54" t="s">
        <v>316</v>
      </c>
      <c r="G54" t="s">
        <v>317</v>
      </c>
      <c r="H54" t="s">
        <v>318</v>
      </c>
      <c r="I54" t="s">
        <v>14</v>
      </c>
      <c r="M54" t="s">
        <v>315</v>
      </c>
      <c r="N54" t="s">
        <v>165</v>
      </c>
      <c r="R54">
        <f t="shared" si="0"/>
        <v>1</v>
      </c>
      <c r="S54">
        <f t="shared" si="1"/>
        <v>1</v>
      </c>
      <c r="V54" t="s">
        <v>315</v>
      </c>
      <c r="W54" t="s">
        <v>165</v>
      </c>
      <c r="Z54">
        <f t="shared" si="2"/>
        <v>1</v>
      </c>
      <c r="AA54">
        <f t="shared" si="3"/>
        <v>1</v>
      </c>
    </row>
    <row r="55" spans="1:27" x14ac:dyDescent="0.25">
      <c r="A55">
        <v>134776</v>
      </c>
      <c r="B55" t="s">
        <v>319</v>
      </c>
      <c r="C55">
        <v>45.066029999999998</v>
      </c>
      <c r="D55">
        <v>-66.734279999999998</v>
      </c>
      <c r="E55" t="s">
        <v>320</v>
      </c>
      <c r="F55" t="s">
        <v>321</v>
      </c>
      <c r="G55" t="s">
        <v>322</v>
      </c>
      <c r="H55" t="s">
        <v>323</v>
      </c>
      <c r="I55" t="s">
        <v>14</v>
      </c>
      <c r="M55" t="s">
        <v>319</v>
      </c>
      <c r="N55" t="s">
        <v>320</v>
      </c>
      <c r="R55">
        <f t="shared" si="0"/>
        <v>1</v>
      </c>
      <c r="S55">
        <f t="shared" si="1"/>
        <v>1</v>
      </c>
      <c r="V55" t="s">
        <v>319</v>
      </c>
      <c r="W55" t="s">
        <v>320</v>
      </c>
      <c r="Z55">
        <f t="shared" si="2"/>
        <v>1</v>
      </c>
      <c r="AA55">
        <f t="shared" si="3"/>
        <v>1</v>
      </c>
    </row>
    <row r="56" spans="1:27" x14ac:dyDescent="0.25">
      <c r="A56">
        <v>136203</v>
      </c>
      <c r="B56" t="s">
        <v>324</v>
      </c>
      <c r="C56">
        <v>45.060839999999999</v>
      </c>
      <c r="D56">
        <v>-66.814530000000005</v>
      </c>
      <c r="E56" t="s">
        <v>146</v>
      </c>
      <c r="F56" t="s">
        <v>165</v>
      </c>
      <c r="G56" t="s">
        <v>325</v>
      </c>
      <c r="H56" t="s">
        <v>326</v>
      </c>
      <c r="I56" t="s">
        <v>14</v>
      </c>
      <c r="M56" t="s">
        <v>324</v>
      </c>
      <c r="N56" t="s">
        <v>146</v>
      </c>
      <c r="R56">
        <f t="shared" si="0"/>
        <v>1</v>
      </c>
      <c r="S56">
        <f t="shared" si="1"/>
        <v>1</v>
      </c>
      <c r="V56" t="s">
        <v>324</v>
      </c>
      <c r="W56" t="s">
        <v>146</v>
      </c>
      <c r="Z56">
        <f t="shared" si="2"/>
        <v>1</v>
      </c>
      <c r="AA56">
        <f t="shared" si="3"/>
        <v>1</v>
      </c>
    </row>
    <row r="57" spans="1:27" x14ac:dyDescent="0.25">
      <c r="A57">
        <v>137212</v>
      </c>
      <c r="B57" t="s">
        <v>327</v>
      </c>
      <c r="C57">
        <v>45.061320000000002</v>
      </c>
      <c r="D57">
        <v>-66.831280000000007</v>
      </c>
      <c r="E57" t="s">
        <v>146</v>
      </c>
      <c r="F57" t="s">
        <v>328</v>
      </c>
      <c r="G57" t="s">
        <v>329</v>
      </c>
      <c r="H57" t="s">
        <v>330</v>
      </c>
      <c r="I57" t="s">
        <v>14</v>
      </c>
      <c r="M57" t="s">
        <v>327</v>
      </c>
      <c r="N57" t="s">
        <v>146</v>
      </c>
      <c r="R57">
        <f t="shared" si="0"/>
        <v>1</v>
      </c>
      <c r="S57">
        <f t="shared" si="1"/>
        <v>1</v>
      </c>
      <c r="V57" t="s">
        <v>327</v>
      </c>
      <c r="W57" t="s">
        <v>146</v>
      </c>
      <c r="Z57">
        <f t="shared" si="2"/>
        <v>1</v>
      </c>
      <c r="AA57">
        <f t="shared" si="3"/>
        <v>1</v>
      </c>
    </row>
    <row r="58" spans="1:27" x14ac:dyDescent="0.25">
      <c r="A58">
        <v>137213</v>
      </c>
      <c r="B58" t="s">
        <v>331</v>
      </c>
      <c r="C58">
        <v>45.054600000000001</v>
      </c>
      <c r="D58">
        <v>-66.827889999999996</v>
      </c>
      <c r="E58" t="s">
        <v>146</v>
      </c>
      <c r="F58" t="s">
        <v>332</v>
      </c>
      <c r="G58" t="s">
        <v>333</v>
      </c>
      <c r="H58" t="s">
        <v>334</v>
      </c>
      <c r="I58" t="s">
        <v>14</v>
      </c>
      <c r="M58" t="s">
        <v>331</v>
      </c>
      <c r="N58" t="s">
        <v>146</v>
      </c>
      <c r="R58">
        <f t="shared" si="0"/>
        <v>1</v>
      </c>
      <c r="S58">
        <f t="shared" si="1"/>
        <v>1</v>
      </c>
      <c r="V58" t="s">
        <v>331</v>
      </c>
      <c r="W58" t="s">
        <v>146</v>
      </c>
      <c r="Z58">
        <f t="shared" si="2"/>
        <v>1</v>
      </c>
      <c r="AA58">
        <f t="shared" si="3"/>
        <v>1</v>
      </c>
    </row>
    <row r="59" spans="1:27" x14ac:dyDescent="0.25">
      <c r="A59">
        <v>137214</v>
      </c>
      <c r="B59" t="s">
        <v>335</v>
      </c>
      <c r="C59">
        <v>45.041420000000002</v>
      </c>
      <c r="D59">
        <v>-66.824730000000002</v>
      </c>
      <c r="E59" t="s">
        <v>146</v>
      </c>
      <c r="F59" t="s">
        <v>336</v>
      </c>
      <c r="G59" t="s">
        <v>322</v>
      </c>
      <c r="H59" t="s">
        <v>337</v>
      </c>
      <c r="I59" t="s">
        <v>14</v>
      </c>
      <c r="M59" t="s">
        <v>335</v>
      </c>
      <c r="N59" t="s">
        <v>146</v>
      </c>
      <c r="R59">
        <f t="shared" si="0"/>
        <v>1</v>
      </c>
      <c r="S59">
        <f t="shared" si="1"/>
        <v>1</v>
      </c>
      <c r="V59" t="s">
        <v>335</v>
      </c>
      <c r="W59" t="s">
        <v>146</v>
      </c>
      <c r="Z59">
        <f t="shared" si="2"/>
        <v>1</v>
      </c>
      <c r="AA59">
        <f t="shared" si="3"/>
        <v>1</v>
      </c>
    </row>
    <row r="60" spans="1:27" x14ac:dyDescent="0.25">
      <c r="A60">
        <v>137216</v>
      </c>
      <c r="B60" t="s">
        <v>338</v>
      </c>
      <c r="C60">
        <v>45.04121</v>
      </c>
      <c r="D60">
        <v>-66.873599999999996</v>
      </c>
      <c r="E60" t="s">
        <v>146</v>
      </c>
      <c r="F60" t="s">
        <v>339</v>
      </c>
      <c r="G60" t="s">
        <v>322</v>
      </c>
      <c r="H60" t="s">
        <v>340</v>
      </c>
      <c r="I60" t="s">
        <v>14</v>
      </c>
      <c r="M60" t="s">
        <v>338</v>
      </c>
      <c r="N60" t="s">
        <v>146</v>
      </c>
      <c r="R60">
        <f t="shared" si="0"/>
        <v>1</v>
      </c>
      <c r="S60">
        <f t="shared" si="1"/>
        <v>1</v>
      </c>
      <c r="V60" t="s">
        <v>338</v>
      </c>
      <c r="W60" t="s">
        <v>146</v>
      </c>
      <c r="Z60">
        <f t="shared" si="2"/>
        <v>1</v>
      </c>
      <c r="AA60">
        <f t="shared" si="3"/>
        <v>1</v>
      </c>
    </row>
    <row r="61" spans="1:27" x14ac:dyDescent="0.25">
      <c r="A61">
        <v>136194</v>
      </c>
      <c r="B61" t="s">
        <v>341</v>
      </c>
      <c r="C61">
        <v>44.999070000000003</v>
      </c>
      <c r="D61">
        <v>-66.910820000000001</v>
      </c>
      <c r="E61" t="s">
        <v>78</v>
      </c>
      <c r="F61" t="s">
        <v>342</v>
      </c>
      <c r="G61" t="s">
        <v>322</v>
      </c>
      <c r="H61" t="s">
        <v>323</v>
      </c>
      <c r="I61" t="s">
        <v>14</v>
      </c>
      <c r="M61" t="s">
        <v>341</v>
      </c>
      <c r="N61" t="s">
        <v>78</v>
      </c>
      <c r="R61">
        <f t="shared" si="0"/>
        <v>1</v>
      </c>
      <c r="S61">
        <f t="shared" si="1"/>
        <v>1</v>
      </c>
      <c r="V61" t="s">
        <v>341</v>
      </c>
      <c r="W61" t="s">
        <v>78</v>
      </c>
      <c r="Z61">
        <f t="shared" si="2"/>
        <v>1</v>
      </c>
      <c r="AA61">
        <f t="shared" si="3"/>
        <v>1</v>
      </c>
    </row>
    <row r="62" spans="1:27" x14ac:dyDescent="0.25">
      <c r="A62">
        <v>136195</v>
      </c>
      <c r="B62" t="s">
        <v>343</v>
      </c>
      <c r="C62">
        <v>45.005600000000001</v>
      </c>
      <c r="D62">
        <v>-66.926760000000002</v>
      </c>
      <c r="E62" t="s">
        <v>78</v>
      </c>
      <c r="F62" t="s">
        <v>344</v>
      </c>
      <c r="G62" t="s">
        <v>322</v>
      </c>
      <c r="H62" t="s">
        <v>323</v>
      </c>
      <c r="I62" t="s">
        <v>14</v>
      </c>
      <c r="M62" t="s">
        <v>343</v>
      </c>
      <c r="N62" t="s">
        <v>78</v>
      </c>
      <c r="R62">
        <f t="shared" si="0"/>
        <v>1</v>
      </c>
      <c r="S62">
        <f t="shared" si="1"/>
        <v>1</v>
      </c>
      <c r="V62" t="s">
        <v>343</v>
      </c>
      <c r="W62" t="s">
        <v>78</v>
      </c>
      <c r="Z62">
        <f t="shared" si="2"/>
        <v>1</v>
      </c>
      <c r="AA62">
        <f t="shared" si="3"/>
        <v>1</v>
      </c>
    </row>
    <row r="63" spans="1:27" x14ac:dyDescent="0.25">
      <c r="A63">
        <v>136196</v>
      </c>
      <c r="B63" t="s">
        <v>345</v>
      </c>
      <c r="C63">
        <v>45.00027</v>
      </c>
      <c r="D63">
        <v>-66.944739999999996</v>
      </c>
      <c r="E63" t="s">
        <v>78</v>
      </c>
      <c r="F63" t="s">
        <v>346</v>
      </c>
      <c r="G63" t="s">
        <v>322</v>
      </c>
      <c r="H63" t="s">
        <v>323</v>
      </c>
      <c r="I63" t="s">
        <v>14</v>
      </c>
      <c r="M63" t="s">
        <v>345</v>
      </c>
      <c r="N63" t="s">
        <v>78</v>
      </c>
      <c r="R63">
        <f t="shared" si="0"/>
        <v>1</v>
      </c>
      <c r="S63">
        <f t="shared" si="1"/>
        <v>1</v>
      </c>
      <c r="V63" t="s">
        <v>345</v>
      </c>
      <c r="W63" t="s">
        <v>78</v>
      </c>
      <c r="Z63">
        <f t="shared" si="2"/>
        <v>1</v>
      </c>
      <c r="AA63">
        <f t="shared" si="3"/>
        <v>1</v>
      </c>
    </row>
    <row r="64" spans="1:27" x14ac:dyDescent="0.25">
      <c r="A64">
        <v>136197</v>
      </c>
      <c r="B64" t="s">
        <v>347</v>
      </c>
      <c r="C64">
        <v>44.935299999999998</v>
      </c>
      <c r="D64">
        <v>-66.981849999999994</v>
      </c>
      <c r="E64" t="s">
        <v>130</v>
      </c>
      <c r="F64" t="s">
        <v>348</v>
      </c>
      <c r="G64" t="s">
        <v>322</v>
      </c>
      <c r="H64" t="s">
        <v>349</v>
      </c>
      <c r="I64" t="s">
        <v>14</v>
      </c>
      <c r="M64" t="s">
        <v>347</v>
      </c>
      <c r="N64" s="2" t="s">
        <v>130</v>
      </c>
      <c r="R64">
        <f t="shared" si="0"/>
        <v>1</v>
      </c>
      <c r="S64">
        <f t="shared" si="1"/>
        <v>1</v>
      </c>
      <c r="V64" t="s">
        <v>347</v>
      </c>
      <c r="W64" t="s">
        <v>130</v>
      </c>
      <c r="Z64">
        <f t="shared" si="2"/>
        <v>1</v>
      </c>
      <c r="AA64">
        <f t="shared" si="3"/>
        <v>1</v>
      </c>
    </row>
    <row r="65" spans="1:27" x14ac:dyDescent="0.25">
      <c r="A65">
        <v>136199</v>
      </c>
      <c r="B65" t="s">
        <v>350</v>
      </c>
      <c r="C65">
        <v>44.923720000000003</v>
      </c>
      <c r="D65">
        <v>-66.938320000000004</v>
      </c>
      <c r="E65" t="s">
        <v>130</v>
      </c>
      <c r="F65" t="s">
        <v>351</v>
      </c>
      <c r="G65" t="s">
        <v>352</v>
      </c>
      <c r="H65" t="s">
        <v>353</v>
      </c>
      <c r="I65" t="s">
        <v>14</v>
      </c>
      <c r="M65" t="s">
        <v>350</v>
      </c>
      <c r="N65" t="s">
        <v>130</v>
      </c>
      <c r="R65">
        <f t="shared" si="0"/>
        <v>1</v>
      </c>
      <c r="S65">
        <f t="shared" si="1"/>
        <v>1</v>
      </c>
      <c r="V65" t="s">
        <v>350</v>
      </c>
      <c r="W65" t="s">
        <v>130</v>
      </c>
      <c r="Z65">
        <f t="shared" si="2"/>
        <v>1</v>
      </c>
      <c r="AA65">
        <f t="shared" si="3"/>
        <v>1</v>
      </c>
    </row>
    <row r="66" spans="1:27" x14ac:dyDescent="0.25">
      <c r="A66">
        <v>136200</v>
      </c>
      <c r="B66" t="s">
        <v>354</v>
      </c>
      <c r="C66">
        <v>44.918419999999998</v>
      </c>
      <c r="D66">
        <v>-66.932609999999997</v>
      </c>
      <c r="E66" t="s">
        <v>130</v>
      </c>
      <c r="F66" t="s">
        <v>355</v>
      </c>
      <c r="G66" t="s">
        <v>356</v>
      </c>
      <c r="H66" t="s">
        <v>357</v>
      </c>
      <c r="I66" t="s">
        <v>14</v>
      </c>
      <c r="M66" t="s">
        <v>354</v>
      </c>
      <c r="N66" t="s">
        <v>130</v>
      </c>
      <c r="R66">
        <f t="shared" si="0"/>
        <v>1</v>
      </c>
      <c r="S66">
        <f t="shared" si="1"/>
        <v>1</v>
      </c>
      <c r="V66" t="s">
        <v>354</v>
      </c>
      <c r="W66" t="s">
        <v>130</v>
      </c>
      <c r="Z66">
        <f t="shared" si="2"/>
        <v>1</v>
      </c>
      <c r="AA66">
        <f t="shared" si="3"/>
        <v>1</v>
      </c>
    </row>
    <row r="67" spans="1:27" x14ac:dyDescent="0.25">
      <c r="A67">
        <v>136202</v>
      </c>
      <c r="B67" t="s">
        <v>358</v>
      </c>
      <c r="C67">
        <v>44.885820000000002</v>
      </c>
      <c r="D67">
        <v>-66.959959999999995</v>
      </c>
      <c r="E67" t="s">
        <v>359</v>
      </c>
      <c r="F67" t="s">
        <v>359</v>
      </c>
      <c r="G67" t="s">
        <v>322</v>
      </c>
      <c r="H67" t="s">
        <v>323</v>
      </c>
      <c r="I67" t="s">
        <v>14</v>
      </c>
      <c r="M67" t="s">
        <v>358</v>
      </c>
      <c r="N67" s="2" t="s">
        <v>359</v>
      </c>
      <c r="R67">
        <f t="shared" ref="R67:R130" si="6">MATCH(M67,B67,0)</f>
        <v>1</v>
      </c>
      <c r="S67">
        <f t="shared" ref="S67:S130" si="7">MATCH(E67,N67,0)</f>
        <v>1</v>
      </c>
      <c r="V67" t="s">
        <v>358</v>
      </c>
      <c r="W67" t="s">
        <v>359</v>
      </c>
      <c r="Z67">
        <f t="shared" ref="Z67:Z130" si="8">MATCH(M67,V67,0)</f>
        <v>1</v>
      </c>
      <c r="AA67">
        <f t="shared" ref="AA67:AA130" si="9">MATCH(N67,W67,0)</f>
        <v>1</v>
      </c>
    </row>
    <row r="68" spans="1:27" x14ac:dyDescent="0.25">
      <c r="A68">
        <v>136198</v>
      </c>
      <c r="B68" t="s">
        <v>360</v>
      </c>
      <c r="C68">
        <v>44.965580000000003</v>
      </c>
      <c r="D68">
        <v>-67.012839999999997</v>
      </c>
      <c r="E68" t="s">
        <v>361</v>
      </c>
      <c r="F68" t="s">
        <v>362</v>
      </c>
      <c r="G68" t="s">
        <v>322</v>
      </c>
      <c r="H68" t="s">
        <v>363</v>
      </c>
      <c r="I68" t="s">
        <v>14</v>
      </c>
      <c r="M68" t="s">
        <v>360</v>
      </c>
      <c r="N68" s="1"/>
      <c r="R68">
        <f t="shared" si="6"/>
        <v>1</v>
      </c>
      <c r="S68" t="e">
        <f t="shared" si="7"/>
        <v>#N/A</v>
      </c>
      <c r="V68" t="s">
        <v>360</v>
      </c>
      <c r="W68" t="s">
        <v>361</v>
      </c>
      <c r="Z68">
        <f t="shared" si="8"/>
        <v>1</v>
      </c>
      <c r="AA68" t="e">
        <f t="shared" si="9"/>
        <v>#N/A</v>
      </c>
    </row>
    <row r="69" spans="1:27" x14ac:dyDescent="0.25">
      <c r="A69">
        <v>108820</v>
      </c>
      <c r="B69" t="s">
        <v>364</v>
      </c>
      <c r="C69">
        <v>44.96293</v>
      </c>
      <c r="D69">
        <v>-67.011989999999997</v>
      </c>
      <c r="E69" t="s">
        <v>361</v>
      </c>
      <c r="F69" t="s">
        <v>362</v>
      </c>
      <c r="G69" t="s">
        <v>365</v>
      </c>
      <c r="H69" t="s">
        <v>366</v>
      </c>
      <c r="I69" t="s">
        <v>14</v>
      </c>
      <c r="M69" t="s">
        <v>364</v>
      </c>
      <c r="N69" s="1"/>
      <c r="R69">
        <f t="shared" si="6"/>
        <v>1</v>
      </c>
      <c r="S69" t="e">
        <f t="shared" si="7"/>
        <v>#N/A</v>
      </c>
      <c r="V69" t="s">
        <v>364</v>
      </c>
      <c r="W69" t="s">
        <v>361</v>
      </c>
      <c r="Z69">
        <f t="shared" si="8"/>
        <v>1</v>
      </c>
      <c r="AA69" t="e">
        <f t="shared" si="9"/>
        <v>#N/A</v>
      </c>
    </row>
    <row r="70" spans="1:27" x14ac:dyDescent="0.25">
      <c r="A70">
        <v>108821</v>
      </c>
      <c r="B70" t="s">
        <v>367</v>
      </c>
      <c r="C70">
        <v>44.964089999999999</v>
      </c>
      <c r="D70">
        <v>-67.015259999999998</v>
      </c>
      <c r="E70" t="s">
        <v>361</v>
      </c>
      <c r="F70" t="s">
        <v>362</v>
      </c>
      <c r="G70" t="s">
        <v>368</v>
      </c>
      <c r="H70" t="s">
        <v>369</v>
      </c>
      <c r="I70" t="s">
        <v>14</v>
      </c>
      <c r="M70" t="s">
        <v>367</v>
      </c>
      <c r="N70" s="1"/>
      <c r="R70">
        <f t="shared" si="6"/>
        <v>1</v>
      </c>
      <c r="S70" t="e">
        <f t="shared" si="7"/>
        <v>#N/A</v>
      </c>
      <c r="V70" t="s">
        <v>367</v>
      </c>
      <c r="W70" t="s">
        <v>361</v>
      </c>
      <c r="Z70">
        <f t="shared" si="8"/>
        <v>1</v>
      </c>
      <c r="AA70" t="e">
        <f t="shared" si="9"/>
        <v>#N/A</v>
      </c>
    </row>
    <row r="71" spans="1:27" x14ac:dyDescent="0.25">
      <c r="A71">
        <v>108822</v>
      </c>
      <c r="B71" t="s">
        <v>370</v>
      </c>
      <c r="C71">
        <v>44.966000000000001</v>
      </c>
      <c r="D71">
        <v>-67.014110000000002</v>
      </c>
      <c r="E71" t="s">
        <v>361</v>
      </c>
      <c r="F71" t="s">
        <v>362</v>
      </c>
      <c r="G71" t="s">
        <v>371</v>
      </c>
      <c r="H71" t="s">
        <v>372</v>
      </c>
      <c r="I71" t="s">
        <v>14</v>
      </c>
      <c r="M71" t="s">
        <v>370</v>
      </c>
      <c r="N71" s="1"/>
      <c r="R71">
        <f t="shared" si="6"/>
        <v>1</v>
      </c>
      <c r="S71" t="e">
        <f t="shared" si="7"/>
        <v>#N/A</v>
      </c>
      <c r="V71" t="s">
        <v>370</v>
      </c>
      <c r="W71" t="s">
        <v>361</v>
      </c>
      <c r="Z71">
        <f t="shared" si="8"/>
        <v>1</v>
      </c>
      <c r="AA71" t="e">
        <f t="shared" si="9"/>
        <v>#N/A</v>
      </c>
    </row>
    <row r="72" spans="1:27" x14ac:dyDescent="0.25">
      <c r="A72">
        <v>108823</v>
      </c>
      <c r="B72" t="s">
        <v>373</v>
      </c>
      <c r="C72">
        <v>44.965060000000001</v>
      </c>
      <c r="D72">
        <v>-67.01061</v>
      </c>
      <c r="E72" t="s">
        <v>361</v>
      </c>
      <c r="F72" t="s">
        <v>362</v>
      </c>
      <c r="G72" t="s">
        <v>374</v>
      </c>
      <c r="H72" t="s">
        <v>375</v>
      </c>
      <c r="I72" t="s">
        <v>14</v>
      </c>
      <c r="M72" t="s">
        <v>373</v>
      </c>
      <c r="N72" s="1"/>
      <c r="R72">
        <f t="shared" si="6"/>
        <v>1</v>
      </c>
      <c r="S72" t="e">
        <f t="shared" si="7"/>
        <v>#N/A</v>
      </c>
      <c r="V72" t="s">
        <v>373</v>
      </c>
      <c r="W72" t="s">
        <v>361</v>
      </c>
      <c r="Z72">
        <f t="shared" si="8"/>
        <v>1</v>
      </c>
      <c r="AA72" t="e">
        <f t="shared" si="9"/>
        <v>#N/A</v>
      </c>
    </row>
    <row r="73" spans="1:27" x14ac:dyDescent="0.25">
      <c r="A73">
        <v>108824</v>
      </c>
      <c r="B73" t="s">
        <v>376</v>
      </c>
      <c r="C73">
        <v>44.96452</v>
      </c>
      <c r="D73">
        <v>-67.013149999999996</v>
      </c>
      <c r="E73" t="s">
        <v>361</v>
      </c>
      <c r="F73" t="s">
        <v>362</v>
      </c>
      <c r="G73" t="s">
        <v>377</v>
      </c>
      <c r="H73" t="s">
        <v>378</v>
      </c>
      <c r="I73" t="s">
        <v>14</v>
      </c>
      <c r="M73" t="s">
        <v>376</v>
      </c>
      <c r="N73" s="1"/>
      <c r="R73">
        <f t="shared" si="6"/>
        <v>1</v>
      </c>
      <c r="S73" t="e">
        <f t="shared" si="7"/>
        <v>#N/A</v>
      </c>
      <c r="V73" t="s">
        <v>376</v>
      </c>
      <c r="W73" t="s">
        <v>361</v>
      </c>
      <c r="Z73">
        <f t="shared" si="8"/>
        <v>1</v>
      </c>
      <c r="AA73" t="e">
        <f t="shared" si="9"/>
        <v>#N/A</v>
      </c>
    </row>
    <row r="74" spans="1:27" x14ac:dyDescent="0.25">
      <c r="A74">
        <v>108825</v>
      </c>
      <c r="B74" t="s">
        <v>379</v>
      </c>
      <c r="C74">
        <v>44.962269999999997</v>
      </c>
      <c r="D74">
        <v>-67.014009999999999</v>
      </c>
      <c r="E74" t="s">
        <v>361</v>
      </c>
      <c r="F74" t="s">
        <v>362</v>
      </c>
      <c r="G74" t="s">
        <v>380</v>
      </c>
      <c r="H74" t="s">
        <v>381</v>
      </c>
      <c r="I74" t="s">
        <v>14</v>
      </c>
      <c r="M74" t="s">
        <v>379</v>
      </c>
      <c r="N74" s="1"/>
      <c r="R74">
        <f t="shared" si="6"/>
        <v>1</v>
      </c>
      <c r="S74" t="e">
        <f t="shared" si="7"/>
        <v>#N/A</v>
      </c>
      <c r="V74" t="s">
        <v>379</v>
      </c>
      <c r="W74" t="s">
        <v>361</v>
      </c>
      <c r="Z74">
        <f t="shared" si="8"/>
        <v>1</v>
      </c>
      <c r="AA74" t="e">
        <f t="shared" si="9"/>
        <v>#N/A</v>
      </c>
    </row>
    <row r="75" spans="1:27" x14ac:dyDescent="0.25">
      <c r="A75">
        <v>137218</v>
      </c>
      <c r="B75" t="s">
        <v>382</v>
      </c>
      <c r="C75">
        <v>44.667050000000003</v>
      </c>
      <c r="D75">
        <v>-66.720179999999999</v>
      </c>
      <c r="E75" t="s">
        <v>165</v>
      </c>
      <c r="F75" t="s">
        <v>383</v>
      </c>
      <c r="G75" t="s">
        <v>317</v>
      </c>
      <c r="H75" t="s">
        <v>318</v>
      </c>
      <c r="I75" t="s">
        <v>14</v>
      </c>
      <c r="M75" t="s">
        <v>382</v>
      </c>
      <c r="N75" t="s">
        <v>165</v>
      </c>
      <c r="R75">
        <f t="shared" si="6"/>
        <v>1</v>
      </c>
      <c r="S75">
        <f t="shared" si="7"/>
        <v>1</v>
      </c>
      <c r="V75" t="s">
        <v>382</v>
      </c>
      <c r="W75" t="s">
        <v>165</v>
      </c>
      <c r="Z75">
        <f t="shared" si="8"/>
        <v>1</v>
      </c>
      <c r="AA75">
        <f t="shared" si="9"/>
        <v>1</v>
      </c>
    </row>
    <row r="76" spans="1:27" x14ac:dyDescent="0.25">
      <c r="A76">
        <v>134773</v>
      </c>
      <c r="B76" t="s">
        <v>384</v>
      </c>
      <c r="C76">
        <v>44.954909999999998</v>
      </c>
      <c r="D76">
        <v>-66.902820000000006</v>
      </c>
      <c r="E76" t="s">
        <v>78</v>
      </c>
      <c r="F76" t="s">
        <v>385</v>
      </c>
      <c r="G76" t="s">
        <v>386</v>
      </c>
      <c r="H76" t="s">
        <v>387</v>
      </c>
      <c r="I76" t="s">
        <v>14</v>
      </c>
      <c r="M76" t="s">
        <v>384</v>
      </c>
      <c r="N76" t="s">
        <v>78</v>
      </c>
      <c r="R76">
        <f t="shared" si="6"/>
        <v>1</v>
      </c>
      <c r="S76">
        <f t="shared" si="7"/>
        <v>1</v>
      </c>
      <c r="V76" t="s">
        <v>384</v>
      </c>
      <c r="W76" t="s">
        <v>78</v>
      </c>
      <c r="Z76">
        <f t="shared" si="8"/>
        <v>1</v>
      </c>
      <c r="AA76">
        <f t="shared" si="9"/>
        <v>1</v>
      </c>
    </row>
    <row r="77" spans="1:27" x14ac:dyDescent="0.25">
      <c r="A77">
        <v>134774</v>
      </c>
      <c r="B77" t="s">
        <v>388</v>
      </c>
      <c r="C77">
        <v>44.945839999999997</v>
      </c>
      <c r="D77">
        <v>-66.903649999999999</v>
      </c>
      <c r="E77" t="s">
        <v>78</v>
      </c>
      <c r="F77" t="s">
        <v>389</v>
      </c>
      <c r="G77" t="s">
        <v>390</v>
      </c>
      <c r="H77" t="s">
        <v>391</v>
      </c>
      <c r="I77" t="s">
        <v>14</v>
      </c>
      <c r="M77" t="s">
        <v>388</v>
      </c>
      <c r="N77" t="s">
        <v>78</v>
      </c>
      <c r="R77">
        <f t="shared" si="6"/>
        <v>1</v>
      </c>
      <c r="S77">
        <f t="shared" si="7"/>
        <v>1</v>
      </c>
      <c r="V77" t="s">
        <v>388</v>
      </c>
      <c r="W77" t="s">
        <v>78</v>
      </c>
      <c r="Z77">
        <f t="shared" si="8"/>
        <v>1</v>
      </c>
      <c r="AA77">
        <f t="shared" si="9"/>
        <v>1</v>
      </c>
    </row>
    <row r="78" spans="1:27" x14ac:dyDescent="0.25">
      <c r="A78">
        <v>137219</v>
      </c>
      <c r="B78" t="s">
        <v>392</v>
      </c>
      <c r="C78">
        <v>44.734409999999997</v>
      </c>
      <c r="D78">
        <v>-66.731700000000004</v>
      </c>
      <c r="E78" t="s">
        <v>165</v>
      </c>
      <c r="F78" t="s">
        <v>393</v>
      </c>
      <c r="G78" t="s">
        <v>317</v>
      </c>
      <c r="H78" t="s">
        <v>318</v>
      </c>
      <c r="I78" t="s">
        <v>14</v>
      </c>
      <c r="M78" t="s">
        <v>392</v>
      </c>
      <c r="N78" t="s">
        <v>165</v>
      </c>
      <c r="R78">
        <f t="shared" si="6"/>
        <v>1</v>
      </c>
      <c r="S78">
        <f t="shared" si="7"/>
        <v>1</v>
      </c>
      <c r="V78" t="s">
        <v>392</v>
      </c>
      <c r="W78" t="s">
        <v>165</v>
      </c>
      <c r="Z78">
        <f t="shared" si="8"/>
        <v>1</v>
      </c>
      <c r="AA78">
        <f t="shared" si="9"/>
        <v>1</v>
      </c>
    </row>
    <row r="79" spans="1:27" x14ac:dyDescent="0.25">
      <c r="A79">
        <v>134763</v>
      </c>
      <c r="B79" t="s">
        <v>394</v>
      </c>
      <c r="C79">
        <v>45.014099999999999</v>
      </c>
      <c r="D79">
        <v>-66.980189999999993</v>
      </c>
      <c r="E79" t="s">
        <v>10</v>
      </c>
      <c r="F79" t="s">
        <v>395</v>
      </c>
      <c r="G79" t="s">
        <v>396</v>
      </c>
      <c r="H79" t="s">
        <v>397</v>
      </c>
      <c r="I79" t="s">
        <v>14</v>
      </c>
      <c r="M79" t="s">
        <v>394</v>
      </c>
      <c r="N79" t="s">
        <v>10</v>
      </c>
      <c r="R79">
        <f t="shared" si="6"/>
        <v>1</v>
      </c>
      <c r="S79">
        <f t="shared" si="7"/>
        <v>1</v>
      </c>
      <c r="V79" t="s">
        <v>394</v>
      </c>
      <c r="W79" t="s">
        <v>10</v>
      </c>
      <c r="Z79">
        <f t="shared" si="8"/>
        <v>1</v>
      </c>
      <c r="AA79">
        <f t="shared" si="9"/>
        <v>1</v>
      </c>
    </row>
    <row r="80" spans="1:27" x14ac:dyDescent="0.25">
      <c r="A80">
        <v>134764</v>
      </c>
      <c r="B80" t="s">
        <v>398</v>
      </c>
      <c r="C80">
        <v>45.017499999999998</v>
      </c>
      <c r="D80">
        <v>-66.973600000000005</v>
      </c>
      <c r="E80" t="s">
        <v>10</v>
      </c>
      <c r="F80" t="s">
        <v>399</v>
      </c>
      <c r="G80" t="s">
        <v>322</v>
      </c>
      <c r="H80" t="s">
        <v>323</v>
      </c>
      <c r="I80" t="s">
        <v>14</v>
      </c>
      <c r="M80" t="s">
        <v>398</v>
      </c>
      <c r="N80" t="s">
        <v>10</v>
      </c>
      <c r="R80">
        <f t="shared" si="6"/>
        <v>1</v>
      </c>
      <c r="S80">
        <f t="shared" si="7"/>
        <v>1</v>
      </c>
      <c r="V80" t="s">
        <v>398</v>
      </c>
      <c r="W80" t="s">
        <v>10</v>
      </c>
      <c r="Z80">
        <f t="shared" si="8"/>
        <v>1</v>
      </c>
      <c r="AA80">
        <f t="shared" si="9"/>
        <v>1</v>
      </c>
    </row>
    <row r="81" spans="1:27" x14ac:dyDescent="0.25">
      <c r="A81">
        <v>134765</v>
      </c>
      <c r="B81" t="s">
        <v>400</v>
      </c>
      <c r="C81">
        <v>45.030169999999998</v>
      </c>
      <c r="D81">
        <v>-66.867530000000002</v>
      </c>
      <c r="E81" t="s">
        <v>146</v>
      </c>
      <c r="F81" t="s">
        <v>401</v>
      </c>
      <c r="G81" t="s">
        <v>322</v>
      </c>
      <c r="H81" t="s">
        <v>323</v>
      </c>
      <c r="I81" t="s">
        <v>14</v>
      </c>
      <c r="M81" t="s">
        <v>400</v>
      </c>
      <c r="N81" t="s">
        <v>146</v>
      </c>
      <c r="R81">
        <f t="shared" si="6"/>
        <v>1</v>
      </c>
      <c r="S81">
        <f t="shared" si="7"/>
        <v>1</v>
      </c>
      <c r="V81" t="s">
        <v>400</v>
      </c>
      <c r="W81" t="s">
        <v>146</v>
      </c>
      <c r="Z81">
        <f t="shared" si="8"/>
        <v>1</v>
      </c>
      <c r="AA81">
        <f t="shared" si="9"/>
        <v>1</v>
      </c>
    </row>
    <row r="82" spans="1:27" x14ac:dyDescent="0.25">
      <c r="A82">
        <v>137220</v>
      </c>
      <c r="B82" t="s">
        <v>402</v>
      </c>
      <c r="C82">
        <v>44.688330000000001</v>
      </c>
      <c r="D82">
        <v>-66.713729999999998</v>
      </c>
      <c r="E82" t="s">
        <v>165</v>
      </c>
      <c r="F82" t="s">
        <v>403</v>
      </c>
      <c r="G82" t="s">
        <v>317</v>
      </c>
      <c r="H82" t="s">
        <v>318</v>
      </c>
      <c r="I82" t="s">
        <v>14</v>
      </c>
      <c r="M82" t="s">
        <v>402</v>
      </c>
      <c r="N82" t="s">
        <v>165</v>
      </c>
      <c r="R82">
        <f t="shared" si="6"/>
        <v>1</v>
      </c>
      <c r="S82">
        <f t="shared" si="7"/>
        <v>1</v>
      </c>
      <c r="V82" t="s">
        <v>402</v>
      </c>
      <c r="W82" t="s">
        <v>165</v>
      </c>
      <c r="Z82">
        <f t="shared" si="8"/>
        <v>1</v>
      </c>
      <c r="AA82">
        <f t="shared" si="9"/>
        <v>1</v>
      </c>
    </row>
    <row r="83" spans="1:27" x14ac:dyDescent="0.25">
      <c r="A83">
        <v>137221</v>
      </c>
      <c r="B83" t="s">
        <v>404</v>
      </c>
      <c r="C83">
        <v>44.681939999999997</v>
      </c>
      <c r="D83">
        <v>-66.700710000000001</v>
      </c>
      <c r="E83" t="s">
        <v>165</v>
      </c>
      <c r="F83" t="s">
        <v>405</v>
      </c>
      <c r="G83" t="s">
        <v>317</v>
      </c>
      <c r="H83" t="s">
        <v>318</v>
      </c>
      <c r="I83" t="s">
        <v>14</v>
      </c>
      <c r="M83" t="s">
        <v>404</v>
      </c>
      <c r="N83" t="s">
        <v>165</v>
      </c>
      <c r="R83">
        <f t="shared" si="6"/>
        <v>1</v>
      </c>
      <c r="S83">
        <f t="shared" si="7"/>
        <v>1</v>
      </c>
      <c r="V83" t="s">
        <v>404</v>
      </c>
      <c r="W83" t="s">
        <v>165</v>
      </c>
      <c r="Z83">
        <f t="shared" si="8"/>
        <v>1</v>
      </c>
      <c r="AA83">
        <f t="shared" si="9"/>
        <v>1</v>
      </c>
    </row>
    <row r="84" spans="1:27" x14ac:dyDescent="0.25">
      <c r="A84">
        <v>137222</v>
      </c>
      <c r="B84" t="s">
        <v>406</v>
      </c>
      <c r="C84">
        <v>44.67606</v>
      </c>
      <c r="D84">
        <v>-66.709720000000004</v>
      </c>
      <c r="E84" t="s">
        <v>165</v>
      </c>
      <c r="F84" t="s">
        <v>407</v>
      </c>
      <c r="G84" t="s">
        <v>317</v>
      </c>
      <c r="H84" t="s">
        <v>318</v>
      </c>
      <c r="I84" t="s">
        <v>14</v>
      </c>
      <c r="M84" t="s">
        <v>406</v>
      </c>
      <c r="N84" t="s">
        <v>165</v>
      </c>
      <c r="R84">
        <f t="shared" si="6"/>
        <v>1</v>
      </c>
      <c r="S84">
        <f t="shared" si="7"/>
        <v>1</v>
      </c>
      <c r="V84" t="s">
        <v>406</v>
      </c>
      <c r="W84" t="s">
        <v>165</v>
      </c>
      <c r="Z84">
        <f t="shared" si="8"/>
        <v>1</v>
      </c>
      <c r="AA84">
        <f t="shared" si="9"/>
        <v>1</v>
      </c>
    </row>
    <row r="85" spans="1:27" x14ac:dyDescent="0.25">
      <c r="A85">
        <v>137223</v>
      </c>
      <c r="B85" t="s">
        <v>408</v>
      </c>
      <c r="C85">
        <v>44.717849999999999</v>
      </c>
      <c r="D85">
        <v>-66.731830000000002</v>
      </c>
      <c r="E85" t="s">
        <v>165</v>
      </c>
      <c r="F85" t="s">
        <v>409</v>
      </c>
      <c r="G85" t="s">
        <v>317</v>
      </c>
      <c r="H85" t="s">
        <v>318</v>
      </c>
      <c r="I85" t="s">
        <v>14</v>
      </c>
      <c r="M85" t="s">
        <v>408</v>
      </c>
      <c r="N85" t="s">
        <v>165</v>
      </c>
      <c r="R85">
        <f t="shared" si="6"/>
        <v>1</v>
      </c>
      <c r="S85">
        <f t="shared" si="7"/>
        <v>1</v>
      </c>
      <c r="V85" t="s">
        <v>408</v>
      </c>
      <c r="W85" t="s">
        <v>165</v>
      </c>
      <c r="Z85">
        <f t="shared" si="8"/>
        <v>1</v>
      </c>
      <c r="AA85">
        <f t="shared" si="9"/>
        <v>1</v>
      </c>
    </row>
    <row r="86" spans="1:27" x14ac:dyDescent="0.25">
      <c r="A86">
        <v>137224</v>
      </c>
      <c r="B86" t="s">
        <v>410</v>
      </c>
      <c r="C86">
        <v>44.720779999999998</v>
      </c>
      <c r="D86">
        <v>-66.719700000000003</v>
      </c>
      <c r="E86" t="s">
        <v>165</v>
      </c>
      <c r="F86" t="s">
        <v>411</v>
      </c>
      <c r="G86" t="s">
        <v>412</v>
      </c>
      <c r="H86" t="s">
        <v>413</v>
      </c>
      <c r="I86" t="s">
        <v>14</v>
      </c>
      <c r="M86" t="s">
        <v>410</v>
      </c>
      <c r="N86" t="s">
        <v>165</v>
      </c>
      <c r="R86">
        <f t="shared" si="6"/>
        <v>1</v>
      </c>
      <c r="S86">
        <f t="shared" si="7"/>
        <v>1</v>
      </c>
      <c r="V86" t="s">
        <v>410</v>
      </c>
      <c r="W86" t="s">
        <v>165</v>
      </c>
      <c r="Z86">
        <f t="shared" si="8"/>
        <v>1</v>
      </c>
      <c r="AA86">
        <f t="shared" si="9"/>
        <v>1</v>
      </c>
    </row>
    <row r="87" spans="1:27" x14ac:dyDescent="0.25">
      <c r="A87">
        <v>137225</v>
      </c>
      <c r="B87" t="s">
        <v>414</v>
      </c>
      <c r="C87">
        <v>44.730119999999999</v>
      </c>
      <c r="D87">
        <v>-66.738249999999994</v>
      </c>
      <c r="E87" t="s">
        <v>165</v>
      </c>
      <c r="F87" t="s">
        <v>415</v>
      </c>
      <c r="G87" t="s">
        <v>317</v>
      </c>
      <c r="H87" t="s">
        <v>318</v>
      </c>
      <c r="I87" t="s">
        <v>14</v>
      </c>
      <c r="M87" t="s">
        <v>414</v>
      </c>
      <c r="N87" t="s">
        <v>165</v>
      </c>
      <c r="R87">
        <f t="shared" si="6"/>
        <v>1</v>
      </c>
      <c r="S87">
        <f t="shared" si="7"/>
        <v>1</v>
      </c>
      <c r="V87" t="s">
        <v>414</v>
      </c>
      <c r="W87" t="s">
        <v>165</v>
      </c>
      <c r="Z87">
        <f t="shared" si="8"/>
        <v>1</v>
      </c>
      <c r="AA87">
        <f t="shared" si="9"/>
        <v>1</v>
      </c>
    </row>
    <row r="88" spans="1:27" x14ac:dyDescent="0.25">
      <c r="A88">
        <v>134768</v>
      </c>
      <c r="B88" t="s">
        <v>416</v>
      </c>
      <c r="C88">
        <v>45.030450000000002</v>
      </c>
      <c r="D88">
        <v>-67.006379999999993</v>
      </c>
      <c r="E88" t="s">
        <v>10</v>
      </c>
      <c r="F88" t="s">
        <v>417</v>
      </c>
      <c r="G88" t="s">
        <v>322</v>
      </c>
      <c r="H88" t="s">
        <v>418</v>
      </c>
      <c r="I88" t="s">
        <v>14</v>
      </c>
      <c r="M88" t="s">
        <v>416</v>
      </c>
      <c r="N88" t="s">
        <v>10</v>
      </c>
      <c r="R88">
        <f t="shared" si="6"/>
        <v>1</v>
      </c>
      <c r="S88">
        <f t="shared" si="7"/>
        <v>1</v>
      </c>
      <c r="V88" t="s">
        <v>416</v>
      </c>
      <c r="W88" t="s">
        <v>10</v>
      </c>
      <c r="Z88">
        <f t="shared" si="8"/>
        <v>1</v>
      </c>
      <c r="AA88">
        <f t="shared" si="9"/>
        <v>1</v>
      </c>
    </row>
    <row r="89" spans="1:27" x14ac:dyDescent="0.25">
      <c r="A89">
        <v>134770</v>
      </c>
      <c r="B89" t="s">
        <v>419</v>
      </c>
      <c r="C89">
        <v>45.081209999999999</v>
      </c>
      <c r="D89">
        <v>-66.643469999999994</v>
      </c>
      <c r="E89" t="s">
        <v>420</v>
      </c>
      <c r="F89" t="s">
        <v>421</v>
      </c>
      <c r="G89" t="s">
        <v>322</v>
      </c>
      <c r="H89" t="s">
        <v>323</v>
      </c>
      <c r="I89" t="s">
        <v>14</v>
      </c>
      <c r="M89" t="s">
        <v>419</v>
      </c>
      <c r="N89" t="s">
        <v>420</v>
      </c>
      <c r="R89">
        <f t="shared" si="6"/>
        <v>1</v>
      </c>
      <c r="S89">
        <f t="shared" si="7"/>
        <v>1</v>
      </c>
      <c r="V89" t="s">
        <v>419</v>
      </c>
      <c r="W89" t="s">
        <v>420</v>
      </c>
      <c r="Z89">
        <f t="shared" si="8"/>
        <v>1</v>
      </c>
      <c r="AA89">
        <f t="shared" si="9"/>
        <v>1</v>
      </c>
    </row>
    <row r="90" spans="1:27" x14ac:dyDescent="0.25">
      <c r="A90">
        <v>134772</v>
      </c>
      <c r="B90" t="s">
        <v>422</v>
      </c>
      <c r="C90">
        <v>45.102760000000004</v>
      </c>
      <c r="D90">
        <v>-66.577809999999999</v>
      </c>
      <c r="E90" t="s">
        <v>420</v>
      </c>
      <c r="F90" t="s">
        <v>423</v>
      </c>
      <c r="G90" t="s">
        <v>322</v>
      </c>
      <c r="H90" t="s">
        <v>323</v>
      </c>
      <c r="I90" t="s">
        <v>14</v>
      </c>
      <c r="M90" t="s">
        <v>422</v>
      </c>
      <c r="N90" t="s">
        <v>420</v>
      </c>
      <c r="R90">
        <f t="shared" si="6"/>
        <v>1</v>
      </c>
      <c r="S90">
        <f t="shared" si="7"/>
        <v>1</v>
      </c>
      <c r="V90" t="s">
        <v>422</v>
      </c>
      <c r="W90" t="s">
        <v>420</v>
      </c>
      <c r="Z90">
        <f t="shared" si="8"/>
        <v>1</v>
      </c>
      <c r="AA90">
        <f t="shared" si="9"/>
        <v>1</v>
      </c>
    </row>
    <row r="91" spans="1:27" x14ac:dyDescent="0.25">
      <c r="A91">
        <v>134766</v>
      </c>
      <c r="B91" t="s">
        <v>424</v>
      </c>
      <c r="C91">
        <v>45.091940000000001</v>
      </c>
      <c r="D91">
        <v>-66.612889999999993</v>
      </c>
      <c r="E91" t="s">
        <v>420</v>
      </c>
      <c r="F91" t="s">
        <v>425</v>
      </c>
      <c r="G91" t="s">
        <v>322</v>
      </c>
      <c r="H91" t="s">
        <v>323</v>
      </c>
      <c r="I91" t="s">
        <v>14</v>
      </c>
      <c r="M91" t="s">
        <v>424</v>
      </c>
      <c r="N91" t="s">
        <v>420</v>
      </c>
      <c r="R91">
        <f t="shared" si="6"/>
        <v>1</v>
      </c>
      <c r="S91">
        <f t="shared" si="7"/>
        <v>1</v>
      </c>
      <c r="V91" t="s">
        <v>424</v>
      </c>
      <c r="W91" t="s">
        <v>420</v>
      </c>
      <c r="Z91">
        <f t="shared" si="8"/>
        <v>1</v>
      </c>
      <c r="AA91">
        <f t="shared" si="9"/>
        <v>1</v>
      </c>
    </row>
    <row r="92" spans="1:27" x14ac:dyDescent="0.25">
      <c r="A92">
        <v>109571</v>
      </c>
      <c r="B92" t="s">
        <v>187</v>
      </c>
      <c r="C92">
        <v>45.126510000000003</v>
      </c>
      <c r="D92">
        <v>-66.823679999999996</v>
      </c>
      <c r="E92" t="s">
        <v>188</v>
      </c>
      <c r="F92" t="s">
        <v>11</v>
      </c>
      <c r="G92" t="s">
        <v>189</v>
      </c>
      <c r="H92" t="s">
        <v>34</v>
      </c>
      <c r="I92" t="s">
        <v>14</v>
      </c>
      <c r="M92" t="s">
        <v>187</v>
      </c>
      <c r="N92" t="s">
        <v>188</v>
      </c>
      <c r="R92">
        <f t="shared" si="6"/>
        <v>1</v>
      </c>
      <c r="S92">
        <f t="shared" si="7"/>
        <v>1</v>
      </c>
      <c r="V92" t="s">
        <v>187</v>
      </c>
      <c r="W92" t="s">
        <v>188</v>
      </c>
      <c r="Z92">
        <f t="shared" si="8"/>
        <v>1</v>
      </c>
      <c r="AA92">
        <f t="shared" si="9"/>
        <v>1</v>
      </c>
    </row>
    <row r="93" spans="1:27" x14ac:dyDescent="0.25">
      <c r="A93">
        <v>124674</v>
      </c>
      <c r="B93" t="s">
        <v>190</v>
      </c>
      <c r="C93">
        <v>45.109760000000001</v>
      </c>
      <c r="D93">
        <v>-66.894750000000002</v>
      </c>
      <c r="E93" t="s">
        <v>188</v>
      </c>
      <c r="F93" t="s">
        <v>11</v>
      </c>
      <c r="G93" t="s">
        <v>191</v>
      </c>
      <c r="H93" t="s">
        <v>192</v>
      </c>
      <c r="I93" t="s">
        <v>14</v>
      </c>
      <c r="M93" t="s">
        <v>190</v>
      </c>
      <c r="N93" t="s">
        <v>188</v>
      </c>
      <c r="R93">
        <f t="shared" si="6"/>
        <v>1</v>
      </c>
      <c r="S93">
        <f t="shared" si="7"/>
        <v>1</v>
      </c>
      <c r="V93" t="s">
        <v>190</v>
      </c>
      <c r="W93" t="s">
        <v>188</v>
      </c>
      <c r="Z93">
        <f t="shared" si="8"/>
        <v>1</v>
      </c>
      <c r="AA93">
        <f t="shared" si="9"/>
        <v>1</v>
      </c>
    </row>
    <row r="94" spans="1:27" x14ac:dyDescent="0.25">
      <c r="A94">
        <v>480909</v>
      </c>
      <c r="B94" t="s">
        <v>193</v>
      </c>
      <c r="C94">
        <v>45.114379999999997</v>
      </c>
      <c r="D94">
        <v>-66.900009999999995</v>
      </c>
      <c r="E94" t="s">
        <v>188</v>
      </c>
      <c r="F94" t="s">
        <v>11</v>
      </c>
      <c r="G94" t="s">
        <v>194</v>
      </c>
      <c r="H94" t="s">
        <v>195</v>
      </c>
      <c r="I94" t="s">
        <v>14</v>
      </c>
      <c r="M94" t="s">
        <v>193</v>
      </c>
      <c r="N94" s="1" t="s">
        <v>188</v>
      </c>
      <c r="R94">
        <f t="shared" si="6"/>
        <v>1</v>
      </c>
      <c r="S94">
        <f t="shared" si="7"/>
        <v>1</v>
      </c>
      <c r="V94" t="s">
        <v>193</v>
      </c>
      <c r="W94" t="s">
        <v>188</v>
      </c>
      <c r="Z94">
        <f t="shared" si="8"/>
        <v>1</v>
      </c>
      <c r="AA94">
        <f t="shared" si="9"/>
        <v>1</v>
      </c>
    </row>
    <row r="95" spans="1:27" x14ac:dyDescent="0.25">
      <c r="A95">
        <v>124675</v>
      </c>
      <c r="B95" t="s">
        <v>196</v>
      </c>
      <c r="C95">
        <v>45.115830000000003</v>
      </c>
      <c r="D95">
        <v>-66.901039999999995</v>
      </c>
      <c r="E95" t="s">
        <v>188</v>
      </c>
      <c r="F95" t="s">
        <v>11</v>
      </c>
      <c r="G95" t="s">
        <v>197</v>
      </c>
      <c r="H95" t="s">
        <v>198</v>
      </c>
      <c r="I95" t="s">
        <v>14</v>
      </c>
      <c r="M95" t="s">
        <v>196</v>
      </c>
      <c r="N95" t="s">
        <v>188</v>
      </c>
      <c r="R95">
        <f t="shared" si="6"/>
        <v>1</v>
      </c>
      <c r="S95">
        <f t="shared" si="7"/>
        <v>1</v>
      </c>
      <c r="V95" t="s">
        <v>196</v>
      </c>
      <c r="W95" t="s">
        <v>188</v>
      </c>
      <c r="Z95">
        <f t="shared" si="8"/>
        <v>1</v>
      </c>
      <c r="AA95">
        <f t="shared" si="9"/>
        <v>1</v>
      </c>
    </row>
    <row r="96" spans="1:27" x14ac:dyDescent="0.25">
      <c r="A96">
        <v>108829</v>
      </c>
      <c r="B96" t="s">
        <v>199</v>
      </c>
      <c r="C96">
        <v>44.982550000000003</v>
      </c>
      <c r="D96">
        <v>-67.00909</v>
      </c>
      <c r="E96" t="s">
        <v>10</v>
      </c>
      <c r="F96" t="s">
        <v>11</v>
      </c>
      <c r="G96" t="s">
        <v>200</v>
      </c>
      <c r="H96" t="s">
        <v>201</v>
      </c>
      <c r="I96" t="s">
        <v>14</v>
      </c>
      <c r="M96" t="s">
        <v>199</v>
      </c>
      <c r="N96" t="s">
        <v>10</v>
      </c>
      <c r="R96">
        <f t="shared" si="6"/>
        <v>1</v>
      </c>
      <c r="S96">
        <f t="shared" si="7"/>
        <v>1</v>
      </c>
      <c r="V96" t="s">
        <v>199</v>
      </c>
      <c r="W96" t="s">
        <v>10</v>
      </c>
      <c r="Z96">
        <f t="shared" si="8"/>
        <v>1</v>
      </c>
      <c r="AA96">
        <f t="shared" si="9"/>
        <v>1</v>
      </c>
    </row>
    <row r="97" spans="1:27" x14ac:dyDescent="0.25">
      <c r="A97">
        <v>108831</v>
      </c>
      <c r="B97" t="s">
        <v>202</v>
      </c>
      <c r="C97">
        <v>44.985689999999998</v>
      </c>
      <c r="D97">
        <v>-66.951344000000006</v>
      </c>
      <c r="E97" t="s">
        <v>130</v>
      </c>
      <c r="F97" t="s">
        <v>11</v>
      </c>
      <c r="G97" t="s">
        <v>203</v>
      </c>
      <c r="H97" t="s">
        <v>204</v>
      </c>
      <c r="I97" t="s">
        <v>14</v>
      </c>
      <c r="M97" t="s">
        <v>202</v>
      </c>
      <c r="N97" t="s">
        <v>130</v>
      </c>
      <c r="R97">
        <f t="shared" si="6"/>
        <v>1</v>
      </c>
      <c r="S97">
        <f t="shared" si="7"/>
        <v>1</v>
      </c>
      <c r="V97" t="s">
        <v>202</v>
      </c>
      <c r="W97" t="s">
        <v>130</v>
      </c>
      <c r="Z97">
        <f t="shared" si="8"/>
        <v>1</v>
      </c>
      <c r="AA97">
        <f t="shared" si="9"/>
        <v>1</v>
      </c>
    </row>
    <row r="98" spans="1:27" x14ac:dyDescent="0.25">
      <c r="A98">
        <v>548875</v>
      </c>
      <c r="B98" t="s">
        <v>205</v>
      </c>
      <c r="C98">
        <v>44.819209999999998</v>
      </c>
      <c r="D98">
        <v>-66.947850000000003</v>
      </c>
      <c r="E98" t="s">
        <v>206</v>
      </c>
      <c r="F98" t="s">
        <v>11</v>
      </c>
      <c r="G98" t="s">
        <v>207</v>
      </c>
      <c r="H98" t="s">
        <v>208</v>
      </c>
      <c r="I98" t="s">
        <v>14</v>
      </c>
      <c r="M98" t="s">
        <v>205</v>
      </c>
      <c r="N98" t="s">
        <v>206</v>
      </c>
      <c r="R98">
        <f t="shared" si="6"/>
        <v>1</v>
      </c>
      <c r="S98">
        <f t="shared" si="7"/>
        <v>1</v>
      </c>
      <c r="V98" t="s">
        <v>205</v>
      </c>
      <c r="W98" t="s">
        <v>206</v>
      </c>
      <c r="Z98">
        <f t="shared" si="8"/>
        <v>1</v>
      </c>
      <c r="AA98">
        <f t="shared" si="9"/>
        <v>1</v>
      </c>
    </row>
    <row r="99" spans="1:27" x14ac:dyDescent="0.25">
      <c r="A99">
        <v>548876</v>
      </c>
      <c r="B99" t="s">
        <v>209</v>
      </c>
      <c r="C99">
        <v>44.82244</v>
      </c>
      <c r="D99">
        <v>-66.943100000000001</v>
      </c>
      <c r="E99" t="s">
        <v>206</v>
      </c>
      <c r="F99" t="s">
        <v>11</v>
      </c>
      <c r="G99" t="s">
        <v>210</v>
      </c>
      <c r="H99" t="s">
        <v>211</v>
      </c>
      <c r="I99" t="s">
        <v>14</v>
      </c>
      <c r="M99" t="s">
        <v>209</v>
      </c>
      <c r="N99" t="s">
        <v>206</v>
      </c>
      <c r="R99">
        <f t="shared" si="6"/>
        <v>1</v>
      </c>
      <c r="S99">
        <f t="shared" si="7"/>
        <v>1</v>
      </c>
      <c r="V99" t="s">
        <v>209</v>
      </c>
      <c r="W99" t="s">
        <v>206</v>
      </c>
      <c r="Z99">
        <f t="shared" si="8"/>
        <v>1</v>
      </c>
      <c r="AA99">
        <f t="shared" si="9"/>
        <v>1</v>
      </c>
    </row>
    <row r="100" spans="1:27" x14ac:dyDescent="0.25">
      <c r="A100">
        <v>548877</v>
      </c>
      <c r="B100" t="s">
        <v>212</v>
      </c>
      <c r="C100">
        <v>44.825899999999997</v>
      </c>
      <c r="D100">
        <v>-66.938180000000003</v>
      </c>
      <c r="E100" t="s">
        <v>206</v>
      </c>
      <c r="F100" t="s">
        <v>11</v>
      </c>
      <c r="G100" t="s">
        <v>213</v>
      </c>
      <c r="H100" t="s">
        <v>214</v>
      </c>
      <c r="I100" t="s">
        <v>14</v>
      </c>
      <c r="M100" t="s">
        <v>212</v>
      </c>
      <c r="N100" t="s">
        <v>206</v>
      </c>
      <c r="R100">
        <f t="shared" si="6"/>
        <v>1</v>
      </c>
      <c r="S100">
        <f t="shared" si="7"/>
        <v>1</v>
      </c>
      <c r="V100" t="s">
        <v>212</v>
      </c>
      <c r="W100" t="s">
        <v>206</v>
      </c>
      <c r="Z100">
        <f t="shared" si="8"/>
        <v>1</v>
      </c>
      <c r="AA100">
        <f t="shared" si="9"/>
        <v>1</v>
      </c>
    </row>
    <row r="101" spans="1:27" x14ac:dyDescent="0.25">
      <c r="A101">
        <v>548878</v>
      </c>
      <c r="B101" t="s">
        <v>215</v>
      </c>
      <c r="C101">
        <v>44.829219999999999</v>
      </c>
      <c r="D101">
        <v>-66.933430000000001</v>
      </c>
      <c r="E101" t="s">
        <v>206</v>
      </c>
      <c r="F101" t="s">
        <v>11</v>
      </c>
      <c r="G101" t="s">
        <v>216</v>
      </c>
      <c r="H101" t="s">
        <v>217</v>
      </c>
      <c r="I101" t="s">
        <v>14</v>
      </c>
      <c r="M101" t="s">
        <v>215</v>
      </c>
      <c r="N101" t="s">
        <v>206</v>
      </c>
      <c r="R101">
        <f t="shared" si="6"/>
        <v>1</v>
      </c>
      <c r="S101">
        <f t="shared" si="7"/>
        <v>1</v>
      </c>
      <c r="V101" t="s">
        <v>215</v>
      </c>
      <c r="W101" t="s">
        <v>206</v>
      </c>
      <c r="Z101">
        <f t="shared" si="8"/>
        <v>1</v>
      </c>
      <c r="AA101">
        <f t="shared" si="9"/>
        <v>1</v>
      </c>
    </row>
    <row r="102" spans="1:27" x14ac:dyDescent="0.25">
      <c r="A102">
        <v>127577</v>
      </c>
      <c r="B102" t="s">
        <v>218</v>
      </c>
      <c r="C102">
        <v>45.071510000000004</v>
      </c>
      <c r="D102">
        <v>-67.062870000000004</v>
      </c>
      <c r="E102" t="s">
        <v>10</v>
      </c>
      <c r="F102" t="s">
        <v>11</v>
      </c>
      <c r="G102" t="s">
        <v>219</v>
      </c>
      <c r="H102" t="s">
        <v>220</v>
      </c>
      <c r="I102" t="s">
        <v>14</v>
      </c>
      <c r="M102" t="s">
        <v>218</v>
      </c>
      <c r="N102" t="s">
        <v>10</v>
      </c>
      <c r="R102">
        <f t="shared" si="6"/>
        <v>1</v>
      </c>
      <c r="S102">
        <f t="shared" si="7"/>
        <v>1</v>
      </c>
      <c r="V102" t="s">
        <v>218</v>
      </c>
      <c r="W102" t="s">
        <v>10</v>
      </c>
      <c r="Z102">
        <f t="shared" si="8"/>
        <v>1</v>
      </c>
      <c r="AA102">
        <f t="shared" si="9"/>
        <v>1</v>
      </c>
    </row>
    <row r="103" spans="1:27" x14ac:dyDescent="0.25">
      <c r="A103">
        <v>127578</v>
      </c>
      <c r="B103" t="s">
        <v>221</v>
      </c>
      <c r="C103">
        <v>45.069139999999997</v>
      </c>
      <c r="D103">
        <v>-67.049379999999999</v>
      </c>
      <c r="E103" t="s">
        <v>10</v>
      </c>
      <c r="F103" t="s">
        <v>11</v>
      </c>
      <c r="G103" t="s">
        <v>222</v>
      </c>
      <c r="H103" t="s">
        <v>223</v>
      </c>
      <c r="I103" t="s">
        <v>14</v>
      </c>
      <c r="M103" t="s">
        <v>221</v>
      </c>
      <c r="N103" t="s">
        <v>10</v>
      </c>
      <c r="R103">
        <f t="shared" si="6"/>
        <v>1</v>
      </c>
      <c r="S103">
        <f t="shared" si="7"/>
        <v>1</v>
      </c>
      <c r="V103" t="s">
        <v>221</v>
      </c>
      <c r="W103" t="s">
        <v>10</v>
      </c>
      <c r="Z103">
        <f t="shared" si="8"/>
        <v>1</v>
      </c>
      <c r="AA103">
        <f t="shared" si="9"/>
        <v>1</v>
      </c>
    </row>
    <row r="104" spans="1:27" x14ac:dyDescent="0.25">
      <c r="A104">
        <v>123514</v>
      </c>
      <c r="B104" t="s">
        <v>224</v>
      </c>
      <c r="C104">
        <v>45.191400000000002</v>
      </c>
      <c r="D104">
        <v>-67.274209999999997</v>
      </c>
      <c r="E104" t="s">
        <v>74</v>
      </c>
      <c r="F104" t="s">
        <v>11</v>
      </c>
      <c r="G104" t="s">
        <v>225</v>
      </c>
      <c r="H104" t="s">
        <v>226</v>
      </c>
      <c r="I104" t="s">
        <v>14</v>
      </c>
      <c r="M104" t="s">
        <v>224</v>
      </c>
      <c r="N104" t="s">
        <v>74</v>
      </c>
      <c r="R104">
        <f t="shared" si="6"/>
        <v>1</v>
      </c>
      <c r="S104">
        <f t="shared" si="7"/>
        <v>1</v>
      </c>
      <c r="V104" t="s">
        <v>224</v>
      </c>
      <c r="W104" t="s">
        <v>74</v>
      </c>
      <c r="Z104">
        <f t="shared" si="8"/>
        <v>1</v>
      </c>
      <c r="AA104">
        <f t="shared" si="9"/>
        <v>1</v>
      </c>
    </row>
    <row r="105" spans="1:27" x14ac:dyDescent="0.25">
      <c r="A105">
        <v>106547</v>
      </c>
      <c r="B105" t="s">
        <v>227</v>
      </c>
      <c r="C105">
        <v>45.171610000000001</v>
      </c>
      <c r="D105">
        <v>-67.241280000000003</v>
      </c>
      <c r="E105" t="s">
        <v>74</v>
      </c>
      <c r="F105" t="s">
        <v>11</v>
      </c>
      <c r="G105" t="s">
        <v>228</v>
      </c>
      <c r="H105" t="s">
        <v>229</v>
      </c>
      <c r="I105" t="s">
        <v>14</v>
      </c>
      <c r="M105" t="s">
        <v>227</v>
      </c>
      <c r="N105" t="s">
        <v>74</v>
      </c>
      <c r="R105">
        <f t="shared" si="6"/>
        <v>1</v>
      </c>
      <c r="S105">
        <f t="shared" si="7"/>
        <v>1</v>
      </c>
      <c r="V105" t="s">
        <v>227</v>
      </c>
      <c r="W105" t="s">
        <v>74</v>
      </c>
      <c r="Z105">
        <f t="shared" si="8"/>
        <v>1</v>
      </c>
      <c r="AA105">
        <f t="shared" si="9"/>
        <v>1</v>
      </c>
    </row>
    <row r="106" spans="1:27" x14ac:dyDescent="0.25">
      <c r="A106">
        <v>548190</v>
      </c>
      <c r="B106" t="s">
        <v>230</v>
      </c>
      <c r="C106">
        <v>45.1736</v>
      </c>
      <c r="D106">
        <v>-67.243530000000007</v>
      </c>
      <c r="E106" t="s">
        <v>74</v>
      </c>
      <c r="F106" t="s">
        <v>11</v>
      </c>
      <c r="G106" t="s">
        <v>231</v>
      </c>
      <c r="H106" t="s">
        <v>232</v>
      </c>
      <c r="I106" t="s">
        <v>14</v>
      </c>
      <c r="M106" t="s">
        <v>230</v>
      </c>
      <c r="N106" t="s">
        <v>74</v>
      </c>
      <c r="R106">
        <f t="shared" si="6"/>
        <v>1</v>
      </c>
      <c r="S106">
        <f t="shared" si="7"/>
        <v>1</v>
      </c>
      <c r="V106" t="s">
        <v>230</v>
      </c>
      <c r="W106" t="s">
        <v>74</v>
      </c>
      <c r="Z106">
        <f t="shared" si="8"/>
        <v>1</v>
      </c>
      <c r="AA106">
        <f t="shared" si="9"/>
        <v>1</v>
      </c>
    </row>
    <row r="107" spans="1:27" x14ac:dyDescent="0.25">
      <c r="A107">
        <v>480909</v>
      </c>
      <c r="B107" t="s">
        <v>233</v>
      </c>
      <c r="C107">
        <v>45.164290000000001</v>
      </c>
      <c r="D107">
        <v>-67.164460000000005</v>
      </c>
      <c r="E107" t="s">
        <v>74</v>
      </c>
      <c r="F107" t="s">
        <v>11</v>
      </c>
      <c r="G107" t="s">
        <v>234</v>
      </c>
      <c r="H107" t="s">
        <v>235</v>
      </c>
      <c r="I107" t="s">
        <v>14</v>
      </c>
      <c r="M107" t="s">
        <v>233</v>
      </c>
      <c r="N107" t="s">
        <v>74</v>
      </c>
      <c r="R107">
        <f t="shared" si="6"/>
        <v>1</v>
      </c>
      <c r="S107">
        <f t="shared" si="7"/>
        <v>1</v>
      </c>
      <c r="V107" t="s">
        <v>233</v>
      </c>
      <c r="W107" t="s">
        <v>74</v>
      </c>
      <c r="Z107">
        <f t="shared" si="8"/>
        <v>1</v>
      </c>
      <c r="AA107">
        <f t="shared" si="9"/>
        <v>1</v>
      </c>
    </row>
    <row r="108" spans="1:27" x14ac:dyDescent="0.25">
      <c r="A108">
        <v>108826</v>
      </c>
      <c r="B108" t="s">
        <v>236</v>
      </c>
      <c r="C108">
        <v>45.12332</v>
      </c>
      <c r="D108">
        <v>-67.134399999999999</v>
      </c>
      <c r="E108" t="s">
        <v>74</v>
      </c>
      <c r="F108" t="s">
        <v>11</v>
      </c>
      <c r="G108" t="s">
        <v>237</v>
      </c>
      <c r="H108" t="s">
        <v>238</v>
      </c>
      <c r="I108" t="s">
        <v>14</v>
      </c>
      <c r="M108" t="s">
        <v>236</v>
      </c>
      <c r="N108" t="s">
        <v>74</v>
      </c>
      <c r="R108">
        <f t="shared" si="6"/>
        <v>1</v>
      </c>
      <c r="S108">
        <f t="shared" si="7"/>
        <v>1</v>
      </c>
      <c r="V108" t="s">
        <v>236</v>
      </c>
      <c r="W108" t="s">
        <v>74</v>
      </c>
      <c r="Z108">
        <f t="shared" si="8"/>
        <v>1</v>
      </c>
      <c r="AA108">
        <f t="shared" si="9"/>
        <v>1</v>
      </c>
    </row>
    <row r="109" spans="1:27" x14ac:dyDescent="0.25">
      <c r="A109">
        <v>101362</v>
      </c>
      <c r="B109" t="s">
        <v>239</v>
      </c>
      <c r="C109">
        <v>45.077930000000002</v>
      </c>
      <c r="D109">
        <v>-67.10369</v>
      </c>
      <c r="E109" t="s">
        <v>74</v>
      </c>
      <c r="F109" t="s">
        <v>11</v>
      </c>
      <c r="G109" t="s">
        <v>240</v>
      </c>
      <c r="H109" t="s">
        <v>241</v>
      </c>
      <c r="I109" t="s">
        <v>14</v>
      </c>
      <c r="M109" t="s">
        <v>239</v>
      </c>
      <c r="N109" t="s">
        <v>74</v>
      </c>
      <c r="R109">
        <f t="shared" si="6"/>
        <v>1</v>
      </c>
      <c r="S109">
        <f t="shared" si="7"/>
        <v>1</v>
      </c>
      <c r="V109" t="s">
        <v>239</v>
      </c>
      <c r="W109" t="s">
        <v>74</v>
      </c>
      <c r="Z109">
        <f t="shared" si="8"/>
        <v>1</v>
      </c>
      <c r="AA109">
        <f t="shared" si="9"/>
        <v>1</v>
      </c>
    </row>
    <row r="110" spans="1:27" x14ac:dyDescent="0.25">
      <c r="A110">
        <v>101365</v>
      </c>
      <c r="B110" t="s">
        <v>242</v>
      </c>
      <c r="C110">
        <v>45.07891</v>
      </c>
      <c r="D110">
        <v>-67.098920000000007</v>
      </c>
      <c r="E110" t="s">
        <v>74</v>
      </c>
      <c r="F110" t="s">
        <v>11</v>
      </c>
      <c r="G110" t="s">
        <v>243</v>
      </c>
      <c r="H110" t="s">
        <v>244</v>
      </c>
      <c r="I110" t="s">
        <v>14</v>
      </c>
      <c r="M110" t="s">
        <v>242</v>
      </c>
      <c r="N110" t="s">
        <v>74</v>
      </c>
      <c r="R110">
        <f t="shared" si="6"/>
        <v>1</v>
      </c>
      <c r="S110">
        <f t="shared" si="7"/>
        <v>1</v>
      </c>
      <c r="V110" t="s">
        <v>242</v>
      </c>
      <c r="W110" t="s">
        <v>74</v>
      </c>
      <c r="Z110">
        <f t="shared" si="8"/>
        <v>1</v>
      </c>
      <c r="AA110">
        <f t="shared" si="9"/>
        <v>1</v>
      </c>
    </row>
    <row r="111" spans="1:27" x14ac:dyDescent="0.25">
      <c r="A111">
        <v>106527</v>
      </c>
      <c r="B111" t="s">
        <v>245</v>
      </c>
      <c r="C111">
        <v>45.079349999999998</v>
      </c>
      <c r="D111">
        <v>-67.092740000000006</v>
      </c>
      <c r="E111" t="s">
        <v>74</v>
      </c>
      <c r="F111" t="s">
        <v>11</v>
      </c>
      <c r="G111" t="s">
        <v>246</v>
      </c>
      <c r="H111" t="s">
        <v>247</v>
      </c>
      <c r="I111" t="s">
        <v>14</v>
      </c>
      <c r="M111" t="s">
        <v>245</v>
      </c>
      <c r="N111" t="s">
        <v>74</v>
      </c>
      <c r="R111">
        <f t="shared" si="6"/>
        <v>1</v>
      </c>
      <c r="S111">
        <f t="shared" si="7"/>
        <v>1</v>
      </c>
      <c r="V111" t="s">
        <v>245</v>
      </c>
      <c r="W111" t="s">
        <v>74</v>
      </c>
      <c r="Z111">
        <f t="shared" si="8"/>
        <v>1</v>
      </c>
      <c r="AA111">
        <f t="shared" si="9"/>
        <v>1</v>
      </c>
    </row>
    <row r="112" spans="1:27" x14ac:dyDescent="0.25">
      <c r="A112">
        <v>106545</v>
      </c>
      <c r="B112" t="s">
        <v>248</v>
      </c>
      <c r="C112">
        <v>45.080260000000003</v>
      </c>
      <c r="D112">
        <v>-67.087199999999996</v>
      </c>
      <c r="E112" t="s">
        <v>74</v>
      </c>
      <c r="F112" t="s">
        <v>11</v>
      </c>
      <c r="G112" t="s">
        <v>249</v>
      </c>
      <c r="H112" t="s">
        <v>250</v>
      </c>
      <c r="I112" t="s">
        <v>14</v>
      </c>
      <c r="M112" t="s">
        <v>248</v>
      </c>
      <c r="N112" t="s">
        <v>74</v>
      </c>
      <c r="R112">
        <f t="shared" si="6"/>
        <v>1</v>
      </c>
      <c r="S112">
        <f t="shared" si="7"/>
        <v>1</v>
      </c>
      <c r="V112" t="s">
        <v>248</v>
      </c>
      <c r="W112" t="s">
        <v>74</v>
      </c>
      <c r="Z112">
        <f t="shared" si="8"/>
        <v>1</v>
      </c>
      <c r="AA112">
        <f t="shared" si="9"/>
        <v>1</v>
      </c>
    </row>
    <row r="113" spans="1:27" x14ac:dyDescent="0.25">
      <c r="A113">
        <v>122376</v>
      </c>
      <c r="B113" t="s">
        <v>251</v>
      </c>
      <c r="C113">
        <v>45.032049999999998</v>
      </c>
      <c r="D113">
        <v>-66.91198</v>
      </c>
      <c r="E113" t="s">
        <v>78</v>
      </c>
      <c r="F113" t="s">
        <v>11</v>
      </c>
      <c r="G113" t="s">
        <v>252</v>
      </c>
      <c r="H113" t="s">
        <v>253</v>
      </c>
      <c r="I113" t="s">
        <v>14</v>
      </c>
      <c r="M113" t="s">
        <v>251</v>
      </c>
      <c r="N113" s="1" t="s">
        <v>78</v>
      </c>
      <c r="R113">
        <f t="shared" si="6"/>
        <v>1</v>
      </c>
      <c r="S113">
        <f t="shared" si="7"/>
        <v>1</v>
      </c>
      <c r="V113" t="s">
        <v>251</v>
      </c>
      <c r="W113" t="s">
        <v>78</v>
      </c>
      <c r="Z113">
        <f t="shared" si="8"/>
        <v>1</v>
      </c>
      <c r="AA113">
        <f t="shared" si="9"/>
        <v>1</v>
      </c>
    </row>
    <row r="114" spans="1:27" x14ac:dyDescent="0.25">
      <c r="A114">
        <v>122378</v>
      </c>
      <c r="B114" t="s">
        <v>254</v>
      </c>
      <c r="C114">
        <v>45.001620000000003</v>
      </c>
      <c r="D114">
        <v>-66.903530000000003</v>
      </c>
      <c r="E114" t="s">
        <v>78</v>
      </c>
      <c r="F114" t="s">
        <v>11</v>
      </c>
      <c r="G114" t="s">
        <v>255</v>
      </c>
      <c r="H114" t="s">
        <v>256</v>
      </c>
      <c r="I114" t="s">
        <v>14</v>
      </c>
      <c r="M114" t="s">
        <v>254</v>
      </c>
      <c r="N114" s="1" t="s">
        <v>78</v>
      </c>
      <c r="R114">
        <f t="shared" si="6"/>
        <v>1</v>
      </c>
      <c r="S114">
        <f t="shared" si="7"/>
        <v>1</v>
      </c>
      <c r="V114" t="s">
        <v>254</v>
      </c>
      <c r="W114" t="s">
        <v>78</v>
      </c>
      <c r="Z114">
        <f t="shared" si="8"/>
        <v>1</v>
      </c>
      <c r="AA114">
        <f t="shared" si="9"/>
        <v>1</v>
      </c>
    </row>
    <row r="115" spans="1:27" x14ac:dyDescent="0.25">
      <c r="A115">
        <v>122380</v>
      </c>
      <c r="B115" t="s">
        <v>257</v>
      </c>
      <c r="C115">
        <v>44.962980000000002</v>
      </c>
      <c r="D115">
        <v>-66.920209999999997</v>
      </c>
      <c r="E115" t="s">
        <v>130</v>
      </c>
      <c r="F115" t="s">
        <v>11</v>
      </c>
      <c r="G115" t="s">
        <v>258</v>
      </c>
      <c r="H115" t="s">
        <v>259</v>
      </c>
      <c r="I115" t="s">
        <v>14</v>
      </c>
      <c r="M115" t="s">
        <v>257</v>
      </c>
      <c r="N115" t="s">
        <v>130</v>
      </c>
      <c r="R115">
        <f t="shared" si="6"/>
        <v>1</v>
      </c>
      <c r="S115">
        <f t="shared" si="7"/>
        <v>1</v>
      </c>
      <c r="V115" t="s">
        <v>257</v>
      </c>
      <c r="W115" t="s">
        <v>130</v>
      </c>
      <c r="Z115">
        <f t="shared" si="8"/>
        <v>1</v>
      </c>
      <c r="AA115">
        <f t="shared" si="9"/>
        <v>1</v>
      </c>
    </row>
    <row r="116" spans="1:27" x14ac:dyDescent="0.25">
      <c r="A116">
        <v>122382</v>
      </c>
      <c r="B116" t="s">
        <v>260</v>
      </c>
      <c r="C116">
        <v>44.958869999999997</v>
      </c>
      <c r="D116">
        <v>-66.927419999999998</v>
      </c>
      <c r="E116" t="s">
        <v>130</v>
      </c>
      <c r="F116" t="s">
        <v>11</v>
      </c>
      <c r="G116" t="s">
        <v>261</v>
      </c>
      <c r="H116" t="s">
        <v>262</v>
      </c>
      <c r="I116" t="s">
        <v>14</v>
      </c>
      <c r="M116" t="s">
        <v>260</v>
      </c>
      <c r="N116" t="s">
        <v>130</v>
      </c>
      <c r="R116">
        <f t="shared" si="6"/>
        <v>1</v>
      </c>
      <c r="S116">
        <f t="shared" si="7"/>
        <v>1</v>
      </c>
      <c r="V116" t="s">
        <v>260</v>
      </c>
      <c r="W116" t="s">
        <v>130</v>
      </c>
      <c r="Z116">
        <f t="shared" si="8"/>
        <v>1</v>
      </c>
      <c r="AA116">
        <f t="shared" si="9"/>
        <v>1</v>
      </c>
    </row>
    <row r="117" spans="1:27" x14ac:dyDescent="0.25">
      <c r="A117">
        <v>134775</v>
      </c>
      <c r="B117" t="s">
        <v>263</v>
      </c>
      <c r="C117">
        <v>45.021949999999997</v>
      </c>
      <c r="D117">
        <v>-66.92268</v>
      </c>
      <c r="E117" t="s">
        <v>78</v>
      </c>
      <c r="F117" t="s">
        <v>11</v>
      </c>
      <c r="G117" t="s">
        <v>264</v>
      </c>
      <c r="H117" t="s">
        <v>265</v>
      </c>
      <c r="I117" t="s">
        <v>14</v>
      </c>
      <c r="M117" t="s">
        <v>263</v>
      </c>
      <c r="N117" t="s">
        <v>78</v>
      </c>
      <c r="R117">
        <f t="shared" si="6"/>
        <v>1</v>
      </c>
      <c r="S117">
        <f t="shared" si="7"/>
        <v>1</v>
      </c>
      <c r="V117" t="s">
        <v>263</v>
      </c>
      <c r="W117" t="s">
        <v>78</v>
      </c>
      <c r="Z117">
        <f t="shared" si="8"/>
        <v>1</v>
      </c>
      <c r="AA117">
        <f t="shared" si="9"/>
        <v>1</v>
      </c>
    </row>
    <row r="118" spans="1:27" x14ac:dyDescent="0.25">
      <c r="A118">
        <v>134769</v>
      </c>
      <c r="B118" t="s">
        <v>266</v>
      </c>
      <c r="C118">
        <v>45.011319999999998</v>
      </c>
      <c r="D118">
        <v>-66.902410000000003</v>
      </c>
      <c r="E118" t="s">
        <v>78</v>
      </c>
      <c r="F118" t="s">
        <v>11</v>
      </c>
      <c r="G118" t="s">
        <v>267</v>
      </c>
      <c r="H118" t="s">
        <v>268</v>
      </c>
      <c r="I118" t="s">
        <v>14</v>
      </c>
      <c r="M118" t="s">
        <v>266</v>
      </c>
      <c r="N118" t="s">
        <v>78</v>
      </c>
      <c r="R118">
        <f t="shared" si="6"/>
        <v>1</v>
      </c>
      <c r="S118">
        <f t="shared" si="7"/>
        <v>1</v>
      </c>
      <c r="V118" t="s">
        <v>266</v>
      </c>
      <c r="W118" t="s">
        <v>78</v>
      </c>
      <c r="Z118">
        <f t="shared" si="8"/>
        <v>1</v>
      </c>
      <c r="AA118">
        <f t="shared" si="9"/>
        <v>1</v>
      </c>
    </row>
    <row r="119" spans="1:27" x14ac:dyDescent="0.25">
      <c r="A119">
        <v>104649</v>
      </c>
      <c r="B119" t="s">
        <v>269</v>
      </c>
      <c r="C119">
        <v>44.947481000000003</v>
      </c>
      <c r="D119">
        <v>-66.950462999999999</v>
      </c>
      <c r="E119" t="s">
        <v>130</v>
      </c>
      <c r="F119" t="s">
        <v>11</v>
      </c>
      <c r="G119" t="s">
        <v>203</v>
      </c>
      <c r="H119" t="s">
        <v>270</v>
      </c>
      <c r="I119" t="s">
        <v>14</v>
      </c>
      <c r="M119" t="s">
        <v>269</v>
      </c>
      <c r="N119" t="s">
        <v>130</v>
      </c>
      <c r="R119">
        <f t="shared" si="6"/>
        <v>1</v>
      </c>
      <c r="S119">
        <f t="shared" si="7"/>
        <v>1</v>
      </c>
      <c r="V119" t="s">
        <v>269</v>
      </c>
      <c r="W119" t="s">
        <v>130</v>
      </c>
      <c r="Z119">
        <f t="shared" si="8"/>
        <v>1</v>
      </c>
      <c r="AA119">
        <f t="shared" si="9"/>
        <v>1</v>
      </c>
    </row>
    <row r="120" spans="1:27" x14ac:dyDescent="0.25">
      <c r="A120">
        <v>108838</v>
      </c>
      <c r="B120" t="s">
        <v>271</v>
      </c>
      <c r="C120">
        <v>45.066116999999998</v>
      </c>
      <c r="D120">
        <v>-67.012217000000007</v>
      </c>
      <c r="E120" t="s">
        <v>10</v>
      </c>
      <c r="F120" t="s">
        <v>11</v>
      </c>
      <c r="G120" t="s">
        <v>272</v>
      </c>
      <c r="H120" t="s">
        <v>273</v>
      </c>
      <c r="I120" t="s">
        <v>14</v>
      </c>
      <c r="M120" t="s">
        <v>271</v>
      </c>
      <c r="N120" t="s">
        <v>10</v>
      </c>
      <c r="R120">
        <f t="shared" si="6"/>
        <v>1</v>
      </c>
      <c r="S120">
        <f t="shared" si="7"/>
        <v>1</v>
      </c>
      <c r="V120" t="s">
        <v>271</v>
      </c>
      <c r="W120" t="s">
        <v>10</v>
      </c>
      <c r="Z120">
        <f t="shared" si="8"/>
        <v>1</v>
      </c>
      <c r="AA120">
        <f t="shared" si="9"/>
        <v>1</v>
      </c>
    </row>
    <row r="121" spans="1:27" x14ac:dyDescent="0.25">
      <c r="A121">
        <v>133268</v>
      </c>
      <c r="B121" t="s">
        <v>274</v>
      </c>
      <c r="C121">
        <v>45.015970000000003</v>
      </c>
      <c r="D121">
        <v>-66.980149999999995</v>
      </c>
      <c r="E121" t="s">
        <v>10</v>
      </c>
      <c r="F121" t="s">
        <v>11</v>
      </c>
      <c r="G121" t="s">
        <v>275</v>
      </c>
      <c r="H121" t="s">
        <v>276</v>
      </c>
      <c r="I121" t="s">
        <v>14</v>
      </c>
      <c r="M121" t="s">
        <v>274</v>
      </c>
      <c r="N121" t="s">
        <v>10</v>
      </c>
      <c r="R121">
        <f t="shared" si="6"/>
        <v>1</v>
      </c>
      <c r="S121">
        <f t="shared" si="7"/>
        <v>1</v>
      </c>
      <c r="V121" t="s">
        <v>274</v>
      </c>
      <c r="W121" t="s">
        <v>10</v>
      </c>
      <c r="Z121">
        <f t="shared" si="8"/>
        <v>1</v>
      </c>
      <c r="AA121">
        <f t="shared" si="9"/>
        <v>1</v>
      </c>
    </row>
    <row r="122" spans="1:27" x14ac:dyDescent="0.25">
      <c r="A122">
        <v>548175</v>
      </c>
      <c r="B122" t="s">
        <v>277</v>
      </c>
      <c r="C122">
        <v>44.978549999999998</v>
      </c>
      <c r="D122">
        <v>-67.048410000000004</v>
      </c>
      <c r="E122" t="s">
        <v>278</v>
      </c>
      <c r="F122" t="s">
        <v>11</v>
      </c>
      <c r="G122" t="s">
        <v>279</v>
      </c>
      <c r="H122" t="s">
        <v>280</v>
      </c>
      <c r="I122" t="s">
        <v>14</v>
      </c>
      <c r="M122" t="s">
        <v>277</v>
      </c>
      <c r="N122" s="2" t="s">
        <v>278</v>
      </c>
      <c r="R122">
        <f t="shared" si="6"/>
        <v>1</v>
      </c>
      <c r="S122">
        <f t="shared" si="7"/>
        <v>1</v>
      </c>
      <c r="V122" t="s">
        <v>277</v>
      </c>
      <c r="W122" t="s">
        <v>278</v>
      </c>
      <c r="Z122">
        <f t="shared" si="8"/>
        <v>1</v>
      </c>
      <c r="AA122">
        <f t="shared" si="9"/>
        <v>1</v>
      </c>
    </row>
    <row r="123" spans="1:27" x14ac:dyDescent="0.25">
      <c r="A123">
        <v>548176</v>
      </c>
      <c r="B123" t="s">
        <v>281</v>
      </c>
      <c r="C123">
        <v>44.97804</v>
      </c>
      <c r="D123">
        <v>-67.042509999999993</v>
      </c>
      <c r="E123" t="s">
        <v>278</v>
      </c>
      <c r="F123" t="s">
        <v>11</v>
      </c>
      <c r="G123" t="s">
        <v>282</v>
      </c>
      <c r="H123" t="s">
        <v>283</v>
      </c>
      <c r="I123" t="s">
        <v>14</v>
      </c>
      <c r="M123" t="s">
        <v>281</v>
      </c>
      <c r="N123" s="2" t="s">
        <v>278</v>
      </c>
      <c r="R123">
        <f t="shared" si="6"/>
        <v>1</v>
      </c>
      <c r="S123">
        <f t="shared" si="7"/>
        <v>1</v>
      </c>
      <c r="V123" t="s">
        <v>281</v>
      </c>
      <c r="W123" t="s">
        <v>278</v>
      </c>
      <c r="Z123">
        <f t="shared" si="8"/>
        <v>1</v>
      </c>
      <c r="AA123">
        <f t="shared" si="9"/>
        <v>1</v>
      </c>
    </row>
    <row r="124" spans="1:27" x14ac:dyDescent="0.25">
      <c r="A124">
        <v>549013</v>
      </c>
      <c r="B124" t="s">
        <v>284</v>
      </c>
      <c r="C124">
        <v>44.977339999999998</v>
      </c>
      <c r="D124">
        <v>-67.036450000000002</v>
      </c>
      <c r="E124" t="s">
        <v>278</v>
      </c>
      <c r="F124" t="s">
        <v>11</v>
      </c>
      <c r="G124" t="s">
        <v>285</v>
      </c>
      <c r="H124" t="s">
        <v>286</v>
      </c>
      <c r="I124" t="s">
        <v>14</v>
      </c>
      <c r="M124" t="s">
        <v>284</v>
      </c>
      <c r="N124" s="2" t="s">
        <v>278</v>
      </c>
      <c r="R124">
        <f t="shared" si="6"/>
        <v>1</v>
      </c>
      <c r="S124">
        <f t="shared" si="7"/>
        <v>1</v>
      </c>
      <c r="V124" t="s">
        <v>284</v>
      </c>
      <c r="W124" t="s">
        <v>278</v>
      </c>
      <c r="Z124">
        <f t="shared" si="8"/>
        <v>1</v>
      </c>
      <c r="AA124">
        <f t="shared" si="9"/>
        <v>1</v>
      </c>
    </row>
    <row r="125" spans="1:27" x14ac:dyDescent="0.25">
      <c r="A125">
        <v>548178</v>
      </c>
      <c r="B125" t="s">
        <v>287</v>
      </c>
      <c r="C125">
        <v>44.976570000000002</v>
      </c>
      <c r="D125">
        <v>-67.030060000000006</v>
      </c>
      <c r="E125" t="s">
        <v>278</v>
      </c>
      <c r="F125" t="s">
        <v>11</v>
      </c>
      <c r="G125" t="s">
        <v>288</v>
      </c>
      <c r="H125" t="s">
        <v>289</v>
      </c>
      <c r="I125" t="s">
        <v>14</v>
      </c>
      <c r="M125" t="s">
        <v>287</v>
      </c>
      <c r="N125" s="2" t="s">
        <v>278</v>
      </c>
      <c r="R125">
        <f t="shared" si="6"/>
        <v>1</v>
      </c>
      <c r="S125">
        <f t="shared" si="7"/>
        <v>1</v>
      </c>
      <c r="V125" t="s">
        <v>287</v>
      </c>
      <c r="W125" t="s">
        <v>278</v>
      </c>
      <c r="Z125">
        <f t="shared" si="8"/>
        <v>1</v>
      </c>
      <c r="AA125">
        <f t="shared" si="9"/>
        <v>1</v>
      </c>
    </row>
    <row r="126" spans="1:27" x14ac:dyDescent="0.25">
      <c r="A126">
        <v>548179</v>
      </c>
      <c r="B126" t="s">
        <v>290</v>
      </c>
      <c r="C126">
        <v>44.975700000000003</v>
      </c>
      <c r="D126">
        <v>-67.023960000000002</v>
      </c>
      <c r="E126" t="s">
        <v>278</v>
      </c>
      <c r="F126" t="s">
        <v>11</v>
      </c>
      <c r="G126" t="s">
        <v>291</v>
      </c>
      <c r="H126" t="s">
        <v>292</v>
      </c>
      <c r="I126" t="s">
        <v>14</v>
      </c>
      <c r="M126" t="s">
        <v>290</v>
      </c>
      <c r="N126" s="2" t="s">
        <v>278</v>
      </c>
      <c r="R126">
        <f t="shared" si="6"/>
        <v>1</v>
      </c>
      <c r="S126">
        <f t="shared" si="7"/>
        <v>1</v>
      </c>
      <c r="V126" t="s">
        <v>290</v>
      </c>
      <c r="W126" t="s">
        <v>278</v>
      </c>
      <c r="Z126">
        <f t="shared" si="8"/>
        <v>1</v>
      </c>
      <c r="AA126">
        <f t="shared" si="9"/>
        <v>1</v>
      </c>
    </row>
    <row r="127" spans="1:27" x14ac:dyDescent="0.25">
      <c r="A127">
        <v>548645</v>
      </c>
      <c r="B127" t="s">
        <v>293</v>
      </c>
      <c r="C127">
        <v>44.945340000000002</v>
      </c>
      <c r="D127">
        <v>-67.030720000000002</v>
      </c>
      <c r="E127" t="s">
        <v>294</v>
      </c>
      <c r="F127" t="s">
        <v>11</v>
      </c>
      <c r="G127" t="s">
        <v>295</v>
      </c>
      <c r="H127" t="s">
        <v>296</v>
      </c>
      <c r="I127" t="s">
        <v>14</v>
      </c>
      <c r="M127" t="s">
        <v>293</v>
      </c>
      <c r="N127" s="2" t="s">
        <v>294</v>
      </c>
      <c r="R127">
        <f t="shared" si="6"/>
        <v>1</v>
      </c>
      <c r="S127">
        <f t="shared" si="7"/>
        <v>1</v>
      </c>
      <c r="V127" t="s">
        <v>293</v>
      </c>
      <c r="W127" t="s">
        <v>294</v>
      </c>
      <c r="Z127">
        <f t="shared" si="8"/>
        <v>1</v>
      </c>
      <c r="AA127">
        <f t="shared" si="9"/>
        <v>1</v>
      </c>
    </row>
    <row r="128" spans="1:27" x14ac:dyDescent="0.25">
      <c r="A128">
        <v>549291</v>
      </c>
      <c r="B128" t="s">
        <v>297</v>
      </c>
      <c r="C128">
        <v>44.948639999999997</v>
      </c>
      <c r="D128">
        <v>-67.025480000000002</v>
      </c>
      <c r="E128" t="s">
        <v>294</v>
      </c>
      <c r="F128" t="s">
        <v>11</v>
      </c>
      <c r="G128" t="s">
        <v>298</v>
      </c>
      <c r="H128" t="s">
        <v>299</v>
      </c>
      <c r="I128" t="s">
        <v>14</v>
      </c>
      <c r="M128" t="s">
        <v>297</v>
      </c>
      <c r="N128" s="2" t="s">
        <v>294</v>
      </c>
      <c r="R128">
        <f t="shared" si="6"/>
        <v>1</v>
      </c>
      <c r="S128">
        <f t="shared" si="7"/>
        <v>1</v>
      </c>
      <c r="V128" t="s">
        <v>297</v>
      </c>
      <c r="W128" t="s">
        <v>294</v>
      </c>
      <c r="Z128">
        <f t="shared" si="8"/>
        <v>1</v>
      </c>
      <c r="AA128">
        <f t="shared" si="9"/>
        <v>1</v>
      </c>
    </row>
    <row r="129" spans="1:27" x14ac:dyDescent="0.25">
      <c r="A129">
        <v>549292</v>
      </c>
      <c r="B129" t="s">
        <v>300</v>
      </c>
      <c r="C129">
        <v>44.951659999999997</v>
      </c>
      <c r="D129">
        <v>-67.020679999999999</v>
      </c>
      <c r="E129" t="s">
        <v>294</v>
      </c>
      <c r="F129" t="s">
        <v>11</v>
      </c>
      <c r="G129" t="s">
        <v>301</v>
      </c>
      <c r="H129" t="s">
        <v>302</v>
      </c>
      <c r="I129" t="s">
        <v>14</v>
      </c>
      <c r="M129" t="s">
        <v>300</v>
      </c>
      <c r="N129" s="2" t="s">
        <v>294</v>
      </c>
      <c r="R129">
        <f t="shared" si="6"/>
        <v>1</v>
      </c>
      <c r="S129">
        <f t="shared" si="7"/>
        <v>1</v>
      </c>
      <c r="V129" t="s">
        <v>300</v>
      </c>
      <c r="W129" t="s">
        <v>294</v>
      </c>
      <c r="Z129">
        <f t="shared" si="8"/>
        <v>1</v>
      </c>
      <c r="AA129">
        <f t="shared" si="9"/>
        <v>1</v>
      </c>
    </row>
    <row r="130" spans="1:27" x14ac:dyDescent="0.25">
      <c r="A130">
        <v>549334</v>
      </c>
      <c r="B130" t="s">
        <v>303</v>
      </c>
      <c r="C130">
        <v>44.954770000000003</v>
      </c>
      <c r="D130">
        <v>-67.015979999999999</v>
      </c>
      <c r="E130" t="s">
        <v>294</v>
      </c>
      <c r="F130" t="s">
        <v>11</v>
      </c>
      <c r="G130" t="s">
        <v>304</v>
      </c>
      <c r="H130" t="s">
        <v>305</v>
      </c>
      <c r="I130" t="s">
        <v>14</v>
      </c>
      <c r="M130" t="s">
        <v>303</v>
      </c>
      <c r="N130" s="2" t="s">
        <v>294</v>
      </c>
      <c r="R130">
        <f t="shared" si="6"/>
        <v>1</v>
      </c>
      <c r="S130">
        <f t="shared" si="7"/>
        <v>1</v>
      </c>
      <c r="V130" t="s">
        <v>303</v>
      </c>
      <c r="W130" t="s">
        <v>294</v>
      </c>
      <c r="Z130">
        <f t="shared" si="8"/>
        <v>1</v>
      </c>
      <c r="AA130">
        <f t="shared" si="9"/>
        <v>1</v>
      </c>
    </row>
    <row r="131" spans="1:27" x14ac:dyDescent="0.25">
      <c r="A131">
        <v>110156</v>
      </c>
      <c r="B131" t="s">
        <v>306</v>
      </c>
      <c r="C131">
        <v>45.17915</v>
      </c>
      <c r="D131">
        <v>-67.144880000000001</v>
      </c>
      <c r="E131" t="s">
        <v>74</v>
      </c>
      <c r="F131" t="s">
        <v>11</v>
      </c>
      <c r="G131" t="s">
        <v>307</v>
      </c>
      <c r="H131" t="s">
        <v>308</v>
      </c>
      <c r="I131" t="s">
        <v>14</v>
      </c>
      <c r="M131" t="s">
        <v>306</v>
      </c>
      <c r="N131" t="s">
        <v>74</v>
      </c>
      <c r="R131">
        <f t="shared" ref="R131:R133" si="10">MATCH(M131,B131,0)</f>
        <v>1</v>
      </c>
      <c r="S131">
        <f t="shared" ref="S131:S133" si="11">MATCH(E131,N131,0)</f>
        <v>1</v>
      </c>
      <c r="V131" t="s">
        <v>306</v>
      </c>
      <c r="W131" t="s">
        <v>74</v>
      </c>
      <c r="Z131">
        <f t="shared" ref="Z131:Z133" si="12">MATCH(M131,V131,0)</f>
        <v>1</v>
      </c>
      <c r="AA131">
        <f t="shared" ref="AA131:AA133" si="13">MATCH(N131,W131,0)</f>
        <v>1</v>
      </c>
    </row>
    <row r="132" spans="1:27" x14ac:dyDescent="0.25">
      <c r="A132">
        <v>115087</v>
      </c>
      <c r="B132" t="s">
        <v>309</v>
      </c>
      <c r="C132">
        <v>45.187010000000001</v>
      </c>
      <c r="D132">
        <v>-67.144940000000005</v>
      </c>
      <c r="E132" t="s">
        <v>74</v>
      </c>
      <c r="F132" t="s">
        <v>11</v>
      </c>
      <c r="G132" t="s">
        <v>310</v>
      </c>
      <c r="H132" t="s">
        <v>311</v>
      </c>
      <c r="I132" t="s">
        <v>14</v>
      </c>
      <c r="M132" t="s">
        <v>309</v>
      </c>
      <c r="N132" t="s">
        <v>74</v>
      </c>
      <c r="R132">
        <f t="shared" si="10"/>
        <v>1</v>
      </c>
      <c r="S132">
        <f t="shared" si="11"/>
        <v>1</v>
      </c>
      <c r="V132" t="s">
        <v>309</v>
      </c>
      <c r="W132" t="s">
        <v>74</v>
      </c>
      <c r="Z132">
        <f t="shared" si="12"/>
        <v>1</v>
      </c>
      <c r="AA132">
        <f t="shared" si="13"/>
        <v>1</v>
      </c>
    </row>
    <row r="133" spans="1:27" x14ac:dyDescent="0.25">
      <c r="A133">
        <v>548189</v>
      </c>
      <c r="B133" t="s">
        <v>312</v>
      </c>
      <c r="C133">
        <v>45.18403</v>
      </c>
      <c r="D133">
        <v>-67.144549999999995</v>
      </c>
      <c r="E133" t="s">
        <v>74</v>
      </c>
      <c r="F133" t="s">
        <v>11</v>
      </c>
      <c r="G133" t="s">
        <v>313</v>
      </c>
      <c r="H133" t="s">
        <v>314</v>
      </c>
      <c r="I133" t="s">
        <v>14</v>
      </c>
      <c r="M133" t="s">
        <v>312</v>
      </c>
      <c r="N133" t="s">
        <v>74</v>
      </c>
      <c r="R133">
        <f t="shared" si="10"/>
        <v>1</v>
      </c>
      <c r="S133">
        <f t="shared" si="11"/>
        <v>1</v>
      </c>
      <c r="V133" t="s">
        <v>312</v>
      </c>
      <c r="W133" t="s">
        <v>74</v>
      </c>
      <c r="Z133">
        <f t="shared" si="12"/>
        <v>1</v>
      </c>
      <c r="AA133">
        <f t="shared" si="13"/>
        <v>1</v>
      </c>
    </row>
    <row r="134" spans="1:27" x14ac:dyDescent="0.25">
      <c r="R134" t="e">
        <f t="shared" ref="R134:R170" si="14">MATCH(M134,B134)</f>
        <v>#N/A</v>
      </c>
      <c r="S134" t="e">
        <f t="shared" ref="S134:S170" si="15">MATCH(E134,N134)</f>
        <v>#N/A</v>
      </c>
    </row>
    <row r="135" spans="1:27" x14ac:dyDescent="0.25">
      <c r="R135" t="e">
        <f t="shared" si="14"/>
        <v>#N/A</v>
      </c>
      <c r="S135" t="e">
        <f t="shared" si="15"/>
        <v>#N/A</v>
      </c>
    </row>
    <row r="136" spans="1:27" x14ac:dyDescent="0.25">
      <c r="R136" t="e">
        <f t="shared" si="14"/>
        <v>#N/A</v>
      </c>
      <c r="S136" t="e">
        <f t="shared" si="15"/>
        <v>#N/A</v>
      </c>
    </row>
    <row r="137" spans="1:27" x14ac:dyDescent="0.25">
      <c r="R137" t="e">
        <f t="shared" si="14"/>
        <v>#N/A</v>
      </c>
      <c r="S137" t="e">
        <f t="shared" si="15"/>
        <v>#N/A</v>
      </c>
    </row>
    <row r="138" spans="1:27" x14ac:dyDescent="0.25">
      <c r="R138" t="e">
        <f t="shared" si="14"/>
        <v>#N/A</v>
      </c>
      <c r="S138" t="e">
        <f t="shared" si="15"/>
        <v>#N/A</v>
      </c>
    </row>
    <row r="139" spans="1:27" x14ac:dyDescent="0.25">
      <c r="R139" t="e">
        <f t="shared" si="14"/>
        <v>#N/A</v>
      </c>
      <c r="S139" t="e">
        <f t="shared" si="15"/>
        <v>#N/A</v>
      </c>
    </row>
    <row r="140" spans="1:27" x14ac:dyDescent="0.25">
      <c r="R140" t="e">
        <f t="shared" si="14"/>
        <v>#N/A</v>
      </c>
      <c r="S140" t="e">
        <f t="shared" si="15"/>
        <v>#N/A</v>
      </c>
    </row>
    <row r="141" spans="1:27" x14ac:dyDescent="0.25">
      <c r="R141" t="e">
        <f t="shared" si="14"/>
        <v>#N/A</v>
      </c>
      <c r="S141" t="e">
        <f t="shared" si="15"/>
        <v>#N/A</v>
      </c>
    </row>
    <row r="142" spans="1:27" x14ac:dyDescent="0.25">
      <c r="R142" t="e">
        <f t="shared" si="14"/>
        <v>#N/A</v>
      </c>
      <c r="S142" t="e">
        <f t="shared" si="15"/>
        <v>#N/A</v>
      </c>
    </row>
    <row r="143" spans="1:27" x14ac:dyDescent="0.25">
      <c r="R143" t="e">
        <f t="shared" si="14"/>
        <v>#N/A</v>
      </c>
      <c r="S143" t="e">
        <f t="shared" si="15"/>
        <v>#N/A</v>
      </c>
    </row>
    <row r="144" spans="1:27" x14ac:dyDescent="0.25">
      <c r="R144" t="e">
        <f t="shared" si="14"/>
        <v>#N/A</v>
      </c>
      <c r="S144" t="e">
        <f t="shared" si="15"/>
        <v>#N/A</v>
      </c>
    </row>
    <row r="145" spans="18:19" x14ac:dyDescent="0.25">
      <c r="R145" t="e">
        <f t="shared" si="14"/>
        <v>#N/A</v>
      </c>
      <c r="S145" t="e">
        <f t="shared" si="15"/>
        <v>#N/A</v>
      </c>
    </row>
    <row r="146" spans="18:19" x14ac:dyDescent="0.25">
      <c r="R146" t="e">
        <f t="shared" si="14"/>
        <v>#N/A</v>
      </c>
      <c r="S146" t="e">
        <f t="shared" si="15"/>
        <v>#N/A</v>
      </c>
    </row>
    <row r="147" spans="18:19" x14ac:dyDescent="0.25">
      <c r="R147" t="e">
        <f t="shared" si="14"/>
        <v>#N/A</v>
      </c>
      <c r="S147" t="e">
        <f t="shared" si="15"/>
        <v>#N/A</v>
      </c>
    </row>
    <row r="148" spans="18:19" x14ac:dyDescent="0.25">
      <c r="R148" t="e">
        <f t="shared" si="14"/>
        <v>#N/A</v>
      </c>
      <c r="S148" t="e">
        <f t="shared" si="15"/>
        <v>#N/A</v>
      </c>
    </row>
    <row r="149" spans="18:19" x14ac:dyDescent="0.25">
      <c r="R149" t="e">
        <f t="shared" si="14"/>
        <v>#N/A</v>
      </c>
      <c r="S149" t="e">
        <f t="shared" si="15"/>
        <v>#N/A</v>
      </c>
    </row>
    <row r="150" spans="18:19" x14ac:dyDescent="0.25">
      <c r="R150" t="e">
        <f t="shared" si="14"/>
        <v>#N/A</v>
      </c>
      <c r="S150" t="e">
        <f t="shared" si="15"/>
        <v>#N/A</v>
      </c>
    </row>
    <row r="151" spans="18:19" x14ac:dyDescent="0.25">
      <c r="R151" t="e">
        <f t="shared" si="14"/>
        <v>#N/A</v>
      </c>
      <c r="S151" t="e">
        <f t="shared" si="15"/>
        <v>#N/A</v>
      </c>
    </row>
    <row r="152" spans="18:19" x14ac:dyDescent="0.25">
      <c r="R152" t="e">
        <f t="shared" si="14"/>
        <v>#N/A</v>
      </c>
      <c r="S152" t="e">
        <f t="shared" si="15"/>
        <v>#N/A</v>
      </c>
    </row>
    <row r="153" spans="18:19" x14ac:dyDescent="0.25">
      <c r="R153" t="e">
        <f t="shared" si="14"/>
        <v>#N/A</v>
      </c>
      <c r="S153" t="e">
        <f t="shared" si="15"/>
        <v>#N/A</v>
      </c>
    </row>
    <row r="154" spans="18:19" x14ac:dyDescent="0.25">
      <c r="R154" t="e">
        <f t="shared" si="14"/>
        <v>#N/A</v>
      </c>
      <c r="S154" t="e">
        <f t="shared" si="15"/>
        <v>#N/A</v>
      </c>
    </row>
    <row r="155" spans="18:19" x14ac:dyDescent="0.25">
      <c r="R155" t="e">
        <f t="shared" si="14"/>
        <v>#N/A</v>
      </c>
      <c r="S155" t="e">
        <f t="shared" si="15"/>
        <v>#N/A</v>
      </c>
    </row>
    <row r="156" spans="18:19" x14ac:dyDescent="0.25">
      <c r="R156" t="e">
        <f t="shared" si="14"/>
        <v>#N/A</v>
      </c>
      <c r="S156" t="e">
        <f t="shared" si="15"/>
        <v>#N/A</v>
      </c>
    </row>
    <row r="157" spans="18:19" x14ac:dyDescent="0.25">
      <c r="R157" t="e">
        <f t="shared" si="14"/>
        <v>#N/A</v>
      </c>
      <c r="S157" t="e">
        <f t="shared" si="15"/>
        <v>#N/A</v>
      </c>
    </row>
    <row r="158" spans="18:19" x14ac:dyDescent="0.25">
      <c r="R158" t="e">
        <f t="shared" si="14"/>
        <v>#N/A</v>
      </c>
      <c r="S158" t="e">
        <f t="shared" si="15"/>
        <v>#N/A</v>
      </c>
    </row>
    <row r="159" spans="18:19" x14ac:dyDescent="0.25">
      <c r="R159" t="e">
        <f t="shared" si="14"/>
        <v>#N/A</v>
      </c>
      <c r="S159" t="e">
        <f t="shared" si="15"/>
        <v>#N/A</v>
      </c>
    </row>
    <row r="160" spans="18:19" x14ac:dyDescent="0.25">
      <c r="R160" t="e">
        <f t="shared" si="14"/>
        <v>#N/A</v>
      </c>
      <c r="S160" t="e">
        <f t="shared" si="15"/>
        <v>#N/A</v>
      </c>
    </row>
    <row r="161" spans="18:19" x14ac:dyDescent="0.25">
      <c r="R161" t="e">
        <f t="shared" si="14"/>
        <v>#N/A</v>
      </c>
      <c r="S161" t="e">
        <f t="shared" si="15"/>
        <v>#N/A</v>
      </c>
    </row>
    <row r="162" spans="18:19" x14ac:dyDescent="0.25">
      <c r="R162" t="e">
        <f t="shared" si="14"/>
        <v>#N/A</v>
      </c>
      <c r="S162" t="e">
        <f t="shared" si="15"/>
        <v>#N/A</v>
      </c>
    </row>
    <row r="163" spans="18:19" x14ac:dyDescent="0.25">
      <c r="R163" t="e">
        <f t="shared" si="14"/>
        <v>#N/A</v>
      </c>
      <c r="S163" t="e">
        <f t="shared" si="15"/>
        <v>#N/A</v>
      </c>
    </row>
    <row r="164" spans="18:19" x14ac:dyDescent="0.25">
      <c r="R164" t="e">
        <f t="shared" si="14"/>
        <v>#N/A</v>
      </c>
      <c r="S164" t="e">
        <f t="shared" si="15"/>
        <v>#N/A</v>
      </c>
    </row>
    <row r="165" spans="18:19" x14ac:dyDescent="0.25">
      <c r="R165" t="e">
        <f t="shared" si="14"/>
        <v>#N/A</v>
      </c>
      <c r="S165" t="e">
        <f t="shared" si="15"/>
        <v>#N/A</v>
      </c>
    </row>
    <row r="166" spans="18:19" x14ac:dyDescent="0.25">
      <c r="R166" t="e">
        <f t="shared" si="14"/>
        <v>#N/A</v>
      </c>
      <c r="S166" t="e">
        <f t="shared" si="15"/>
        <v>#N/A</v>
      </c>
    </row>
    <row r="167" spans="18:19" x14ac:dyDescent="0.25">
      <c r="R167" t="e">
        <f t="shared" si="14"/>
        <v>#N/A</v>
      </c>
      <c r="S167" t="e">
        <f t="shared" si="15"/>
        <v>#N/A</v>
      </c>
    </row>
    <row r="168" spans="18:19" x14ac:dyDescent="0.25">
      <c r="R168" t="e">
        <f t="shared" si="14"/>
        <v>#N/A</v>
      </c>
      <c r="S168" t="e">
        <f t="shared" si="15"/>
        <v>#N/A</v>
      </c>
    </row>
    <row r="169" spans="18:19" x14ac:dyDescent="0.25">
      <c r="R169" t="e">
        <f t="shared" si="14"/>
        <v>#N/A</v>
      </c>
      <c r="S169" t="e">
        <f t="shared" si="15"/>
        <v>#N/A</v>
      </c>
    </row>
    <row r="170" spans="18:19" x14ac:dyDescent="0.25">
      <c r="R170" t="e">
        <f t="shared" si="14"/>
        <v>#N/A</v>
      </c>
      <c r="S170" t="e">
        <f t="shared" si="15"/>
        <v>#N/A</v>
      </c>
    </row>
  </sheetData>
  <sortState xmlns:xlrd2="http://schemas.microsoft.com/office/spreadsheetml/2017/richdata2" ref="V2:W133">
    <sortCondition ref="V2:V1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G_earth_list_2021 Escapee_Dec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Lawrence, Michael</cp:lastModifiedBy>
  <dcterms:created xsi:type="dcterms:W3CDTF">2022-12-20T19:59:30Z</dcterms:created>
  <dcterms:modified xsi:type="dcterms:W3CDTF">2023-01-05T13:26:11Z</dcterms:modified>
</cp:coreProperties>
</file>