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bel\Desktop\Project---TENTREP\Documentation\"/>
    </mc:Choice>
  </mc:AlternateContent>
  <bookViews>
    <workbookView xWindow="0" yWindow="0" windowWidth="15345" windowHeight="4455"/>
  </bookViews>
  <sheets>
    <sheet name="Expen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22" i="1" l="1"/>
  <c r="D21" i="1"/>
  <c r="D15" i="1" l="1"/>
  <c r="D6" i="1" l="1"/>
  <c r="D5" i="1"/>
  <c r="D4" i="1"/>
  <c r="D3" i="1"/>
  <c r="D2" i="1"/>
  <c r="D7" i="1" l="1"/>
</calcChain>
</file>

<file path=xl/sharedStrings.xml><?xml version="1.0" encoding="utf-8"?>
<sst xmlns="http://schemas.openxmlformats.org/spreadsheetml/2006/main" count="39" uniqueCount="32">
  <si>
    <t>Project Manager</t>
  </si>
  <si>
    <t>Business Analyst</t>
  </si>
  <si>
    <t>Personnel</t>
  </si>
  <si>
    <t>Duration (month)</t>
  </si>
  <si>
    <t>Salary (monthly)</t>
  </si>
  <si>
    <t>Database Developer</t>
  </si>
  <si>
    <t>Total</t>
  </si>
  <si>
    <t>http://www.salaryexplorer.com/salary-survey.php?job=762&amp;jobtype=3&amp;loctype=1&amp;loc=171</t>
  </si>
  <si>
    <t>http://www.salaryexplorer.com/salary-survey.php?loc=171&amp;loctype=1&amp;job=131&amp;jobtype=3</t>
  </si>
  <si>
    <t>http://www.salaryexplorer.com/salary-survey.php?job=812&amp;jobtype=3&amp;loctype=1&amp;loc=171</t>
  </si>
  <si>
    <t>Quality Assurance Analyst</t>
  </si>
  <si>
    <t>https://www.onlinejobs.ph/jobseekers/job/27989</t>
  </si>
  <si>
    <t>Mobile Applications Developer (Android)</t>
  </si>
  <si>
    <t>https://www.glassdoor.com/Salaries/philippines-quality-assurance-salary-SRCH_IL.0,11_IN204_KO12,29.htm</t>
  </si>
  <si>
    <t>Software</t>
  </si>
  <si>
    <t>Android Studio</t>
  </si>
  <si>
    <t>Price</t>
  </si>
  <si>
    <t>Firebase</t>
  </si>
  <si>
    <t>SQLite</t>
  </si>
  <si>
    <t>Working Space</t>
  </si>
  <si>
    <t>Tables</t>
  </si>
  <si>
    <t>Computers</t>
  </si>
  <si>
    <t>Laptops (for backup)</t>
  </si>
  <si>
    <t>Chairs</t>
  </si>
  <si>
    <t>Aircon</t>
  </si>
  <si>
    <t>Sources</t>
  </si>
  <si>
    <t>https://www.dotproperty.com.ph/offices-for-rent</t>
  </si>
  <si>
    <t>Internet Access</t>
  </si>
  <si>
    <t>http://www.investopedia.com/articles/personal-finance/111115/how-you-could-live-philippines-1000-month.asp</t>
  </si>
  <si>
    <t>Electricity, Water</t>
  </si>
  <si>
    <t>http://www.filipiknow.net/ways-to-lower-electric-bill/</t>
  </si>
  <si>
    <t>Facilities/Utilities/Equipments/Furnitures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</si>
</sst>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₱&quot;#,##0;\-&quot;₱&quot;#,##0"/>
    <numFmt numFmtId="164" formatCode="&quot;₱&quot;#,##0"/>
    <numFmt numFmtId="165" formatCode="&quot;₱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5" fontId="3" fillId="2" borderId="1" xfId="2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left"/>
    </xf>
    <xf numFmtId="165" fontId="0" fillId="0" borderId="0" xfId="0" applyNumberFormat="1"/>
  </cellXfs>
  <cellStyles count="3">
    <cellStyle name="Calculation" xfId="2" builtinId="2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ilipiknow.net/ways-to-lower-electric-bill/" TargetMode="External"/><Relationship Id="rId3" Type="http://schemas.openxmlformats.org/officeDocument/2006/relationships/hyperlink" Target="http://www.salaryexplorer.com/salary-survey.php?job=812&amp;jobtype=3&amp;loctype=1&amp;loc=171" TargetMode="External"/><Relationship Id="rId7" Type="http://schemas.openxmlformats.org/officeDocument/2006/relationships/hyperlink" Target="http://www.investopedia.com/articles/personal-finance/111115/how-you-could-live-philippines-1000-month.asp" TargetMode="External"/><Relationship Id="rId2" Type="http://schemas.openxmlformats.org/officeDocument/2006/relationships/hyperlink" Target="http://www.salaryexplorer.com/salary-survey.php?loc=171&amp;loctype=1&amp;job=131&amp;jobtype=3" TargetMode="External"/><Relationship Id="rId1" Type="http://schemas.openxmlformats.org/officeDocument/2006/relationships/hyperlink" Target="http://www.salaryexplorer.com/salary-survey.php?job=762&amp;jobtype=3&amp;loctype=1&amp;loc=171" TargetMode="External"/><Relationship Id="rId6" Type="http://schemas.openxmlformats.org/officeDocument/2006/relationships/hyperlink" Target="https://www.dotproperty.com.ph/offices-for-rent" TargetMode="External"/><Relationship Id="rId5" Type="http://schemas.openxmlformats.org/officeDocument/2006/relationships/hyperlink" Target="http://www.investopedia.com/articles/personal-finance/111115/how-you-could-live-philippines-1000-month.asp" TargetMode="External"/><Relationship Id="rId4" Type="http://schemas.openxmlformats.org/officeDocument/2006/relationships/hyperlink" Target="https://www.glassdoor.com/Salaries/philippines-quality-assurance-salary-SRCH_IL.0,11_IN204_KO12,29.ht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7" workbookViewId="0">
      <selection activeCell="B19" sqref="B19"/>
    </sheetView>
  </sheetViews>
  <sheetFormatPr defaultRowHeight="15" x14ac:dyDescent="0.25"/>
  <cols>
    <col min="1" max="1" width="38.7109375" customWidth="1"/>
    <col min="2" max="4" width="17.7109375" customWidth="1"/>
  </cols>
  <sheetData>
    <row r="1" spans="1:6" x14ac:dyDescent="0.25">
      <c r="A1" s="1" t="s">
        <v>2</v>
      </c>
      <c r="B1" s="1" t="s">
        <v>4</v>
      </c>
      <c r="C1" s="1" t="s">
        <v>3</v>
      </c>
      <c r="D1" s="1" t="s">
        <v>6</v>
      </c>
      <c r="F1" s="9" t="s">
        <v>25</v>
      </c>
    </row>
    <row r="2" spans="1:6" x14ac:dyDescent="0.25">
      <c r="A2" s="3" t="s">
        <v>0</v>
      </c>
      <c r="B2" s="5">
        <v>81210</v>
      </c>
      <c r="C2" s="4">
        <v>18</v>
      </c>
      <c r="D2" s="5">
        <f>B2*C2</f>
        <v>1461780</v>
      </c>
      <c r="F2" s="2" t="s">
        <v>7</v>
      </c>
    </row>
    <row r="3" spans="1:6" x14ac:dyDescent="0.25">
      <c r="A3" s="3" t="s">
        <v>1</v>
      </c>
      <c r="B3" s="5">
        <v>25052</v>
      </c>
      <c r="C3" s="4">
        <v>18</v>
      </c>
      <c r="D3" s="5">
        <f>B3*C3</f>
        <v>450936</v>
      </c>
      <c r="F3" s="2" t="s">
        <v>8</v>
      </c>
    </row>
    <row r="4" spans="1:6" x14ac:dyDescent="0.25">
      <c r="A4" s="3" t="s">
        <v>12</v>
      </c>
      <c r="B4" s="6">
        <v>30000</v>
      </c>
      <c r="C4" s="4">
        <v>18</v>
      </c>
      <c r="D4" s="6">
        <f>B4*C4</f>
        <v>540000</v>
      </c>
      <c r="F4" s="2" t="s">
        <v>11</v>
      </c>
    </row>
    <row r="5" spans="1:6" x14ac:dyDescent="0.25">
      <c r="A5" s="3" t="s">
        <v>5</v>
      </c>
      <c r="B5" s="5">
        <v>71400</v>
      </c>
      <c r="C5" s="4">
        <v>18</v>
      </c>
      <c r="D5" s="5">
        <f>B5*C5</f>
        <v>1285200</v>
      </c>
      <c r="F5" s="2" t="s">
        <v>9</v>
      </c>
    </row>
    <row r="6" spans="1:6" x14ac:dyDescent="0.25">
      <c r="A6" s="3" t="s">
        <v>10</v>
      </c>
      <c r="B6" s="6">
        <v>14000</v>
      </c>
      <c r="C6" s="4">
        <v>18</v>
      </c>
      <c r="D6" s="6">
        <f>B6*C6</f>
        <v>252000</v>
      </c>
      <c r="F6" s="2" t="s">
        <v>13</v>
      </c>
    </row>
    <row r="7" spans="1:6" x14ac:dyDescent="0.25">
      <c r="D7" s="7">
        <f>SUM(D2:D6)</f>
        <v>3989916</v>
      </c>
    </row>
    <row r="9" spans="1:6" x14ac:dyDescent="0.25">
      <c r="A9" s="1" t="s">
        <v>14</v>
      </c>
      <c r="B9" s="8" t="s">
        <v>16</v>
      </c>
      <c r="C9" s="8" t="s">
        <v>3</v>
      </c>
      <c r="D9" s="8" t="s">
        <v>6</v>
      </c>
    </row>
    <row r="10" spans="1:6" x14ac:dyDescent="0.25">
      <c r="A10" t="s">
        <v>15</v>
      </c>
    </row>
    <row r="11" spans="1:6" x14ac:dyDescent="0.25">
      <c r="A11" t="s">
        <v>17</v>
      </c>
    </row>
    <row r="12" spans="1:6" x14ac:dyDescent="0.25">
      <c r="A12" t="s">
        <v>18</v>
      </c>
    </row>
    <row r="14" spans="1:6" x14ac:dyDescent="0.25">
      <c r="A14" s="1" t="s">
        <v>31</v>
      </c>
      <c r="B14" s="8" t="s">
        <v>16</v>
      </c>
      <c r="C14" s="8" t="s">
        <v>3</v>
      </c>
      <c r="D14" s="8" t="s">
        <v>6</v>
      </c>
      <c r="F14" s="11" t="s">
        <v>25</v>
      </c>
    </row>
    <row r="15" spans="1:6" x14ac:dyDescent="0.25">
      <c r="A15" t="s">
        <v>19</v>
      </c>
      <c r="B15" s="10">
        <v>9000</v>
      </c>
      <c r="C15">
        <v>18</v>
      </c>
      <c r="D15" s="10">
        <f>B15*C15</f>
        <v>162000</v>
      </c>
      <c r="F15" s="2" t="s">
        <v>26</v>
      </c>
    </row>
    <row r="16" spans="1:6" x14ac:dyDescent="0.25">
      <c r="A16" t="s">
        <v>21</v>
      </c>
    </row>
    <row r="17" spans="1:6" x14ac:dyDescent="0.25">
      <c r="A17" t="s">
        <v>22</v>
      </c>
    </row>
    <row r="18" spans="1:6" x14ac:dyDescent="0.25">
      <c r="A18" t="s">
        <v>20</v>
      </c>
    </row>
    <row r="19" spans="1:6" x14ac:dyDescent="0.25">
      <c r="A19" t="s">
        <v>23</v>
      </c>
    </row>
    <row r="20" spans="1:6" x14ac:dyDescent="0.25">
      <c r="A20" t="s">
        <v>24</v>
      </c>
      <c r="B20" s="12">
        <v>2413</v>
      </c>
      <c r="C20">
        <v>18</v>
      </c>
      <c r="D20" s="12">
        <f>B20*C20</f>
        <v>43434</v>
      </c>
      <c r="F20" s="2" t="s">
        <v>30</v>
      </c>
    </row>
    <row r="21" spans="1:6" x14ac:dyDescent="0.25">
      <c r="A21" t="s">
        <v>27</v>
      </c>
      <c r="B21" s="12">
        <v>1797.05</v>
      </c>
      <c r="C21">
        <v>18</v>
      </c>
      <c r="D21" s="12">
        <f>B21*C21</f>
        <v>32346.899999999998</v>
      </c>
      <c r="F21" s="2" t="s">
        <v>28</v>
      </c>
    </row>
    <row r="22" spans="1:6" x14ac:dyDescent="0.25">
      <c r="A22" t="s">
        <v>29</v>
      </c>
      <c r="B22" s="12">
        <v>2568.21</v>
      </c>
      <c r="C22">
        <v>18</v>
      </c>
      <c r="D22" s="12">
        <f>B22*C22</f>
        <v>46227.78</v>
      </c>
      <c r="F22" s="2" t="s">
        <v>28</v>
      </c>
    </row>
  </sheetData>
  <hyperlinks>
    <hyperlink ref="F2" r:id="rId1"/>
    <hyperlink ref="F3" r:id="rId2"/>
    <hyperlink ref="F5" r:id="rId3"/>
    <hyperlink ref="F6" r:id="rId4"/>
    <hyperlink ref="F21" r:id="rId5"/>
    <hyperlink ref="F15" r:id="rId6"/>
    <hyperlink ref="F22" r:id="rId7"/>
    <hyperlink ref="F20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Maica Belchez</cp:lastModifiedBy>
  <dcterms:created xsi:type="dcterms:W3CDTF">2017-08-16T08:43:35Z</dcterms:created>
  <dcterms:modified xsi:type="dcterms:W3CDTF">2017-08-16T21:41:36Z</dcterms:modified>
</cp:coreProperties>
</file>