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bel\Desktop\Project---TENTREP\Documentation\"/>
    </mc:Choice>
  </mc:AlternateContent>
  <bookViews>
    <workbookView xWindow="0" yWindow="0" windowWidth="15345" windowHeight="4455"/>
  </bookViews>
  <sheets>
    <sheet name="Expens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0" i="1"/>
  <c r="D19" i="1"/>
  <c r="D23" i="1" l="1"/>
  <c r="D22" i="1"/>
  <c r="D16" i="1" l="1"/>
  <c r="D6" i="1" l="1"/>
  <c r="D5" i="1"/>
  <c r="D4" i="1"/>
  <c r="D3" i="1"/>
  <c r="D2" i="1"/>
  <c r="D7" i="1" l="1"/>
</calcChain>
</file>

<file path=xl/sharedStrings.xml><?xml version="1.0" encoding="utf-8"?>
<sst xmlns="http://schemas.openxmlformats.org/spreadsheetml/2006/main" count="50" uniqueCount="37">
  <si>
    <t>Project Manager</t>
  </si>
  <si>
    <t>Business Analyst</t>
  </si>
  <si>
    <t>Personnel</t>
  </si>
  <si>
    <t>Duration (month)</t>
  </si>
  <si>
    <t>Salary (monthly)</t>
  </si>
  <si>
    <t>Database Developer</t>
  </si>
  <si>
    <t>Total</t>
  </si>
  <si>
    <t>http://www.salaryexplorer.com/salary-survey.php?job=762&amp;jobtype=3&amp;loctype=1&amp;loc=171</t>
  </si>
  <si>
    <t>http://www.salaryexplorer.com/salary-survey.php?loc=171&amp;loctype=1&amp;job=131&amp;jobtype=3</t>
  </si>
  <si>
    <t>http://www.salaryexplorer.com/salary-survey.php?job=812&amp;jobtype=3&amp;loctype=1&amp;loc=171</t>
  </si>
  <si>
    <t>Quality Assurance Analyst</t>
  </si>
  <si>
    <t>https://www.onlinejobs.ph/jobseekers/job/27989</t>
  </si>
  <si>
    <t>Mobile Applications Developer (Android)</t>
  </si>
  <si>
    <t>https://www.glassdoor.com/Salaries/philippines-quality-assurance-salary-SRCH_IL.0,11_IN204_KO12,29.htm</t>
  </si>
  <si>
    <t>Software</t>
  </si>
  <si>
    <t>Android Studio</t>
  </si>
  <si>
    <t>Price</t>
  </si>
  <si>
    <t>Firebase</t>
  </si>
  <si>
    <t>SQLite</t>
  </si>
  <si>
    <t>Working Space</t>
  </si>
  <si>
    <t>Tables</t>
  </si>
  <si>
    <t>Computers</t>
  </si>
  <si>
    <t>Laptops (for backup)</t>
  </si>
  <si>
    <t>Chairs</t>
  </si>
  <si>
    <t>Aircon</t>
  </si>
  <si>
    <t>Sources</t>
  </si>
  <si>
    <t>https://www.dotproperty.com.ph/offices-for-rent</t>
  </si>
  <si>
    <t>Internet Access</t>
  </si>
  <si>
    <t>http://www.investopedia.com/articles/personal-finance/111115/how-you-could-live-philippines-1000-month.asp</t>
  </si>
  <si>
    <t>Electricity, Water</t>
  </si>
  <si>
    <t>http://www.filipiknow.net/ways-to-lower-electric-bill/</t>
  </si>
  <si>
    <t>Facilities/Utilities/Equipments/Furnitures</t>
  </si>
  <si>
    <t>Free</t>
  </si>
  <si>
    <t>-</t>
  </si>
  <si>
    <t>http://us.toshiba.com/</t>
  </si>
  <si>
    <t>https://www.acer.com/ac/en/US/content/home</t>
  </si>
  <si>
    <t>http://weddings.costhelper.com/table-chair-rentals.html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</si>
</sst>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₱&quot;#,##0;\-&quot;₱&quot;#,##0"/>
    <numFmt numFmtId="164" formatCode="&quot;₱&quot;#,##0"/>
    <numFmt numFmtId="165" formatCode="&quot;₱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5" fontId="3" fillId="2" borderId="1" xfId="2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3" fillId="2" borderId="1" xfId="2" applyAlignment="1">
      <alignment horizontal="center"/>
    </xf>
    <xf numFmtId="165" fontId="3" fillId="2" borderId="1" xfId="2" applyNumberFormat="1" applyAlignment="1">
      <alignment horizontal="center"/>
    </xf>
  </cellXfs>
  <cellStyles count="3">
    <cellStyle name="Calculation" xfId="2" builtinId="2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ilipiknow.net/ways-to-lower-electric-bill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salaryexplorer.com/salary-survey.php?job=812&amp;jobtype=3&amp;loctype=1&amp;loc=171" TargetMode="External"/><Relationship Id="rId7" Type="http://schemas.openxmlformats.org/officeDocument/2006/relationships/hyperlink" Target="http://www.investopedia.com/articles/personal-finance/111115/how-you-could-live-philippines-1000-month.asp" TargetMode="External"/><Relationship Id="rId12" Type="http://schemas.openxmlformats.org/officeDocument/2006/relationships/hyperlink" Target="http://weddings.costhelper.com/table-chair-rentals.html" TargetMode="External"/><Relationship Id="rId2" Type="http://schemas.openxmlformats.org/officeDocument/2006/relationships/hyperlink" Target="http://www.salaryexplorer.com/salary-survey.php?loc=171&amp;loctype=1&amp;job=131&amp;jobtype=3" TargetMode="External"/><Relationship Id="rId1" Type="http://schemas.openxmlformats.org/officeDocument/2006/relationships/hyperlink" Target="http://www.salaryexplorer.com/salary-survey.php?job=762&amp;jobtype=3&amp;loctype=1&amp;loc=171" TargetMode="External"/><Relationship Id="rId6" Type="http://schemas.openxmlformats.org/officeDocument/2006/relationships/hyperlink" Target="https://www.dotproperty.com.ph/offices-for-rent" TargetMode="External"/><Relationship Id="rId11" Type="http://schemas.openxmlformats.org/officeDocument/2006/relationships/hyperlink" Target="http://weddings.costhelper.com/table-chair-rentals.html" TargetMode="External"/><Relationship Id="rId5" Type="http://schemas.openxmlformats.org/officeDocument/2006/relationships/hyperlink" Target="http://www.investopedia.com/articles/personal-finance/111115/how-you-could-live-philippines-1000-month.asp" TargetMode="External"/><Relationship Id="rId10" Type="http://schemas.openxmlformats.org/officeDocument/2006/relationships/hyperlink" Target="https://www.acer.com/ac/en/US/content/home" TargetMode="External"/><Relationship Id="rId4" Type="http://schemas.openxmlformats.org/officeDocument/2006/relationships/hyperlink" Target="https://www.glassdoor.com/Salaries/philippines-quality-assurance-salary-SRCH_IL.0,11_IN204_KO12,29.htm" TargetMode="External"/><Relationship Id="rId9" Type="http://schemas.openxmlformats.org/officeDocument/2006/relationships/hyperlink" Target="http://us.toshib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5" workbookViewId="0">
      <selection activeCell="B1" sqref="B1"/>
    </sheetView>
  </sheetViews>
  <sheetFormatPr defaultRowHeight="15" x14ac:dyDescent="0.25"/>
  <cols>
    <col min="1" max="1" width="38.7109375" customWidth="1"/>
    <col min="2" max="4" width="17.7109375" customWidth="1"/>
  </cols>
  <sheetData>
    <row r="1" spans="1:6" x14ac:dyDescent="0.25">
      <c r="A1" s="1" t="s">
        <v>2</v>
      </c>
      <c r="B1" s="1" t="s">
        <v>4</v>
      </c>
      <c r="C1" s="1" t="s">
        <v>3</v>
      </c>
      <c r="D1" s="1" t="s">
        <v>6</v>
      </c>
      <c r="F1" s="9" t="s">
        <v>25</v>
      </c>
    </row>
    <row r="2" spans="1:6" x14ac:dyDescent="0.25">
      <c r="A2" s="3" t="s">
        <v>0</v>
      </c>
      <c r="B2" s="5">
        <v>81210</v>
      </c>
      <c r="C2" s="4">
        <v>18</v>
      </c>
      <c r="D2" s="5">
        <f>B2*C2</f>
        <v>1461780</v>
      </c>
      <c r="F2" s="2" t="s">
        <v>7</v>
      </c>
    </row>
    <row r="3" spans="1:6" x14ac:dyDescent="0.25">
      <c r="A3" s="3" t="s">
        <v>1</v>
      </c>
      <c r="B3" s="5">
        <v>25052</v>
      </c>
      <c r="C3" s="4">
        <v>18</v>
      </c>
      <c r="D3" s="5">
        <f>B3*C3</f>
        <v>450936</v>
      </c>
      <c r="F3" s="2" t="s">
        <v>8</v>
      </c>
    </row>
    <row r="4" spans="1:6" x14ac:dyDescent="0.25">
      <c r="A4" s="3" t="s">
        <v>12</v>
      </c>
      <c r="B4" s="6">
        <v>30000</v>
      </c>
      <c r="C4" s="4">
        <v>18</v>
      </c>
      <c r="D4" s="6">
        <f>B4*C4</f>
        <v>540000</v>
      </c>
      <c r="F4" s="2" t="s">
        <v>11</v>
      </c>
    </row>
    <row r="5" spans="1:6" x14ac:dyDescent="0.25">
      <c r="A5" s="3" t="s">
        <v>5</v>
      </c>
      <c r="B5" s="5">
        <v>71400</v>
      </c>
      <c r="C5" s="4">
        <v>18</v>
      </c>
      <c r="D5" s="5">
        <f>B5*C5</f>
        <v>1285200</v>
      </c>
      <c r="F5" s="2" t="s">
        <v>9</v>
      </c>
    </row>
    <row r="6" spans="1:6" x14ac:dyDescent="0.25">
      <c r="A6" s="3" t="s">
        <v>10</v>
      </c>
      <c r="B6" s="6">
        <v>14000</v>
      </c>
      <c r="C6" s="4">
        <v>18</v>
      </c>
      <c r="D6" s="6">
        <f>B6*C6</f>
        <v>252000</v>
      </c>
      <c r="F6" s="2" t="s">
        <v>13</v>
      </c>
    </row>
    <row r="7" spans="1:6" x14ac:dyDescent="0.25">
      <c r="D7" s="7">
        <f>SUM(D2:D6)</f>
        <v>3989916</v>
      </c>
    </row>
    <row r="9" spans="1:6" x14ac:dyDescent="0.25">
      <c r="A9" s="1" t="s">
        <v>14</v>
      </c>
      <c r="B9" s="8" t="s">
        <v>16</v>
      </c>
      <c r="C9" s="8" t="s">
        <v>3</v>
      </c>
      <c r="D9" s="8" t="s">
        <v>6</v>
      </c>
    </row>
    <row r="10" spans="1:6" x14ac:dyDescent="0.25">
      <c r="A10" t="s">
        <v>15</v>
      </c>
      <c r="B10" s="4" t="s">
        <v>32</v>
      </c>
      <c r="C10" s="4">
        <v>18</v>
      </c>
      <c r="D10" s="4" t="s">
        <v>33</v>
      </c>
    </row>
    <row r="11" spans="1:6" x14ac:dyDescent="0.25">
      <c r="A11" t="s">
        <v>17</v>
      </c>
      <c r="B11" s="4" t="s">
        <v>32</v>
      </c>
      <c r="C11" s="4">
        <v>18</v>
      </c>
      <c r="D11" s="4" t="s">
        <v>33</v>
      </c>
    </row>
    <row r="12" spans="1:6" x14ac:dyDescent="0.25">
      <c r="A12" t="s">
        <v>18</v>
      </c>
      <c r="B12" s="4" t="s">
        <v>32</v>
      </c>
      <c r="C12" s="4">
        <v>18</v>
      </c>
      <c r="D12" s="4" t="s">
        <v>33</v>
      </c>
    </row>
    <row r="13" spans="1:6" x14ac:dyDescent="0.25">
      <c r="B13" s="4"/>
      <c r="C13" s="4"/>
      <c r="D13" s="12" t="s">
        <v>33</v>
      </c>
    </row>
    <row r="14" spans="1:6" x14ac:dyDescent="0.25">
      <c r="B14" s="4"/>
      <c r="C14" s="4"/>
      <c r="D14" s="4"/>
    </row>
    <row r="15" spans="1:6" x14ac:dyDescent="0.25">
      <c r="A15" s="1" t="s">
        <v>31</v>
      </c>
      <c r="B15" s="8" t="s">
        <v>16</v>
      </c>
      <c r="C15" s="8" t="s">
        <v>3</v>
      </c>
      <c r="D15" s="8" t="s">
        <v>6</v>
      </c>
      <c r="F15" s="10" t="s">
        <v>25</v>
      </c>
    </row>
    <row r="16" spans="1:6" x14ac:dyDescent="0.25">
      <c r="A16" t="s">
        <v>19</v>
      </c>
      <c r="B16" s="6">
        <v>9000</v>
      </c>
      <c r="C16" s="4">
        <v>18</v>
      </c>
      <c r="D16" s="6">
        <f>B16*C16</f>
        <v>162000</v>
      </c>
      <c r="F16" s="2" t="s">
        <v>26</v>
      </c>
    </row>
    <row r="17" spans="1:6" x14ac:dyDescent="0.25">
      <c r="A17" t="s">
        <v>21</v>
      </c>
      <c r="B17" s="6">
        <v>60000</v>
      </c>
      <c r="C17" s="4">
        <v>18</v>
      </c>
      <c r="D17" s="6">
        <v>60000</v>
      </c>
      <c r="F17" s="2" t="s">
        <v>35</v>
      </c>
    </row>
    <row r="18" spans="1:6" x14ac:dyDescent="0.25">
      <c r="A18" t="s">
        <v>22</v>
      </c>
      <c r="B18" s="6">
        <v>30000</v>
      </c>
      <c r="C18" s="4">
        <v>18</v>
      </c>
      <c r="D18" s="6">
        <v>30000</v>
      </c>
      <c r="F18" s="2" t="s">
        <v>34</v>
      </c>
    </row>
    <row r="19" spans="1:6" x14ac:dyDescent="0.25">
      <c r="A19" t="s">
        <v>20</v>
      </c>
      <c r="B19" s="6">
        <v>1500</v>
      </c>
      <c r="C19" s="4">
        <v>18</v>
      </c>
      <c r="D19" s="6">
        <f>B19*C19</f>
        <v>27000</v>
      </c>
      <c r="F19" s="2" t="s">
        <v>36</v>
      </c>
    </row>
    <row r="20" spans="1:6" x14ac:dyDescent="0.25">
      <c r="A20" t="s">
        <v>23</v>
      </c>
      <c r="B20" s="6">
        <v>1500</v>
      </c>
      <c r="C20" s="4">
        <v>18</v>
      </c>
      <c r="D20" s="6">
        <f>B20*C20</f>
        <v>27000</v>
      </c>
      <c r="F20" s="2" t="s">
        <v>36</v>
      </c>
    </row>
    <row r="21" spans="1:6" x14ac:dyDescent="0.25">
      <c r="A21" t="s">
        <v>24</v>
      </c>
      <c r="B21" s="6">
        <v>2413</v>
      </c>
      <c r="C21" s="4">
        <v>18</v>
      </c>
      <c r="D21" s="6">
        <v>2413</v>
      </c>
      <c r="F21" s="2" t="s">
        <v>30</v>
      </c>
    </row>
    <row r="22" spans="1:6" x14ac:dyDescent="0.25">
      <c r="A22" t="s">
        <v>27</v>
      </c>
      <c r="B22" s="11">
        <v>1797.05</v>
      </c>
      <c r="C22" s="4">
        <v>18</v>
      </c>
      <c r="D22" s="11">
        <f>B22*C22</f>
        <v>32346.899999999998</v>
      </c>
      <c r="F22" s="2" t="s">
        <v>28</v>
      </c>
    </row>
    <row r="23" spans="1:6" x14ac:dyDescent="0.25">
      <c r="A23" t="s">
        <v>29</v>
      </c>
      <c r="B23" s="11">
        <v>2568.21</v>
      </c>
      <c r="C23" s="4">
        <v>18</v>
      </c>
      <c r="D23" s="11">
        <f>B23*C23</f>
        <v>46227.78</v>
      </c>
      <c r="F23" s="2" t="s">
        <v>28</v>
      </c>
    </row>
    <row r="24" spans="1:6" x14ac:dyDescent="0.25">
      <c r="D24" s="13">
        <f>SUM(D16:D23)</f>
        <v>386987.68000000005</v>
      </c>
    </row>
  </sheetData>
  <hyperlinks>
    <hyperlink ref="F2" r:id="rId1"/>
    <hyperlink ref="F3" r:id="rId2"/>
    <hyperlink ref="F5" r:id="rId3"/>
    <hyperlink ref="F6" r:id="rId4"/>
    <hyperlink ref="F22" r:id="rId5"/>
    <hyperlink ref="F16" r:id="rId6"/>
    <hyperlink ref="F23" r:id="rId7"/>
    <hyperlink ref="F21" r:id="rId8"/>
    <hyperlink ref="F18" r:id="rId9"/>
    <hyperlink ref="F17" r:id="rId10"/>
    <hyperlink ref="F19" r:id="rId11"/>
    <hyperlink ref="F20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Maica Belchez</dc:creator>
  <cp:lastModifiedBy>Maica Belchez</cp:lastModifiedBy>
  <dcterms:created xsi:type="dcterms:W3CDTF">2017-08-16T08:43:35Z</dcterms:created>
  <dcterms:modified xsi:type="dcterms:W3CDTF">2017-08-17T08:33:31Z</dcterms:modified>
</cp:coreProperties>
</file>