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4" i="1" l="1"/>
  <c r="C5" i="1"/>
  <c r="C34" i="1"/>
  <c r="C13" i="1"/>
  <c r="C53" i="1"/>
  <c r="C4" i="1"/>
  <c r="C49" i="1"/>
  <c r="C51" i="1"/>
  <c r="C36" i="1"/>
  <c r="C11" i="1"/>
  <c r="C43" i="1"/>
  <c r="C41" i="1"/>
  <c r="C20" i="1"/>
  <c r="C7" i="1"/>
  <c r="C27" i="1"/>
  <c r="C14" i="1"/>
  <c r="C12" i="1"/>
  <c r="C2" i="1"/>
  <c r="C18" i="1"/>
  <c r="C29" i="1"/>
  <c r="C24" i="1"/>
  <c r="C8" i="1"/>
  <c r="C55" i="1"/>
  <c r="C17" i="1"/>
  <c r="C9" i="1"/>
  <c r="C46" i="1"/>
  <c r="C47" i="1"/>
  <c r="C50" i="1"/>
  <c r="C33" i="1"/>
  <c r="D34" i="1"/>
  <c r="C35" i="1"/>
  <c r="C21" i="1"/>
  <c r="C48" i="1"/>
  <c r="C31" i="1"/>
  <c r="C38" i="1"/>
  <c r="C30" i="1"/>
  <c r="C26" i="1"/>
  <c r="C52" i="1"/>
  <c r="C28" i="1"/>
  <c r="C23" i="1"/>
  <c r="C45" i="1"/>
  <c r="D33" i="1"/>
  <c r="D28" i="1"/>
  <c r="D12" i="1"/>
  <c r="D36" i="1"/>
  <c r="D21" i="1"/>
  <c r="D31" i="1"/>
  <c r="C39" i="1" l="1"/>
  <c r="D35" i="1"/>
  <c r="C10" i="1"/>
  <c r="C15" i="1"/>
  <c r="C42" i="1"/>
</calcChain>
</file>

<file path=xl/sharedStrings.xml><?xml version="1.0" encoding="utf-8"?>
<sst xmlns="http://schemas.openxmlformats.org/spreadsheetml/2006/main" count="39" uniqueCount="35">
  <si>
    <t>coercions</t>
  </si>
  <si>
    <t>conversions</t>
  </si>
  <si>
    <t>enumerated classes</t>
  </si>
  <si>
    <t xml:space="preserve">The current time in New York is </t>
  </si>
  <si>
    <t xml:space="preserve">The current time in Brussels is </t>
  </si>
  <si>
    <t xml:space="preserve">The current time in Beijing is </t>
  </si>
  <si>
    <t xml:space="preserve">The current time in Wazoo is </t>
  </si>
  <si>
    <t>enumerated types</t>
  </si>
  <si>
    <t xml:space="preserve">Interest rate current = </t>
  </si>
  <si>
    <t xml:space="preserve">Interest rate savings = </t>
  </si>
  <si>
    <t xml:space="preserve">Interest rate xyz = </t>
  </si>
  <si>
    <t>functions</t>
  </si>
  <si>
    <t>inheritance</t>
  </si>
  <si>
    <t>Expected error</t>
  </si>
  <si>
    <t>objects</t>
  </si>
  <si>
    <t>overrides</t>
  </si>
  <si>
    <t>typedefs</t>
  </si>
  <si>
    <t>C</t>
  </si>
  <si>
    <t>B</t>
  </si>
  <si>
    <t>multiple inheritance:</t>
  </si>
  <si>
    <t>create a FooBar</t>
  </si>
  <si>
    <t>use it as a Foo</t>
  </si>
  <si>
    <t>use it as a Bar</t>
  </si>
  <si>
    <t>diamond inheritance:</t>
  </si>
  <si>
    <t>create a Foo2</t>
  </si>
  <si>
    <t>create a Bar2</t>
  </si>
  <si>
    <t>create a FooBar2</t>
  </si>
  <si>
    <t>use foo2 as a Foo2</t>
  </si>
  <si>
    <t>use foobar2 as a Foo2</t>
  </si>
  <si>
    <t>use bar2 as a Bar2</t>
  </si>
  <si>
    <t>use foobar2 as a Bar2</t>
  </si>
  <si>
    <t>call Foo2::f() on foo2</t>
  </si>
  <si>
    <t>call Foo2::f() on foobar2</t>
  </si>
  <si>
    <t>call Bar2::f() on bar2</t>
  </si>
  <si>
    <t>call Bar2::f() on foobar2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</si>
</sst>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5" x14ac:dyDescent="0.25"/>
  <cols>
    <col min="1" max="1" width="4.85546875" customWidth="1"/>
    <col min="2" max="2" width="29.7109375" bestFit="1" customWidth="1"/>
    <col min="3" max="3" width="23.28515625" bestFit="1" customWidth="1"/>
  </cols>
  <sheetData>
    <row r="1" spans="1:4" x14ac:dyDescent="0.25">
      <c r="A1" t="s">
        <v>11</v>
      </c>
    </row>
    <row r="2" spans="1:4" x14ac:dyDescent="0.25">
      <c r="C2" t="e">
        <f ca="1">_xll.clFunc1()</f>
        <v>#NAME?</v>
      </c>
    </row>
    <row r="3" spans="1:4" x14ac:dyDescent="0.25">
      <c r="A3" t="s">
        <v>14</v>
      </c>
    </row>
    <row r="4" spans="1:4" x14ac:dyDescent="0.25">
      <c r="C4" t="e">
        <f ca="1">_xll.clTest(,"my_test", ,,42)</f>
        <v>#NAME?</v>
      </c>
    </row>
    <row r="5" spans="1:4" x14ac:dyDescent="0.25">
      <c r="C5" t="e">
        <f ca="1">_xll.clTestGetInput(,"my_test")</f>
        <v>#NAME?</v>
      </c>
    </row>
    <row r="6" spans="1:4" x14ac:dyDescent="0.25">
      <c r="A6" t="s">
        <v>12</v>
      </c>
    </row>
    <row r="7" spans="1:4" x14ac:dyDescent="0.25">
      <c r="C7" t="e">
        <f ca="1">_xll.clBase(,"base")</f>
        <v>#NAME?</v>
      </c>
    </row>
    <row r="8" spans="1:4" x14ac:dyDescent="0.25">
      <c r="C8" t="e">
        <f ca="1">_xll.clBaseF(,C7)</f>
        <v>#NAME?</v>
      </c>
    </row>
    <row r="9" spans="1:4" x14ac:dyDescent="0.25">
      <c r="C9" t="e">
        <f ca="1">_xll.clDerived(,"derived")</f>
        <v>#NAME?</v>
      </c>
    </row>
    <row r="10" spans="1:4" x14ac:dyDescent="0.25">
      <c r="C10" t="e">
        <f ca="1">_xll.clBaseF(,C9)</f>
        <v>#NAME?</v>
      </c>
    </row>
    <row r="11" spans="1:4" x14ac:dyDescent="0.25">
      <c r="C11" t="e">
        <f ca="1">_xll.clDerivedF(,C9)</f>
        <v>#NAME?</v>
      </c>
    </row>
    <row r="12" spans="1:4" x14ac:dyDescent="0.25">
      <c r="B12" t="s">
        <v>13</v>
      </c>
      <c r="C12" t="e">
        <f ca="1">_xll.clDerivedF(,C7)</f>
        <v>#NAME?</v>
      </c>
      <c r="D12" t="e">
        <f ca="1">_xll.ohRangeRetrieveError(C12)</f>
        <v>#NAME?</v>
      </c>
    </row>
    <row r="13" spans="1:4" x14ac:dyDescent="0.25">
      <c r="C13" t="e">
        <f ca="1">_xll.clC(,"c")</f>
        <v>#NAME?</v>
      </c>
    </row>
    <row r="14" spans="1:4" x14ac:dyDescent="0.25">
      <c r="C14" t="e">
        <f ca="1">_xll.clAF0(,C13)</f>
        <v>#NAME?</v>
      </c>
    </row>
    <row r="15" spans="1:4" x14ac:dyDescent="0.25">
      <c r="C15" t="e">
        <f ca="1">_xll.clBF1(,C13)</f>
        <v>#NAME?</v>
      </c>
    </row>
    <row r="16" spans="1:4" x14ac:dyDescent="0.25">
      <c r="A16" t="s">
        <v>16</v>
      </c>
    </row>
    <row r="17" spans="1:4" x14ac:dyDescent="0.25">
      <c r="C17" t="e">
        <f ca="1">_xll.clDoubleToString(,123.456)</f>
        <v>#NAME?</v>
      </c>
    </row>
    <row r="18" spans="1:4" x14ac:dyDescent="0.25">
      <c r="C18" t="e">
        <f ca="1">_xll.clLongDoubleToString(,123.456)</f>
        <v>#NAME?</v>
      </c>
    </row>
    <row r="19" spans="1:4" x14ac:dyDescent="0.25">
      <c r="A19" t="s">
        <v>1</v>
      </c>
    </row>
    <row r="20" spans="1:4" x14ac:dyDescent="0.25">
      <c r="C20" t="e">
        <f ca="1">_xll.clShowGrade(,75)</f>
        <v>#NAME?</v>
      </c>
    </row>
    <row r="21" spans="1:4" x14ac:dyDescent="0.25">
      <c r="B21" t="s">
        <v>13</v>
      </c>
      <c r="C21" t="e">
        <f ca="1">_xll.clShowGrade(,"75")</f>
        <v>#NAME?</v>
      </c>
      <c r="D21" t="e">
        <f ca="1">_xll.ohRangeRetrieveError(C21)</f>
        <v>#NAME?</v>
      </c>
    </row>
    <row r="22" spans="1:4" x14ac:dyDescent="0.25">
      <c r="A22" t="s">
        <v>0</v>
      </c>
    </row>
    <row r="23" spans="1:4" x14ac:dyDescent="0.25">
      <c r="C23" t="e">
        <f ca="1">_xll.clShowGrade2(,75)</f>
        <v>#NAME?</v>
      </c>
      <c r="D23" t="s">
        <v>17</v>
      </c>
    </row>
    <row r="24" spans="1:4" x14ac:dyDescent="0.25">
      <c r="C24" t="e">
        <f ca="1">_xll.clShowGrade2(,"90")</f>
        <v>#NAME?</v>
      </c>
      <c r="D24" t="s">
        <v>18</v>
      </c>
    </row>
    <row r="25" spans="1:4" x14ac:dyDescent="0.25">
      <c r="A25" t="s">
        <v>7</v>
      </c>
    </row>
    <row r="26" spans="1:4" x14ac:dyDescent="0.25">
      <c r="B26" t="s">
        <v>8</v>
      </c>
      <c r="C26" t="e">
        <f ca="1">_xll.clGetInterestRate(,"Current")</f>
        <v>#NAME?</v>
      </c>
    </row>
    <row r="27" spans="1:4" x14ac:dyDescent="0.25">
      <c r="B27" t="s">
        <v>9</v>
      </c>
      <c r="C27" t="e">
        <f ca="1">_xll.clGetInterestRate(,"SAVINGS")</f>
        <v>#NAME?</v>
      </c>
    </row>
    <row r="28" spans="1:4" x14ac:dyDescent="0.25">
      <c r="B28" t="s">
        <v>10</v>
      </c>
      <c r="C28" t="e">
        <f ca="1">_xll.clGetInterestRate(,"xyz")</f>
        <v>#NAME?</v>
      </c>
      <c r="D28" t="e">
        <f ca="1">_xll.ohRangeRetrieveError(C28)</f>
        <v>#NAME?</v>
      </c>
    </row>
    <row r="29" spans="1:4" x14ac:dyDescent="0.25">
      <c r="B29" t="s">
        <v>8</v>
      </c>
      <c r="C29" t="e">
        <f ca="1">_xll.clGetInterestRate2(,"Current2")</f>
        <v>#NAME?</v>
      </c>
    </row>
    <row r="30" spans="1:4" x14ac:dyDescent="0.25">
      <c r="B30" t="s">
        <v>9</v>
      </c>
      <c r="C30" t="e">
        <f ca="1">_xll.clGetInterestRate2(,"SAVINGS2")</f>
        <v>#NAME?</v>
      </c>
    </row>
    <row r="31" spans="1:4" x14ac:dyDescent="0.25">
      <c r="B31" t="s">
        <v>10</v>
      </c>
      <c r="C31" t="e">
        <f ca="1">_xll.clGetInterestRate2(,"xyz")</f>
        <v>#NAME?</v>
      </c>
      <c r="D31" t="e">
        <f ca="1">_xll.ohRangeRetrieveError(C31)</f>
        <v>#NAME?</v>
      </c>
    </row>
    <row r="32" spans="1:4" x14ac:dyDescent="0.25">
      <c r="A32" t="s">
        <v>2</v>
      </c>
    </row>
    <row r="33" spans="1:4" x14ac:dyDescent="0.25">
      <c r="B33" t="s">
        <v>3</v>
      </c>
      <c r="C33" s="1" t="e">
        <f ca="1">_xll.clTimeString(,"EST")</f>
        <v>#NAME?</v>
      </c>
      <c r="D33" t="e">
        <f ca="1">_xll.ohRangeRetrieveError(C33)</f>
        <v>#NAME?</v>
      </c>
    </row>
    <row r="34" spans="1:4" x14ac:dyDescent="0.25">
      <c r="B34" t="s">
        <v>4</v>
      </c>
      <c r="C34" t="e">
        <f ca="1">_xll.clTimeString(,"UTC")</f>
        <v>#NAME?</v>
      </c>
      <c r="D34" t="e">
        <f ca="1">_xll.ohRangeRetrieveError(C34)</f>
        <v>#NAME?</v>
      </c>
    </row>
    <row r="35" spans="1:4" x14ac:dyDescent="0.25">
      <c r="B35" t="s">
        <v>5</v>
      </c>
      <c r="C35" t="e">
        <f ca="1">_xll.clTimeString(,"CST")</f>
        <v>#NAME?</v>
      </c>
      <c r="D35" t="e">
        <f ca="1">_xll.ohRangeRetrieveError(C35)</f>
        <v>#NAME?</v>
      </c>
    </row>
    <row r="36" spans="1:4" x14ac:dyDescent="0.25">
      <c r="B36" t="s">
        <v>6</v>
      </c>
      <c r="C36" t="e">
        <f ca="1">_xll.clTimeString(,"WAZOO")</f>
        <v>#NAME?</v>
      </c>
      <c r="D36" t="e">
        <f ca="1">_xll.ohRangeRetrieveError(C36)</f>
        <v>#NAME?</v>
      </c>
    </row>
    <row r="37" spans="1:4" x14ac:dyDescent="0.25">
      <c r="A37" t="s">
        <v>15</v>
      </c>
    </row>
    <row r="38" spans="1:4" x14ac:dyDescent="0.25">
      <c r="C38" t="e">
        <f ca="1">_xll.clTest2(,"my_test2")</f>
        <v>#NAME?</v>
      </c>
    </row>
    <row r="39" spans="1:4" x14ac:dyDescent="0.25">
      <c r="C39" t="e">
        <f ca="1">_xll.clTest2F(,C38)</f>
        <v>#NAME?</v>
      </c>
    </row>
    <row r="40" spans="1:4" x14ac:dyDescent="0.25">
      <c r="A40" t="s">
        <v>19</v>
      </c>
    </row>
    <row r="41" spans="1:4" x14ac:dyDescent="0.25">
      <c r="B41" t="s">
        <v>20</v>
      </c>
      <c r="C41" t="e">
        <f ca="1">_xll.clFooBar(,"foobar")</f>
        <v>#NAME?</v>
      </c>
    </row>
    <row r="42" spans="1:4" x14ac:dyDescent="0.25">
      <c r="B42" t="s">
        <v>21</v>
      </c>
      <c r="C42" t="e">
        <f ca="1">_xll.clFunctionUsingFoo(,C41)</f>
        <v>#NAME?</v>
      </c>
    </row>
    <row r="43" spans="1:4" x14ac:dyDescent="0.25">
      <c r="B43" t="s">
        <v>22</v>
      </c>
      <c r="C43" t="e">
        <f ca="1">_xll.clFunctionUsingBar(,C41)</f>
        <v>#NAME?</v>
      </c>
    </row>
    <row r="44" spans="1:4" x14ac:dyDescent="0.25">
      <c r="A44" t="s">
        <v>23</v>
      </c>
    </row>
    <row r="45" spans="1:4" x14ac:dyDescent="0.25">
      <c r="B45" t="s">
        <v>24</v>
      </c>
      <c r="C45" t="e">
        <f ca="1">_xll.clFoo2(,"foo2")</f>
        <v>#NAME?</v>
      </c>
    </row>
    <row r="46" spans="1:4" x14ac:dyDescent="0.25">
      <c r="B46" t="s">
        <v>25</v>
      </c>
      <c r="C46" t="e">
        <f ca="1">_xll.clBar2(,"bar2")</f>
        <v>#NAME?</v>
      </c>
    </row>
    <row r="47" spans="1:4" x14ac:dyDescent="0.25">
      <c r="B47" t="s">
        <v>26</v>
      </c>
      <c r="C47" t="e">
        <f ca="1">_xll.clFooBar2(,"foobar2")</f>
        <v>#NAME?</v>
      </c>
    </row>
    <row r="48" spans="1:4" x14ac:dyDescent="0.25">
      <c r="B48" t="s">
        <v>31</v>
      </c>
      <c r="C48" t="e">
        <f ca="1">_xll.clFoo2F(,C45)</f>
        <v>#NAME?</v>
      </c>
    </row>
    <row r="49" spans="2:3" x14ac:dyDescent="0.25">
      <c r="B49" t="s">
        <v>32</v>
      </c>
      <c r="C49" t="e">
        <f ca="1">_xll.clFoo2F(,C47)</f>
        <v>#NAME?</v>
      </c>
    </row>
    <row r="50" spans="2:3" x14ac:dyDescent="0.25">
      <c r="B50" t="s">
        <v>33</v>
      </c>
      <c r="C50" t="e">
        <f ca="1">_xll.clBar2F(,C46)</f>
        <v>#NAME?</v>
      </c>
    </row>
    <row r="51" spans="2:3" x14ac:dyDescent="0.25">
      <c r="B51" t="s">
        <v>34</v>
      </c>
      <c r="C51" t="e">
        <f ca="1">_xll.clBar2F(,C47)</f>
        <v>#NAME?</v>
      </c>
    </row>
    <row r="52" spans="2:3" x14ac:dyDescent="0.25">
      <c r="B52" t="s">
        <v>27</v>
      </c>
      <c r="C52" t="e">
        <f ca="1">_xll.clFunctionUsingFoo2(,C45)</f>
        <v>#NAME?</v>
      </c>
    </row>
    <row r="53" spans="2:3" x14ac:dyDescent="0.25">
      <c r="B53" t="s">
        <v>28</v>
      </c>
      <c r="C53" t="e">
        <f ca="1">_xll.clFunctionUsingFoo2(,C47)</f>
        <v>#NAME?</v>
      </c>
    </row>
    <row r="54" spans="2:3" x14ac:dyDescent="0.25">
      <c r="B54" t="s">
        <v>29</v>
      </c>
      <c r="C54" t="e">
        <f ca="1">_xll.clFunctionUsingBar2(,C46)</f>
        <v>#NAME?</v>
      </c>
    </row>
    <row r="55" spans="2:3" x14ac:dyDescent="0.25">
      <c r="B55" t="s">
        <v>30</v>
      </c>
      <c r="C55" t="e">
        <f ca="1">_xll.clFunctionUsingBar2(,C47)</f>
        <v>#NAME?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2014-09-19T19:04:44Z</dcterms:created>
  <dcterms:modified xsi:type="dcterms:W3CDTF">2015-10-25T22:36:28Z</dcterms:modified>
</cp:coreProperties>
</file>