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<sst xmlns="http://schemas.openxmlformats.org/spreadsheetml/2006/main" count="294" uniqueCount="77">
  <si>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</si>
  <si>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</si>
  <si>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</si>
  <si>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</si>
  <si>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</si>
  <si>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</si>
  <si>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</si>
  <si>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</si>
  <si>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</si>
  <si>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</si>
  <si>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</si>
  <si>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</si>
  <si>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</si>
  <si>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</si>
  <si>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</si>
  <si>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</si>
  <si>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</si>
  <si>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</si>
  <si>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</si>
  <si>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</si>
  <si>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</si>
  <si>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</si>
  <si>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</si>
  <si>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</si>
  <si>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</si>
  <si>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</si>
  <si>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</si>
  <si>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</si>
  <si>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</si>
  <si>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</si>
  <si>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</si>
  <si>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</si>
  <si>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</si>
  <si>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</si>
  <si>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</si>
  <si>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</si>
  <si>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</si>
  <si>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</si>
  <si>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</si>
  <si>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</si>
  <si>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</si>
  <si>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</si>
  <si>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</si>
  <si>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</si>
  <si>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</si>
  <si>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</si>
  <si>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</si>
  <si>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</si>
  <si>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</si>
  <si>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</si>
  <si>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retinanet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</si>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</sst>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44389.6</v>
      </c>
      <c r="R6" s="1">
        <v>4.1695</v>
      </c>
      <c r="S6" s="1">
        <v>4.1695</v>
      </c>
    </row>
    <row r="7" spans="1:19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87871.60000000001</v>
      </c>
      <c r="R7" s="1">
        <v>8.318210000000001</v>
      </c>
      <c r="S7" s="1">
        <v>8.318210000000001</v>
      </c>
    </row>
    <row r="8" spans="1:19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37</v>
      </c>
      <c r="G8" s="2">
        <v>1</v>
      </c>
      <c r="H8" s="2" t="s">
        <v>40</v>
      </c>
      <c r="I8" s="2">
        <v>2</v>
      </c>
      <c r="J8" s="2" t="s">
        <v>42</v>
      </c>
      <c r="K8" s="2">
        <v>8</v>
      </c>
      <c r="L8" s="2" t="s">
        <v>44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45</v>
      </c>
      <c r="X2" s="2"/>
      <c r="Y2" s="2" t="s">
        <v>46</v>
      </c>
      <c r="Z2" s="2"/>
    </row>
    <row r="3" spans="1:26">
      <c r="O3" s="2" t="s">
        <v>1</v>
      </c>
      <c r="P3" s="2" t="s">
        <v>47</v>
      </c>
      <c r="Q3" s="2" t="s">
        <v>48</v>
      </c>
      <c r="R3" s="2" t="s">
        <v>8</v>
      </c>
      <c r="S3" s="2" t="s">
        <v>47</v>
      </c>
      <c r="T3" s="2" t="s">
        <v>8</v>
      </c>
      <c r="U3" s="2" t="s">
        <v>47</v>
      </c>
      <c r="V3" s="2" t="s">
        <v>8</v>
      </c>
      <c r="W3" s="2" t="s">
        <v>47</v>
      </c>
      <c r="X3" s="2" t="s">
        <v>8</v>
      </c>
      <c r="Y3" s="2" t="s">
        <v>47</v>
      </c>
      <c r="Z3" s="2" t="s">
        <v>8</v>
      </c>
    </row>
    <row r="4" spans="1:26">
      <c r="O4" s="2" t="s">
        <v>2</v>
      </c>
      <c r="P4" s="2" t="s">
        <v>49</v>
      </c>
      <c r="Q4" s="2" t="s">
        <v>49</v>
      </c>
      <c r="R4" s="2" t="s">
        <v>10</v>
      </c>
      <c r="S4" s="2" t="s">
        <v>49</v>
      </c>
      <c r="T4" s="2" t="s">
        <v>10</v>
      </c>
      <c r="U4" s="2" t="s">
        <v>49</v>
      </c>
      <c r="V4" s="2" t="s">
        <v>10</v>
      </c>
      <c r="W4" s="2" t="s">
        <v>49</v>
      </c>
      <c r="X4" s="2" t="s">
        <v>10</v>
      </c>
      <c r="Y4" s="2" t="s">
        <v>49</v>
      </c>
      <c r="Z4" s="2" t="s">
        <v>10</v>
      </c>
    </row>
    <row r="5" spans="1:26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6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0.45513</v>
      </c>
      <c r="R6" s="1">
        <v>44389.6</v>
      </c>
      <c r="S6" s="1">
        <v>433.237048</v>
      </c>
      <c r="T6" s="1">
        <v>4.1695</v>
      </c>
      <c r="U6" s="1">
        <v>433.237048</v>
      </c>
      <c r="V6" s="1">
        <v>4.1695</v>
      </c>
      <c r="W6" s="1">
        <v>1.010858</v>
      </c>
      <c r="X6" s="1">
        <v>4128.85</v>
      </c>
      <c r="Y6" s="1">
        <v>2.17059</v>
      </c>
      <c r="Z6" s="1">
        <v>1671.64</v>
      </c>
    </row>
    <row r="7" spans="1:26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0.303654</v>
      </c>
      <c r="Q7" s="1">
        <v>0.504392</v>
      </c>
      <c r="R7" s="1">
        <v>87871.60000000001</v>
      </c>
      <c r="S7" s="1">
        <v>431.066102</v>
      </c>
      <c r="T7" s="1">
        <v>8.318210000000001</v>
      </c>
      <c r="U7" s="1">
        <v>431.066102</v>
      </c>
      <c r="V7" s="1">
        <v>8.318210000000001</v>
      </c>
      <c r="W7" s="1">
        <v>1.030312</v>
      </c>
      <c r="X7" s="1">
        <v>8259.040000000001</v>
      </c>
      <c r="Y7" s="1">
        <v>2.176777</v>
      </c>
      <c r="Z7" s="1">
        <v>3338.12</v>
      </c>
    </row>
  </sheetData>
  <mergeCells count="6">
    <mergeCell ref="P1:Z1"/>
    <mergeCell ref="P2:R2"/>
    <mergeCell ref="S2:T2"/>
    <mergeCell ref="U2:V2"/>
    <mergeCell ref="W2:X2"/>
    <mergeCell ref="Y2:Z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50</v>
      </c>
      <c r="U2" s="2"/>
    </row>
    <row r="3" spans="1:21">
      <c r="Q3" s="2" t="s">
        <v>1</v>
      </c>
      <c r="R3" s="2" t="s">
        <v>7</v>
      </c>
      <c r="S3" s="2" t="s">
        <v>8</v>
      </c>
      <c r="T3" s="2" t="s">
        <v>7</v>
      </c>
      <c r="U3" s="2" t="s">
        <v>8</v>
      </c>
    </row>
    <row r="4" spans="1:21">
      <c r="Q4" s="2" t="s">
        <v>2</v>
      </c>
      <c r="R4" s="2" t="s">
        <v>9</v>
      </c>
      <c r="S4" s="2" t="s">
        <v>10</v>
      </c>
      <c r="T4" s="2" t="s">
        <v>9</v>
      </c>
      <c r="U4" s="2" t="s">
        <v>10</v>
      </c>
    </row>
    <row r="5" spans="1:2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1">
      <c r="A6" s="2" t="s">
        <v>53</v>
      </c>
      <c r="B6" s="2" t="s">
        <v>56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38</v>
      </c>
      <c r="I7" s="2">
        <v>1</v>
      </c>
      <c r="J7" s="2" t="s">
        <v>41</v>
      </c>
      <c r="K7" s="2">
        <v>1</v>
      </c>
      <c r="L7" s="2" t="s">
        <v>43</v>
      </c>
      <c r="M7" s="2"/>
      <c r="N7" s="2" t="s">
        <v>50</v>
      </c>
      <c r="O7" s="2"/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T7" s="1">
        <v>637.535</v>
      </c>
      <c r="U7" s="1">
        <v>871.582</v>
      </c>
    </row>
    <row r="8" spans="1:21">
      <c r="A8" s="2" t="s">
        <v>55</v>
      </c>
      <c r="B8" s="2" t="s">
        <v>58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39</v>
      </c>
      <c r="I8" s="2">
        <v>1</v>
      </c>
      <c r="J8" s="2" t="s">
        <v>41</v>
      </c>
      <c r="K8" s="2">
        <v>2</v>
      </c>
      <c r="L8" s="2" t="s">
        <v>43</v>
      </c>
      <c r="M8" s="2"/>
      <c r="N8" s="2" t="s">
        <v>50</v>
      </c>
      <c r="O8" s="2"/>
      <c r="P8" s="2">
        <f>HYPERLINK("https://github.com/mlcommons/submissions_inference_4.1/tree/main/open/MLCommons/results/RTX4090x2-nvidia-gpu-TensorRT-default_config","details")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1414.96</v>
      </c>
      <c r="U8" s="1">
        <v>1733.84</v>
      </c>
    </row>
  </sheetData>
  <mergeCells count="3">
    <mergeCell ref="R1:U1"/>
    <mergeCell ref="R2:S2"/>
    <mergeCell ref="T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50</v>
      </c>
      <c r="V2" s="2"/>
      <c r="W2" s="2"/>
      <c r="X2" s="2" t="s">
        <v>45</v>
      </c>
      <c r="Y2" s="2"/>
      <c r="Z2" s="2" t="s">
        <v>61</v>
      </c>
      <c r="AA2" s="2" t="s">
        <v>62</v>
      </c>
    </row>
    <row r="3" spans="1:27">
      <c r="Q3" s="2" t="s">
        <v>1</v>
      </c>
      <c r="R3" s="2" t="s">
        <v>47</v>
      </c>
      <c r="S3" s="2" t="s">
        <v>48</v>
      </c>
      <c r="T3" s="2" t="s">
        <v>8</v>
      </c>
      <c r="U3" s="2" t="s">
        <v>47</v>
      </c>
      <c r="V3" s="2" t="s">
        <v>48</v>
      </c>
      <c r="W3" s="2" t="s">
        <v>8</v>
      </c>
      <c r="X3" s="2" t="s">
        <v>47</v>
      </c>
      <c r="Y3" s="2" t="s">
        <v>8</v>
      </c>
      <c r="Z3" s="2" t="s">
        <v>8</v>
      </c>
      <c r="AA3" s="2" t="s">
        <v>47</v>
      </c>
    </row>
    <row r="4" spans="1:27">
      <c r="Q4" s="2" t="s">
        <v>2</v>
      </c>
      <c r="R4" s="2" t="s">
        <v>49</v>
      </c>
      <c r="S4" s="2" t="s">
        <v>49</v>
      </c>
      <c r="T4" s="2" t="s">
        <v>10</v>
      </c>
      <c r="U4" s="2" t="s">
        <v>49</v>
      </c>
      <c r="V4" s="2" t="s">
        <v>49</v>
      </c>
      <c r="W4" s="2" t="s">
        <v>10</v>
      </c>
      <c r="X4" s="2" t="s">
        <v>49</v>
      </c>
      <c r="Y4" s="2" t="s">
        <v>10</v>
      </c>
      <c r="Z4" s="2" t="s">
        <v>10</v>
      </c>
      <c r="AA4" s="2" t="s">
        <v>49</v>
      </c>
    </row>
    <row r="5" spans="1:27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7">
      <c r="A6" s="2" t="s">
        <v>63</v>
      </c>
      <c r="B6" s="2" t="s">
        <v>66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45</v>
      </c>
      <c r="O6" s="2" t="s">
        <v>73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74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1</v>
      </c>
      <c r="H8" s="2" t="s">
        <v>38</v>
      </c>
      <c r="I8" s="2">
        <v>1</v>
      </c>
      <c r="J8" s="2" t="s">
        <v>41</v>
      </c>
      <c r="K8" s="2">
        <v>1</v>
      </c>
      <c r="L8" s="2" t="s">
        <v>43</v>
      </c>
      <c r="M8" s="2"/>
      <c r="N8" s="2" t="s">
        <v>59</v>
      </c>
      <c r="O8" s="2" t="s">
        <v>75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32</v>
      </c>
      <c r="D10" s="2" t="s">
        <v>33</v>
      </c>
      <c r="E10" s="2" t="s">
        <v>34</v>
      </c>
      <c r="F10" s="2" t="s">
        <v>35</v>
      </c>
      <c r="G10" s="2">
        <v>1</v>
      </c>
      <c r="H10" s="2" t="s">
        <v>38</v>
      </c>
      <c r="I10" s="2">
        <v>1</v>
      </c>
      <c r="J10" s="2" t="s">
        <v>41</v>
      </c>
      <c r="K10" s="2">
        <v>1</v>
      </c>
      <c r="L10" s="2" t="s">
        <v>43</v>
      </c>
      <c r="M10" s="2"/>
      <c r="N10" s="2" t="s">
        <v>50</v>
      </c>
      <c r="O10" s="2"/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1.694856</v>
      </c>
      <c r="V10" s="1">
        <v>11.595368</v>
      </c>
      <c r="W10" s="1">
        <v>871.582</v>
      </c>
    </row>
    <row r="11" spans="1:27">
      <c r="A11" s="2" t="s">
        <v>55</v>
      </c>
      <c r="B11" s="2" t="s">
        <v>58</v>
      </c>
      <c r="C11" s="2" t="s">
        <v>32</v>
      </c>
      <c r="D11" s="2" t="s">
        <v>33</v>
      </c>
      <c r="E11" s="2" t="s">
        <v>34</v>
      </c>
      <c r="F11" s="2" t="s">
        <v>36</v>
      </c>
      <c r="G11" s="2">
        <v>1</v>
      </c>
      <c r="H11" s="2" t="s">
        <v>39</v>
      </c>
      <c r="I11" s="2">
        <v>1</v>
      </c>
      <c r="J11" s="2" t="s">
        <v>41</v>
      </c>
      <c r="K11" s="2">
        <v>2</v>
      </c>
      <c r="L11" s="2" t="s">
        <v>43</v>
      </c>
      <c r="M11" s="2"/>
      <c r="N11" s="2" t="s">
        <v>50</v>
      </c>
      <c r="O11" s="2"/>
      <c r="P11" s="2">
        <f>HYPERLINK("https://github.com/mlcommons/submissions_inference_4.1/tree/main/open/MLCommons/results/RTX4090x2-nvidia-gpu-TensorRT-default_config","details")</f>
        <v>0</v>
      </c>
      <c r="Q11" s="2">
        <f>HYPERLINK("https://github.com/mlcommons/submissions_inference_4.1/tree/main/open/MLCommons/code","code")</f>
        <v>0</v>
      </c>
      <c r="U11" s="1">
        <v>1.728394</v>
      </c>
      <c r="V11" s="1">
        <v>5.645863</v>
      </c>
      <c r="W11" s="1">
        <v>1733.84</v>
      </c>
    </row>
    <row r="12" spans="1:27">
      <c r="A12" s="2" t="s">
        <v>64</v>
      </c>
      <c r="B12" s="2" t="s">
        <v>67</v>
      </c>
      <c r="C12" s="2" t="s">
        <v>32</v>
      </c>
      <c r="D12" s="2" t="s">
        <v>33</v>
      </c>
      <c r="E12" s="2" t="s">
        <v>34</v>
      </c>
      <c r="F12" s="2" t="s">
        <v>69</v>
      </c>
      <c r="G12" s="2">
        <v>1</v>
      </c>
      <c r="H12" s="2" t="s">
        <v>40</v>
      </c>
      <c r="I12" s="2">
        <v>2</v>
      </c>
      <c r="J12" s="2" t="s">
        <v>42</v>
      </c>
      <c r="K12" s="2">
        <v>8</v>
      </c>
      <c r="L12" s="2" t="s">
        <v>71</v>
      </c>
      <c r="M12" s="2"/>
      <c r="N12" s="2" t="s">
        <v>61</v>
      </c>
      <c r="O12" s="2"/>
      <c r="P12" s="2">
        <f>HYPERLINK("https://github.com/mlcommons/submissions_inference_4.1/tree/main/open/MLCommons/results/gh_action-reference-gpu-pytorch_v2.5.1-cu124","details")</f>
        <v>0</v>
      </c>
      <c r="Q12" s="2">
        <f>HYPERLINK("https://github.com/mlcommons/submissions_inference_4.1/tree/main/open/MLCommons/code","code")</f>
        <v>0</v>
      </c>
      <c r="Z12" s="1">
        <v>0.821368</v>
      </c>
    </row>
    <row r="13" spans="1:27">
      <c r="A13" s="2" t="s">
        <v>65</v>
      </c>
      <c r="B13" s="2" t="s">
        <v>68</v>
      </c>
      <c r="C13" s="2" t="s">
        <v>32</v>
      </c>
      <c r="D13" s="2" t="s">
        <v>33</v>
      </c>
      <c r="E13" s="2" t="s">
        <v>34</v>
      </c>
      <c r="F13" s="2" t="s">
        <v>70</v>
      </c>
      <c r="G13" s="2">
        <v>1</v>
      </c>
      <c r="H13" s="2" t="s">
        <v>40</v>
      </c>
      <c r="I13" s="2">
        <v>2</v>
      </c>
      <c r="J13" s="2" t="s">
        <v>42</v>
      </c>
      <c r="K13" s="2">
        <v>8</v>
      </c>
      <c r="L13" s="2" t="s">
        <v>72</v>
      </c>
      <c r="M13" s="2"/>
      <c r="N13" s="2" t="s">
        <v>62</v>
      </c>
      <c r="O13" s="2" t="s">
        <v>76</v>
      </c>
      <c r="P13" s="2">
        <f>HYPERLINK("https://github.com/mlcommons/submissions_inference_4.1/tree/main/open/MLCommons/results/mlc-server-reference-gpu-pytorch_v2.2.2-cu124","details")</f>
        <v>0</v>
      </c>
      <c r="Q13" s="2">
        <f>HYPERLINK("https://github.com/mlcommons/submissions_inference_4.1/tree/main/open/MLCommons/code","code")</f>
        <v>0</v>
      </c>
      <c r="AA13" s="1">
        <v>1568.895029</v>
      </c>
    </row>
  </sheetData>
  <mergeCells count="32">
    <mergeCell ref="R1:AA1"/>
    <mergeCell ref="R2:T2"/>
    <mergeCell ref="U2:W2"/>
    <mergeCell ref="X2:Y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2025-02-04T07:57:57Z</dcterms:created>
  <dcterms:modified xsi:type="dcterms:W3CDTF">2025-02-04T07:57:57Z</dcterms:modified>
</cp:coreProperties>
</file>