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edge - closed" sheetId="2" r:id="rId2"/>
    <sheet name="datacenter - open" sheetId="3" r:id="rId3"/>
    <sheet name="edge - open" sheetId="4" r:id="rId4"/>
  </sheets>
  <calcPr calcId="124519" fullCalcOnLoad="1"/>
</workbook>
</file>

<file path=xl/sharedStrings.xml><?xml version="1.0" encoding="utf-8"?>
<sst xmlns="http://schemas.openxmlformats.org/spreadsheetml/2006/main" count="294" uniqueCount="77">
  <si>
    <t>Model</t>
  </si>
  <si>
    <t>Scenario</t>
  </si>
  <si>
    <t>Units</t>
  </si>
  <si>
    <t>Result</t>
  </si>
  <si>
    <t>resnet</t>
  </si>
  <si>
    <t>3d-unet-99</t>
  </si>
  <si>
    <t>3d-unet-99.9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</si>
  <si>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</si>
  <si>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</si>
  <si>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</si>
  <si>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</si>
  <si>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</si>
  <si>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</si>
  <si>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</si>
  <si>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</si>
  <si>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</si>
  <si>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</si>
  <si>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</si>
  <si>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</si>
  <si>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</si>
  <si>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</si>
  <si>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</si>
  <si>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</si>
  <si>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</si>
  <si>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</si>
  <si>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</si>
  <si>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5.0-0001</t>
  </si>
  <si>
    <t>5.0-0002</t>
  </si>
  <si>
    <t>5.0-0003</t>
  </si>
  <si>
    <t>datacenter,edge/closed/MLCommons/RTX4090x1-nvidia-gpu-TensorRT-default_config</t>
  </si>
  <si>
    <t>datacenter,edge/closed/MLCommons/RTX4090x2-nvidia-gpu-TensorRT-default_config</t>
  </si>
  <si>
    <t>datacenter/closed/MLCommons/mlc-server-reference-gpu-pytorch_v2.4.0-cu124</t>
  </si>
  <si>
    <t>availableMLCommons</t>
  </si>
  <si>
    <t>MLCommons</t>
  </si>
  <si>
    <t>available</t>
  </si>
  <si>
    <t>RTX4090x1</t>
  </si>
  <si>
    <t>RTX4090x2</t>
  </si>
  <si>
    <t>5234c0b61ae3</t>
  </si>
  <si>
    <t>AMD Ryzen 9 7950X 16-Core Processor</t>
  </si>
  <si>
    <t>Intel(R) Xeon(R) w7-2495X</t>
  </si>
  <si>
    <t>Intel(R) Xeon(R) Platinum 8480+</t>
  </si>
  <si>
    <t>NVIDIA GeForce RTX 4090</t>
  </si>
  <si>
    <t>NVIDIA H100 80GB HBM3</t>
  </si>
  <si>
    <t>TensorRT</t>
  </si>
  <si>
    <t>pytorch v2.4.0</t>
  </si>
  <si>
    <t>bert-99</t>
  </si>
  <si>
    <t>bert-99.9</t>
  </si>
  <si>
    <t>SingleStream</t>
  </si>
  <si>
    <t>MultiStream</t>
  </si>
  <si>
    <t>Latency (ms)</t>
  </si>
  <si>
    <t>retinanet</t>
  </si>
  <si>
    <t>UsedModel</t>
  </si>
  <si>
    <t>Accuracy</t>
  </si>
  <si>
    <t>5.0-0005</t>
  </si>
  <si>
    <t>5.0-0006</t>
  </si>
  <si>
    <t>5.0-0007</t>
  </si>
  <si>
    <t>datacenter,edge/open/MLCommons/RTX4090x1-nvidia-gpu-TensorRT-default_config/resnet50</t>
  </si>
  <si>
    <t>datacenter,edge/open/MLCommons/RTX4090x1-nvidia-gpu-TensorRT-default_config/retinanet</t>
  </si>
  <si>
    <t>datacenter,edge/open/MLCommons/RTX4090x2-nvidia-gpu-TensorRT-default_config/retinanet</t>
  </si>
  <si>
    <t>resnet50</t>
  </si>
  <si>
    <t>acc: 76.078</t>
  </si>
  <si>
    <t>stable-diffusion-xl</t>
  </si>
  <si>
    <t>pointpainting</t>
  </si>
  <si>
    <t>5.0-0004</t>
  </si>
  <si>
    <t>5.0-0008</t>
  </si>
  <si>
    <t>5.0-0009</t>
  </si>
  <si>
    <t>datacenter,edge/open/MLCommons/RTX4090x1-nvidia-gpu-TensorRT-default_config/bert-99</t>
  </si>
  <si>
    <t>edge/open/MLCommons/gh_action-reference-gpu-pytorch_v2.5.1-cu124/stable-diffusion-xl</t>
  </si>
  <si>
    <t>edge/open/MLCommons/mlc-server-reference-gpu-pytorch_v2.2.2-cu124/pointpainting</t>
  </si>
  <si>
    <t>gh_action</t>
  </si>
  <si>
    <t>34127abc9663</t>
  </si>
  <si>
    <t>pytorch v2.5.1</t>
  </si>
  <si>
    <t>pytorch v2.2.2</t>
  </si>
  <si>
    <t>F1: 90.15279313202916</t>
  </si>
  <si>
    <t>F1: 90.26682135974633</t>
  </si>
  <si>
    <t>acc: 76.064</t>
  </si>
  <si>
    <t>mAP: 54.247453827643064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</si>
</sst>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9">
      <c r="O1" s="2"/>
      <c r="P1" s="2" t="s">
        <v>3</v>
      </c>
      <c r="Q1" s="2"/>
      <c r="R1" s="2"/>
      <c r="S1" s="2"/>
    </row>
    <row r="2" spans="1:19">
      <c r="O2" s="2" t="s">
        <v>0</v>
      </c>
      <c r="P2" s="2" t="s">
        <v>4</v>
      </c>
      <c r="Q2" s="2"/>
      <c r="R2" s="2" t="s">
        <v>5</v>
      </c>
      <c r="S2" s="2" t="s">
        <v>6</v>
      </c>
    </row>
    <row r="3" spans="1:19">
      <c r="O3" s="2" t="s">
        <v>1</v>
      </c>
      <c r="P3" s="2" t="s">
        <v>7</v>
      </c>
      <c r="Q3" s="2" t="s">
        <v>8</v>
      </c>
      <c r="R3" s="2" t="s">
        <v>8</v>
      </c>
      <c r="S3" s="2" t="s">
        <v>8</v>
      </c>
    </row>
    <row r="4" spans="1:19">
      <c r="O4" s="2" t="s">
        <v>2</v>
      </c>
      <c r="P4" s="2" t="s">
        <v>9</v>
      </c>
      <c r="Q4" s="2" t="s">
        <v>10</v>
      </c>
      <c r="R4" s="2" t="s">
        <v>10</v>
      </c>
      <c r="S4" s="2" t="s">
        <v>10</v>
      </c>
    </row>
    <row r="5" spans="1:19">
      <c r="A5" s="2" t="s">
        <v>11</v>
      </c>
      <c r="B5" s="2" t="s">
        <v>12</v>
      </c>
      <c r="C5" s="2" t="s">
        <v>13</v>
      </c>
      <c r="D5" s="2" t="s">
        <v>14</v>
      </c>
      <c r="E5" s="2" t="s">
        <v>15</v>
      </c>
      <c r="F5" s="2" t="s">
        <v>16</v>
      </c>
      <c r="G5" s="2" t="s">
        <v>17</v>
      </c>
      <c r="H5" s="2" t="s">
        <v>18</v>
      </c>
      <c r="I5" s="2" t="s">
        <v>19</v>
      </c>
      <c r="J5" s="2" t="s">
        <v>20</v>
      </c>
      <c r="K5" s="2" t="s">
        <v>21</v>
      </c>
      <c r="L5" s="2" t="s">
        <v>22</v>
      </c>
      <c r="M5" s="2" t="s">
        <v>23</v>
      </c>
      <c r="N5" s="2" t="s">
        <v>24</v>
      </c>
      <c r="O5" s="2" t="s">
        <v>25</v>
      </c>
    </row>
    <row r="6" spans="1:19">
      <c r="A6" s="2" t="s">
        <v>26</v>
      </c>
      <c r="B6" s="2" t="s">
        <v>29</v>
      </c>
      <c r="C6" s="2" t="s">
        <v>32</v>
      </c>
      <c r="D6" s="2" t="s">
        <v>33</v>
      </c>
      <c r="E6" s="2" t="s">
        <v>34</v>
      </c>
      <c r="F6" s="2" t="s">
        <v>35</v>
      </c>
      <c r="G6" s="2">
        <v>1</v>
      </c>
      <c r="H6" s="2" t="s">
        <v>38</v>
      </c>
      <c r="I6" s="2">
        <v>1</v>
      </c>
      <c r="J6" s="2" t="s">
        <v>41</v>
      </c>
      <c r="K6" s="2">
        <v>1</v>
      </c>
      <c r="L6" s="2" t="s">
        <v>43</v>
      </c>
      <c r="M6" s="2"/>
      <c r="N6" s="2">
        <f>HYPERLINK("https://github.com/mlcommons/submissions_inference_4.1/tree/main/closed/MLCommons/results/RTX4090x1-nvidia-gpu-TensorRT-default_config","details")</f>
        <v>0</v>
      </c>
      <c r="O6" s="2">
        <f>HYPERLINK("https://github.com/mlcommons/submissions_inference_4.1/tree/main/closed/MLCommons/code","code")</f>
        <v>0</v>
      </c>
      <c r="P6" s="1">
        <v>35342.5</v>
      </c>
      <c r="Q6" s="1">
        <v>44389.6</v>
      </c>
      <c r="R6" s="1">
        <v>4.15735</v>
      </c>
      <c r="S6" s="1">
        <v>4.15735</v>
      </c>
    </row>
    <row r="7" spans="1:19">
      <c r="A7" s="2" t="s">
        <v>27</v>
      </c>
      <c r="B7" s="2" t="s">
        <v>30</v>
      </c>
      <c r="C7" s="2" t="s">
        <v>32</v>
      </c>
      <c r="D7" s="2" t="s">
        <v>33</v>
      </c>
      <c r="E7" s="2" t="s">
        <v>34</v>
      </c>
      <c r="F7" s="2" t="s">
        <v>36</v>
      </c>
      <c r="G7" s="2">
        <v>1</v>
      </c>
      <c r="H7" s="2" t="s">
        <v>39</v>
      </c>
      <c r="I7" s="2">
        <v>1</v>
      </c>
      <c r="J7" s="2" t="s">
        <v>41</v>
      </c>
      <c r="K7" s="2">
        <v>2</v>
      </c>
      <c r="L7" s="2" t="s">
        <v>43</v>
      </c>
      <c r="M7" s="2"/>
      <c r="N7" s="2">
        <f>HYPERLINK("https://github.com/mlcommons/submissions_inference_4.1/tree/main/closed/MLCommons/results/RTX4090x2-nvidia-gpu-TensorRT-default_config","details")</f>
        <v>0</v>
      </c>
      <c r="O7" s="2">
        <f>HYPERLINK("https://github.com/mlcommons/submissions_inference_4.1/tree/main/closed/MLCommons/code","code")</f>
        <v>0</v>
      </c>
      <c r="P7" s="1">
        <v>73725.3</v>
      </c>
      <c r="Q7" s="1">
        <v>87871.60000000001</v>
      </c>
      <c r="R7" s="1">
        <v>8.318210000000001</v>
      </c>
      <c r="S7" s="1">
        <v>8.318210000000001</v>
      </c>
    </row>
    <row r="8" spans="1:19">
      <c r="A8" s="2" t="s">
        <v>28</v>
      </c>
      <c r="B8" s="2" t="s">
        <v>31</v>
      </c>
      <c r="C8" s="2" t="s">
        <v>32</v>
      </c>
      <c r="D8" s="2" t="s">
        <v>33</v>
      </c>
      <c r="E8" s="2" t="s">
        <v>34</v>
      </c>
      <c r="F8" s="2" t="s">
        <v>37</v>
      </c>
      <c r="G8" s="2">
        <v>1</v>
      </c>
      <c r="H8" s="2" t="s">
        <v>40</v>
      </c>
      <c r="I8" s="2">
        <v>2</v>
      </c>
      <c r="J8" s="2" t="s">
        <v>42</v>
      </c>
      <c r="K8" s="2">
        <v>8</v>
      </c>
      <c r="L8" s="2" t="s">
        <v>44</v>
      </c>
      <c r="M8" s="2"/>
      <c r="N8" s="2">
        <f>HYPERLINK("https://github.com/mlcommons/submissions_inference_4.1/tree/main/closed/MLCommons/results/mlc-server-reference-gpu-pytorch_v2.4.0-cu124","details")</f>
        <v>0</v>
      </c>
      <c r="O8" s="2">
        <f>HYPERLINK("https://github.com/mlcommons/submissions_inference_4.1/tree/main/closed/MLCommons/code","code")</f>
        <v>0</v>
      </c>
    </row>
  </sheetData>
  <mergeCells count="2">
    <mergeCell ref="P1:S1"/>
    <mergeCell ref="P2:Q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7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6">
      <c r="O1" s="2"/>
      <c r="P1" s="2" t="s">
        <v>3</v>
      </c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>
      <c r="O2" s="2" t="s">
        <v>0</v>
      </c>
      <c r="P2" s="2" t="s">
        <v>4</v>
      </c>
      <c r="Q2" s="2"/>
      <c r="R2" s="2"/>
      <c r="S2" s="2" t="s">
        <v>5</v>
      </c>
      <c r="T2" s="2"/>
      <c r="U2" s="2" t="s">
        <v>6</v>
      </c>
      <c r="V2" s="2"/>
      <c r="W2" s="2" t="s">
        <v>45</v>
      </c>
      <c r="X2" s="2"/>
      <c r="Y2" s="2" t="s">
        <v>46</v>
      </c>
      <c r="Z2" s="2"/>
    </row>
    <row r="3" spans="1:26">
      <c r="O3" s="2" t="s">
        <v>1</v>
      </c>
      <c r="P3" s="2" t="s">
        <v>47</v>
      </c>
      <c r="Q3" s="2" t="s">
        <v>48</v>
      </c>
      <c r="R3" s="2" t="s">
        <v>8</v>
      </c>
      <c r="S3" s="2" t="s">
        <v>47</v>
      </c>
      <c r="T3" s="2" t="s">
        <v>8</v>
      </c>
      <c r="U3" s="2" t="s">
        <v>47</v>
      </c>
      <c r="V3" s="2" t="s">
        <v>8</v>
      </c>
      <c r="W3" s="2" t="s">
        <v>47</v>
      </c>
      <c r="X3" s="2" t="s">
        <v>8</v>
      </c>
      <c r="Y3" s="2" t="s">
        <v>47</v>
      </c>
      <c r="Z3" s="2" t="s">
        <v>8</v>
      </c>
    </row>
    <row r="4" spans="1:26">
      <c r="O4" s="2" t="s">
        <v>2</v>
      </c>
      <c r="P4" s="2" t="s">
        <v>49</v>
      </c>
      <c r="Q4" s="2" t="s">
        <v>49</v>
      </c>
      <c r="R4" s="2" t="s">
        <v>10</v>
      </c>
      <c r="S4" s="2" t="s">
        <v>49</v>
      </c>
      <c r="T4" s="2" t="s">
        <v>10</v>
      </c>
      <c r="U4" s="2" t="s">
        <v>49</v>
      </c>
      <c r="V4" s="2" t="s">
        <v>10</v>
      </c>
      <c r="W4" s="2" t="s">
        <v>49</v>
      </c>
      <c r="X4" s="2" t="s">
        <v>10</v>
      </c>
      <c r="Y4" s="2" t="s">
        <v>49</v>
      </c>
      <c r="Z4" s="2" t="s">
        <v>10</v>
      </c>
    </row>
    <row r="5" spans="1:26">
      <c r="A5" s="2" t="s">
        <v>11</v>
      </c>
      <c r="B5" s="2" t="s">
        <v>12</v>
      </c>
      <c r="C5" s="2" t="s">
        <v>13</v>
      </c>
      <c r="D5" s="2" t="s">
        <v>14</v>
      </c>
      <c r="E5" s="2" t="s">
        <v>15</v>
      </c>
      <c r="F5" s="2" t="s">
        <v>16</v>
      </c>
      <c r="G5" s="2" t="s">
        <v>17</v>
      </c>
      <c r="H5" s="2" t="s">
        <v>18</v>
      </c>
      <c r="I5" s="2" t="s">
        <v>19</v>
      </c>
      <c r="J5" s="2" t="s">
        <v>20</v>
      </c>
      <c r="K5" s="2" t="s">
        <v>21</v>
      </c>
      <c r="L5" s="2" t="s">
        <v>22</v>
      </c>
      <c r="M5" s="2" t="s">
        <v>23</v>
      </c>
      <c r="N5" s="2" t="s">
        <v>24</v>
      </c>
      <c r="O5" s="2" t="s">
        <v>25</v>
      </c>
    </row>
    <row r="6" spans="1:26">
      <c r="A6" s="2" t="s">
        <v>26</v>
      </c>
      <c r="B6" s="2" t="s">
        <v>29</v>
      </c>
      <c r="C6" s="2" t="s">
        <v>32</v>
      </c>
      <c r="D6" s="2" t="s">
        <v>33</v>
      </c>
      <c r="E6" s="2" t="s">
        <v>34</v>
      </c>
      <c r="F6" s="2" t="s">
        <v>35</v>
      </c>
      <c r="G6" s="2">
        <v>1</v>
      </c>
      <c r="H6" s="2" t="s">
        <v>38</v>
      </c>
      <c r="I6" s="2">
        <v>1</v>
      </c>
      <c r="J6" s="2" t="s">
        <v>41</v>
      </c>
      <c r="K6" s="2">
        <v>1</v>
      </c>
      <c r="L6" s="2" t="s">
        <v>43</v>
      </c>
      <c r="M6" s="2"/>
      <c r="N6" s="2">
        <f>HYPERLINK("https://github.com/mlcommons/submissions_inference_4.1/tree/main/closed/MLCommons/results/RTX4090x1-nvidia-gpu-TensorRT-default_config","details")</f>
        <v>0</v>
      </c>
      <c r="O6" s="2">
        <f>HYPERLINK("https://github.com/mlcommons/submissions_inference_4.1/tree/main/closed/MLCommons/code","code")</f>
        <v>0</v>
      </c>
      <c r="P6" s="1">
        <v>0.282067</v>
      </c>
      <c r="Q6" s="1">
        <v>0.45513</v>
      </c>
      <c r="R6" s="1">
        <v>44389.6</v>
      </c>
      <c r="S6" s="1">
        <v>433.121456</v>
      </c>
      <c r="T6" s="1">
        <v>4.15735</v>
      </c>
      <c r="U6" s="1">
        <v>433.121456</v>
      </c>
      <c r="V6" s="1">
        <v>4.15735</v>
      </c>
      <c r="W6" s="1">
        <v>2.164641</v>
      </c>
      <c r="X6" s="1">
        <v>1674.52</v>
      </c>
      <c r="Y6" s="1">
        <v>2.164641</v>
      </c>
      <c r="Z6" s="1">
        <v>1674.52</v>
      </c>
    </row>
    <row r="7" spans="1:26">
      <c r="A7" s="2" t="s">
        <v>27</v>
      </c>
      <c r="B7" s="2" t="s">
        <v>30</v>
      </c>
      <c r="C7" s="2" t="s">
        <v>32</v>
      </c>
      <c r="D7" s="2" t="s">
        <v>33</v>
      </c>
      <c r="E7" s="2" t="s">
        <v>34</v>
      </c>
      <c r="F7" s="2" t="s">
        <v>36</v>
      </c>
      <c r="G7" s="2">
        <v>1</v>
      </c>
      <c r="H7" s="2" t="s">
        <v>39</v>
      </c>
      <c r="I7" s="2">
        <v>1</v>
      </c>
      <c r="J7" s="2" t="s">
        <v>41</v>
      </c>
      <c r="K7" s="2">
        <v>2</v>
      </c>
      <c r="L7" s="2" t="s">
        <v>43</v>
      </c>
      <c r="M7" s="2"/>
      <c r="N7" s="2">
        <f>HYPERLINK("https://github.com/mlcommons/submissions_inference_4.1/tree/main/closed/MLCommons/results/RTX4090x2-nvidia-gpu-TensorRT-default_config","details")</f>
        <v>0</v>
      </c>
      <c r="O7" s="2">
        <f>HYPERLINK("https://github.com/mlcommons/submissions_inference_4.1/tree/main/closed/MLCommons/code","code")</f>
        <v>0</v>
      </c>
      <c r="P7" s="1">
        <v>0.303654</v>
      </c>
      <c r="Q7" s="1">
        <v>0.504392</v>
      </c>
      <c r="R7" s="1">
        <v>87871.60000000001</v>
      </c>
      <c r="S7" s="1">
        <v>431.066102</v>
      </c>
      <c r="T7" s="1">
        <v>8.318210000000001</v>
      </c>
      <c r="U7" s="1">
        <v>431.066102</v>
      </c>
      <c r="V7" s="1">
        <v>8.318210000000001</v>
      </c>
      <c r="W7" s="1">
        <v>1.030312</v>
      </c>
      <c r="X7" s="1">
        <v>8259.040000000001</v>
      </c>
      <c r="Y7" s="1">
        <v>2.176777</v>
      </c>
      <c r="Z7" s="1">
        <v>3338.12</v>
      </c>
    </row>
  </sheetData>
  <mergeCells count="6">
    <mergeCell ref="P1:Z1"/>
    <mergeCell ref="P2:R2"/>
    <mergeCell ref="S2:T2"/>
    <mergeCell ref="U2:V2"/>
    <mergeCell ref="W2:X2"/>
    <mergeCell ref="Y2:Z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8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1">
      <c r="Q1" s="2"/>
      <c r="R1" s="2" t="s">
        <v>3</v>
      </c>
      <c r="S1" s="2"/>
      <c r="T1" s="2"/>
      <c r="U1" s="2"/>
    </row>
    <row r="2" spans="1:21">
      <c r="Q2" s="2" t="s">
        <v>0</v>
      </c>
      <c r="R2" s="2" t="s">
        <v>4</v>
      </c>
      <c r="S2" s="2"/>
      <c r="T2" s="2" t="s">
        <v>50</v>
      </c>
      <c r="U2" s="2"/>
    </row>
    <row r="3" spans="1:21">
      <c r="Q3" s="2" t="s">
        <v>1</v>
      </c>
      <c r="R3" s="2" t="s">
        <v>7</v>
      </c>
      <c r="S3" s="2" t="s">
        <v>8</v>
      </c>
      <c r="T3" s="2" t="s">
        <v>7</v>
      </c>
      <c r="U3" s="2" t="s">
        <v>8</v>
      </c>
    </row>
    <row r="4" spans="1:21">
      <c r="Q4" s="2" t="s">
        <v>2</v>
      </c>
      <c r="R4" s="2" t="s">
        <v>9</v>
      </c>
      <c r="S4" s="2" t="s">
        <v>10</v>
      </c>
      <c r="T4" s="2" t="s">
        <v>9</v>
      </c>
      <c r="U4" s="2" t="s">
        <v>10</v>
      </c>
    </row>
    <row r="5" spans="1:21">
      <c r="A5" s="2" t="s">
        <v>11</v>
      </c>
      <c r="B5" s="2" t="s">
        <v>12</v>
      </c>
      <c r="C5" s="2" t="s">
        <v>13</v>
      </c>
      <c r="D5" s="2" t="s">
        <v>14</v>
      </c>
      <c r="E5" s="2" t="s">
        <v>15</v>
      </c>
      <c r="F5" s="2" t="s">
        <v>16</v>
      </c>
      <c r="G5" s="2" t="s">
        <v>17</v>
      </c>
      <c r="H5" s="2" t="s">
        <v>18</v>
      </c>
      <c r="I5" s="2" t="s">
        <v>19</v>
      </c>
      <c r="J5" s="2" t="s">
        <v>20</v>
      </c>
      <c r="K5" s="2" t="s">
        <v>21</v>
      </c>
      <c r="L5" s="2" t="s">
        <v>22</v>
      </c>
      <c r="M5" s="2" t="s">
        <v>23</v>
      </c>
      <c r="N5" s="2" t="s">
        <v>51</v>
      </c>
      <c r="O5" s="2" t="s">
        <v>52</v>
      </c>
      <c r="P5" s="2" t="s">
        <v>24</v>
      </c>
      <c r="Q5" s="2" t="s">
        <v>25</v>
      </c>
    </row>
    <row r="6" spans="1:21">
      <c r="A6" s="2" t="s">
        <v>53</v>
      </c>
      <c r="B6" s="2" t="s">
        <v>56</v>
      </c>
      <c r="C6" s="2" t="s">
        <v>32</v>
      </c>
      <c r="D6" s="2" t="s">
        <v>33</v>
      </c>
      <c r="E6" s="2" t="s">
        <v>34</v>
      </c>
      <c r="F6" s="2" t="s">
        <v>35</v>
      </c>
      <c r="G6" s="2">
        <v>1</v>
      </c>
      <c r="H6" s="2" t="s">
        <v>38</v>
      </c>
      <c r="I6" s="2">
        <v>1</v>
      </c>
      <c r="J6" s="2" t="s">
        <v>41</v>
      </c>
      <c r="K6" s="2">
        <v>1</v>
      </c>
      <c r="L6" s="2" t="s">
        <v>43</v>
      </c>
      <c r="M6" s="2"/>
      <c r="N6" s="2" t="s">
        <v>59</v>
      </c>
      <c r="O6" s="2" t="s">
        <v>60</v>
      </c>
      <c r="P6" s="2">
        <f>HYPERLINK("https://github.com/mlcommons/submissions_inference_4.1/tree/main/open/MLCommons/results/RTX4090x1-nvidia-gpu-TensorRT-default_config","details")</f>
        <v>0</v>
      </c>
      <c r="Q6" s="2">
        <f>HYPERLINK("https://github.com/mlcommons/submissions_inference_4.1/tree/main/open/MLCommons/code","code")</f>
        <v>0</v>
      </c>
      <c r="R6" s="1">
        <v>35342.5</v>
      </c>
      <c r="S6" s="1">
        <v>44252.9</v>
      </c>
    </row>
    <row r="7" spans="1:21">
      <c r="A7" s="2" t="s">
        <v>54</v>
      </c>
      <c r="B7" s="2" t="s">
        <v>57</v>
      </c>
      <c r="C7" s="2" t="s">
        <v>32</v>
      </c>
      <c r="D7" s="2" t="s">
        <v>33</v>
      </c>
      <c r="E7" s="2" t="s">
        <v>34</v>
      </c>
      <c r="F7" s="2" t="s">
        <v>35</v>
      </c>
      <c r="G7" s="2">
        <v>1</v>
      </c>
      <c r="H7" s="2" t="s">
        <v>38</v>
      </c>
      <c r="I7" s="2">
        <v>1</v>
      </c>
      <c r="J7" s="2" t="s">
        <v>41</v>
      </c>
      <c r="K7" s="2">
        <v>1</v>
      </c>
      <c r="L7" s="2" t="s">
        <v>43</v>
      </c>
      <c r="M7" s="2"/>
      <c r="N7" s="2" t="s">
        <v>50</v>
      </c>
      <c r="O7" s="2"/>
      <c r="P7" s="2">
        <f>HYPERLINK("https://github.com/mlcommons/submissions_inference_4.1/tree/main/open/MLCommons/results/RTX4090x1-nvidia-gpu-TensorRT-default_config","details")</f>
        <v>0</v>
      </c>
      <c r="Q7" s="2">
        <f>HYPERLINK("https://github.com/mlcommons/submissions_inference_4.1/tree/main/open/MLCommons/code","code")</f>
        <v>0</v>
      </c>
      <c r="T7" s="1">
        <v>637.535</v>
      </c>
      <c r="U7" s="1">
        <v>870.202</v>
      </c>
    </row>
    <row r="8" spans="1:21">
      <c r="A8" s="2" t="s">
        <v>55</v>
      </c>
      <c r="B8" s="2" t="s">
        <v>58</v>
      </c>
      <c r="C8" s="2" t="s">
        <v>32</v>
      </c>
      <c r="D8" s="2" t="s">
        <v>33</v>
      </c>
      <c r="E8" s="2" t="s">
        <v>34</v>
      </c>
      <c r="F8" s="2" t="s">
        <v>36</v>
      </c>
      <c r="G8" s="2">
        <v>1</v>
      </c>
      <c r="H8" s="2" t="s">
        <v>39</v>
      </c>
      <c r="I8" s="2">
        <v>1</v>
      </c>
      <c r="J8" s="2" t="s">
        <v>41</v>
      </c>
      <c r="K8" s="2">
        <v>2</v>
      </c>
      <c r="L8" s="2" t="s">
        <v>43</v>
      </c>
      <c r="M8" s="2"/>
      <c r="N8" s="2" t="s">
        <v>50</v>
      </c>
      <c r="O8" s="2"/>
      <c r="P8" s="2">
        <f>HYPERLINK("https://github.com/mlcommons/submissions_inference_4.1/tree/main/open/MLCommons/results/RTX4090x2-nvidia-gpu-TensorRT-default_config","details")</f>
        <v>0</v>
      </c>
      <c r="Q8" s="2">
        <f>HYPERLINK("https://github.com/mlcommons/submissions_inference_4.1/tree/main/open/MLCommons/code","code")</f>
        <v>0</v>
      </c>
      <c r="T8" s="1">
        <v>1414.96</v>
      </c>
      <c r="U8" s="1">
        <v>1733.84</v>
      </c>
    </row>
  </sheetData>
  <mergeCells count="3">
    <mergeCell ref="R1:U1"/>
    <mergeCell ref="R2:S2"/>
    <mergeCell ref="T2:U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W13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7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  <c r="AA1" s="2"/>
    </row>
    <row r="2" spans="1:27">
      <c r="Q2" s="2" t="s">
        <v>0</v>
      </c>
      <c r="R2" s="2" t="s">
        <v>4</v>
      </c>
      <c r="S2" s="2"/>
      <c r="T2" s="2"/>
      <c r="U2" s="2" t="s">
        <v>50</v>
      </c>
      <c r="V2" s="2"/>
      <c r="W2" s="2"/>
      <c r="X2" s="2" t="s">
        <v>45</v>
      </c>
      <c r="Y2" s="2"/>
      <c r="Z2" s="2" t="s">
        <v>61</v>
      </c>
      <c r="AA2" s="2" t="s">
        <v>62</v>
      </c>
    </row>
    <row r="3" spans="1:27">
      <c r="Q3" s="2" t="s">
        <v>1</v>
      </c>
      <c r="R3" s="2" t="s">
        <v>47</v>
      </c>
      <c r="S3" s="2" t="s">
        <v>48</v>
      </c>
      <c r="T3" s="2" t="s">
        <v>8</v>
      </c>
      <c r="U3" s="2" t="s">
        <v>47</v>
      </c>
      <c r="V3" s="2" t="s">
        <v>48</v>
      </c>
      <c r="W3" s="2" t="s">
        <v>8</v>
      </c>
      <c r="X3" s="2" t="s">
        <v>47</v>
      </c>
      <c r="Y3" s="2" t="s">
        <v>8</v>
      </c>
      <c r="Z3" s="2" t="s">
        <v>8</v>
      </c>
      <c r="AA3" s="2" t="s">
        <v>47</v>
      </c>
    </row>
    <row r="4" spans="1:27">
      <c r="Q4" s="2" t="s">
        <v>2</v>
      </c>
      <c r="R4" s="2" t="s">
        <v>49</v>
      </c>
      <c r="S4" s="2" t="s">
        <v>49</v>
      </c>
      <c r="T4" s="2" t="s">
        <v>10</v>
      </c>
      <c r="U4" s="2" t="s">
        <v>49</v>
      </c>
      <c r="V4" s="2" t="s">
        <v>49</v>
      </c>
      <c r="W4" s="2" t="s">
        <v>10</v>
      </c>
      <c r="X4" s="2" t="s">
        <v>49</v>
      </c>
      <c r="Y4" s="2" t="s">
        <v>10</v>
      </c>
      <c r="Z4" s="2" t="s">
        <v>10</v>
      </c>
      <c r="AA4" s="2" t="s">
        <v>49</v>
      </c>
    </row>
    <row r="5" spans="1:27">
      <c r="A5" s="2" t="s">
        <v>11</v>
      </c>
      <c r="B5" s="2" t="s">
        <v>12</v>
      </c>
      <c r="C5" s="2" t="s">
        <v>13</v>
      </c>
      <c r="D5" s="2" t="s">
        <v>14</v>
      </c>
      <c r="E5" s="2" t="s">
        <v>15</v>
      </c>
      <c r="F5" s="2" t="s">
        <v>16</v>
      </c>
      <c r="G5" s="2" t="s">
        <v>17</v>
      </c>
      <c r="H5" s="2" t="s">
        <v>18</v>
      </c>
      <c r="I5" s="2" t="s">
        <v>19</v>
      </c>
      <c r="J5" s="2" t="s">
        <v>20</v>
      </c>
      <c r="K5" s="2" t="s">
        <v>21</v>
      </c>
      <c r="L5" s="2" t="s">
        <v>22</v>
      </c>
      <c r="M5" s="2" t="s">
        <v>23</v>
      </c>
      <c r="N5" s="2" t="s">
        <v>51</v>
      </c>
      <c r="O5" s="2" t="s">
        <v>52</v>
      </c>
      <c r="P5" s="2" t="s">
        <v>24</v>
      </c>
      <c r="Q5" s="2" t="s">
        <v>25</v>
      </c>
    </row>
    <row r="6" spans="1:27">
      <c r="A6" s="2" t="s">
        <v>63</v>
      </c>
      <c r="B6" s="2" t="s">
        <v>66</v>
      </c>
      <c r="C6" s="2" t="s">
        <v>32</v>
      </c>
      <c r="D6" s="2" t="s">
        <v>33</v>
      </c>
      <c r="E6" s="2" t="s">
        <v>34</v>
      </c>
      <c r="F6" s="2" t="s">
        <v>35</v>
      </c>
      <c r="G6" s="2">
        <v>1</v>
      </c>
      <c r="H6" s="2" t="s">
        <v>38</v>
      </c>
      <c r="I6" s="2">
        <v>1</v>
      </c>
      <c r="J6" s="2" t="s">
        <v>41</v>
      </c>
      <c r="K6" s="2">
        <v>1</v>
      </c>
      <c r="L6" s="2" t="s">
        <v>43</v>
      </c>
      <c r="M6" s="2"/>
      <c r="N6" s="2" t="s">
        <v>45</v>
      </c>
      <c r="O6" s="2" t="s">
        <v>73</v>
      </c>
      <c r="P6" s="2">
        <f>HYPERLINK("https://github.com/mlcommons/submissions_inference_4.1/tree/main/open/MLCommons/results/RTX4090x1-nvidia-gpu-TensorRT-default_config","details")</f>
        <v>0</v>
      </c>
      <c r="Q6" s="2">
        <f>HYPERLINK("https://github.com/mlcommons/submissions_inference_4.1/tree/main/open/MLCommons/code","code")</f>
        <v>0</v>
      </c>
      <c r="Y6" s="1">
        <v>3480.29</v>
      </c>
    </row>
    <row r="7" spans="1:2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 t="s">
        <v>74</v>
      </c>
      <c r="P7" s="2">
        <f>HYPERLINK("https://github.com/mlcommons/submissions_inference_4.1/tree/main/open/MLCommons/results/RTX4090x1-nvidia-gpu-TensorRT-default_config","details")</f>
        <v>0</v>
      </c>
      <c r="Q7" s="2">
        <f>HYPERLINK("https://github.com/mlcommons/submissions_inference_4.1/tree/main/open/MLCommons/code","code")</f>
        <v>0</v>
      </c>
      <c r="X7" s="1">
        <v>1.013033</v>
      </c>
    </row>
    <row r="8" spans="1:27">
      <c r="A8" s="2" t="s">
        <v>53</v>
      </c>
      <c r="B8" s="2" t="s">
        <v>56</v>
      </c>
      <c r="C8" s="2" t="s">
        <v>32</v>
      </c>
      <c r="D8" s="2" t="s">
        <v>33</v>
      </c>
      <c r="E8" s="2" t="s">
        <v>34</v>
      </c>
      <c r="F8" s="2" t="s">
        <v>35</v>
      </c>
      <c r="G8" s="2">
        <v>1</v>
      </c>
      <c r="H8" s="2" t="s">
        <v>38</v>
      </c>
      <c r="I8" s="2">
        <v>1</v>
      </c>
      <c r="J8" s="2" t="s">
        <v>41</v>
      </c>
      <c r="K8" s="2">
        <v>1</v>
      </c>
      <c r="L8" s="2" t="s">
        <v>43</v>
      </c>
      <c r="M8" s="2"/>
      <c r="N8" s="2" t="s">
        <v>59</v>
      </c>
      <c r="O8" s="2" t="s">
        <v>75</v>
      </c>
      <c r="P8" s="2">
        <f>HYPERLINK("https://github.com/mlcommons/submissions_inference_4.1/tree/main/open/MLCommons/results/RTX4090x1-nvidia-gpu-TensorRT-default_config","details")</f>
        <v>0</v>
      </c>
      <c r="Q8" s="2">
        <f>HYPERLINK("https://github.com/mlcommons/submissions_inference_4.1/tree/main/open/MLCommons/code","code")</f>
        <v>0</v>
      </c>
      <c r="R8" s="1">
        <v>0.283089</v>
      </c>
      <c r="S8" s="1">
        <v>0.498402</v>
      </c>
    </row>
    <row r="9" spans="1:27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 t="s">
        <v>60</v>
      </c>
      <c r="P9" s="2">
        <f>HYPERLINK("https://github.com/mlcommons/submissions_inference_4.1/tree/main/open/MLCommons/results/RTX4090x1-nvidia-gpu-TensorRT-default_config","details")</f>
        <v>0</v>
      </c>
      <c r="Q9" s="2">
        <f>HYPERLINK("https://github.com/mlcommons/submissions_inference_4.1/tree/main/open/MLCommons/code","code")</f>
        <v>0</v>
      </c>
      <c r="T9" s="1">
        <v>44252.9</v>
      </c>
    </row>
    <row r="10" spans="1:27">
      <c r="A10" s="2" t="s">
        <v>54</v>
      </c>
      <c r="B10" s="2" t="s">
        <v>57</v>
      </c>
      <c r="C10" s="2" t="s">
        <v>32</v>
      </c>
      <c r="D10" s="2" t="s">
        <v>33</v>
      </c>
      <c r="E10" s="2" t="s">
        <v>34</v>
      </c>
      <c r="F10" s="2" t="s">
        <v>35</v>
      </c>
      <c r="G10" s="2">
        <v>1</v>
      </c>
      <c r="H10" s="2" t="s">
        <v>38</v>
      </c>
      <c r="I10" s="2">
        <v>1</v>
      </c>
      <c r="J10" s="2" t="s">
        <v>41</v>
      </c>
      <c r="K10" s="2">
        <v>1</v>
      </c>
      <c r="L10" s="2" t="s">
        <v>43</v>
      </c>
      <c r="M10" s="2"/>
      <c r="N10" s="2" t="s">
        <v>50</v>
      </c>
      <c r="O10" s="2"/>
      <c r="P10" s="2">
        <f>HYPERLINK("https://github.com/mlcommons/submissions_inference_4.1/tree/main/open/MLCommons/results/RTX4090x1-nvidia-gpu-TensorRT-default_config","details")</f>
        <v>0</v>
      </c>
      <c r="Q10" s="2">
        <f>HYPERLINK("https://github.com/mlcommons/submissions_inference_4.1/tree/main/open/MLCommons/code","code")</f>
        <v>0</v>
      </c>
      <c r="U10" s="1">
        <v>1.695376</v>
      </c>
      <c r="V10" s="1">
        <v>11.520571</v>
      </c>
      <c r="W10" s="1">
        <v>870.202</v>
      </c>
    </row>
    <row r="11" spans="1:27">
      <c r="A11" s="2" t="s">
        <v>55</v>
      </c>
      <c r="B11" s="2" t="s">
        <v>58</v>
      </c>
      <c r="C11" s="2" t="s">
        <v>32</v>
      </c>
      <c r="D11" s="2" t="s">
        <v>33</v>
      </c>
      <c r="E11" s="2" t="s">
        <v>34</v>
      </c>
      <c r="F11" s="2" t="s">
        <v>36</v>
      </c>
      <c r="G11" s="2">
        <v>1</v>
      </c>
      <c r="H11" s="2" t="s">
        <v>39</v>
      </c>
      <c r="I11" s="2">
        <v>1</v>
      </c>
      <c r="J11" s="2" t="s">
        <v>41</v>
      </c>
      <c r="K11" s="2">
        <v>2</v>
      </c>
      <c r="L11" s="2" t="s">
        <v>43</v>
      </c>
      <c r="M11" s="2"/>
      <c r="N11" s="2" t="s">
        <v>50</v>
      </c>
      <c r="O11" s="2"/>
      <c r="P11" s="2">
        <f>HYPERLINK("https://github.com/mlcommons/submissions_inference_4.1/tree/main/open/MLCommons/results/RTX4090x2-nvidia-gpu-TensorRT-default_config","details")</f>
        <v>0</v>
      </c>
      <c r="Q11" s="2">
        <f>HYPERLINK("https://github.com/mlcommons/submissions_inference_4.1/tree/main/open/MLCommons/code","code")</f>
        <v>0</v>
      </c>
      <c r="U11" s="1">
        <v>1.728394</v>
      </c>
      <c r="V11" s="1">
        <v>5.645863</v>
      </c>
      <c r="W11" s="1">
        <v>1733.84</v>
      </c>
    </row>
    <row r="12" spans="1:27">
      <c r="A12" s="2" t="s">
        <v>64</v>
      </c>
      <c r="B12" s="2" t="s">
        <v>67</v>
      </c>
      <c r="C12" s="2" t="s">
        <v>32</v>
      </c>
      <c r="D12" s="2" t="s">
        <v>33</v>
      </c>
      <c r="E12" s="2" t="s">
        <v>34</v>
      </c>
      <c r="F12" s="2" t="s">
        <v>69</v>
      </c>
      <c r="G12" s="2">
        <v>1</v>
      </c>
      <c r="H12" s="2" t="s">
        <v>40</v>
      </c>
      <c r="I12" s="2">
        <v>2</v>
      </c>
      <c r="J12" s="2" t="s">
        <v>42</v>
      </c>
      <c r="K12" s="2">
        <v>8</v>
      </c>
      <c r="L12" s="2" t="s">
        <v>71</v>
      </c>
      <c r="M12" s="2"/>
      <c r="N12" s="2" t="s">
        <v>61</v>
      </c>
      <c r="O12" s="2"/>
      <c r="P12" s="2">
        <f>HYPERLINK("https://github.com/mlcommons/submissions_inference_4.1/tree/main/open/MLCommons/results/gh_action-reference-gpu-pytorch_v2.5.1-cu124","details")</f>
        <v>0</v>
      </c>
      <c r="Q12" s="2">
        <f>HYPERLINK("https://github.com/mlcommons/submissions_inference_4.1/tree/main/open/MLCommons/code","code")</f>
        <v>0</v>
      </c>
      <c r="Z12" s="1">
        <v>0.821368</v>
      </c>
    </row>
    <row r="13" spans="1:27">
      <c r="A13" s="2" t="s">
        <v>65</v>
      </c>
      <c r="B13" s="2" t="s">
        <v>68</v>
      </c>
      <c r="C13" s="2" t="s">
        <v>32</v>
      </c>
      <c r="D13" s="2" t="s">
        <v>33</v>
      </c>
      <c r="E13" s="2" t="s">
        <v>34</v>
      </c>
      <c r="F13" s="2" t="s">
        <v>70</v>
      </c>
      <c r="G13" s="2">
        <v>1</v>
      </c>
      <c r="H13" s="2" t="s">
        <v>40</v>
      </c>
      <c r="I13" s="2">
        <v>2</v>
      </c>
      <c r="J13" s="2" t="s">
        <v>42</v>
      </c>
      <c r="K13" s="2">
        <v>8</v>
      </c>
      <c r="L13" s="2" t="s">
        <v>72</v>
      </c>
      <c r="M13" s="2"/>
      <c r="N13" s="2" t="s">
        <v>62</v>
      </c>
      <c r="O13" s="2" t="s">
        <v>76</v>
      </c>
      <c r="P13" s="2">
        <f>HYPERLINK("https://github.com/mlcommons/submissions_inference_4.1/tree/main/open/MLCommons/results/mlc-server-reference-gpu-pytorch_v2.2.2-cu124","details")</f>
        <v>0</v>
      </c>
      <c r="Q13" s="2">
        <f>HYPERLINK("https://github.com/mlcommons/submissions_inference_4.1/tree/main/open/MLCommons/code","code")</f>
        <v>0</v>
      </c>
      <c r="AA13" s="1">
        <v>1568.895029</v>
      </c>
    </row>
  </sheetData>
  <mergeCells count="32">
    <mergeCell ref="R1:AA1"/>
    <mergeCell ref="R2:T2"/>
    <mergeCell ref="U2:W2"/>
    <mergeCell ref="X2:Y2"/>
    <mergeCell ref="A6:A7"/>
    <mergeCell ref="A8:A9"/>
    <mergeCell ref="B6:B7"/>
    <mergeCell ref="B8:B9"/>
    <mergeCell ref="C6:C7"/>
    <mergeCell ref="C8:C9"/>
    <mergeCell ref="D6:D7"/>
    <mergeCell ref="D8:D9"/>
    <mergeCell ref="E6:E7"/>
    <mergeCell ref="E8:E9"/>
    <mergeCell ref="F6:F7"/>
    <mergeCell ref="F8:F9"/>
    <mergeCell ref="G6:G7"/>
    <mergeCell ref="G8:G9"/>
    <mergeCell ref="H6:H7"/>
    <mergeCell ref="H8:H9"/>
    <mergeCell ref="I6:I7"/>
    <mergeCell ref="I8:I9"/>
    <mergeCell ref="J6:J7"/>
    <mergeCell ref="J8:J9"/>
    <mergeCell ref="K6:K7"/>
    <mergeCell ref="K8:K9"/>
    <mergeCell ref="L6:L7"/>
    <mergeCell ref="L8:L9"/>
    <mergeCell ref="M6:M7"/>
    <mergeCell ref="M8:M9"/>
    <mergeCell ref="N6:N7"/>
    <mergeCell ref="N8:N9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datacenter - closed</vt:lpstr>
      <vt:lpstr>edge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2025-02-04T01:41:07Z</dcterms:created>
  <dcterms:modified xsi:type="dcterms:W3CDTF">2025-02-04T01:41:07Z</dcterms:modified>
</cp:coreProperties>
</file>