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EXEC\Ascav\CGIN\Portal\06 Patentes\_Tabelas\03 EPO\2017\"/>
    </mc:Choice>
  </mc:AlternateContent>
  <bookViews>
    <workbookView xWindow="480" yWindow="60" windowWidth="27795" windowHeight="12840"/>
  </bookViews>
  <sheets>
    <sheet name="Tab_6_3_3 final" sheetId="1" r:id="rId1"/>
  </sheets>
  <definedNames>
    <definedName name="_xlnm.Print_Area" localSheetId="0">'Tab_6_3_3 final'!$A$1:$G$31</definedName>
  </definedNames>
  <calcPr calcId="152511"/>
</workbook>
</file>

<file path=xl/calcChain.xml><?xml version="1.0" encoding="utf-8"?>
<calcChain xmlns="http://schemas.openxmlformats.org/spreadsheetml/2006/main">
  <c r="G26" i="1" l="1"/>
  <c r="G25" i="1" l="1"/>
  <c r="G13" i="1"/>
  <c r="G14" i="1"/>
  <c r="G15" i="1"/>
  <c r="G16" i="1"/>
  <c r="G17" i="1"/>
  <c r="G18" i="1"/>
  <c r="G19" i="1"/>
  <c r="G20" i="1"/>
  <c r="G21" i="1"/>
  <c r="G22" i="1"/>
  <c r="G23" i="1"/>
  <c r="G24" i="1"/>
  <c r="G12" i="1"/>
  <c r="G11" i="1"/>
</calcChain>
</file>

<file path=xl/sharedStrings.xml><?xml version="1.0" encoding="utf-8"?>
<sst xmlns="http://schemas.openxmlformats.org/spreadsheetml/2006/main" count="14" uniqueCount="14">
  <si>
    <t>Ano</t>
  </si>
  <si>
    <t>Total</t>
  </si>
  <si>
    <t>Tecnologia da Informação (TIC)</t>
  </si>
  <si>
    <t>Biotecnologia</t>
  </si>
  <si>
    <t>Nanotecnologia</t>
  </si>
  <si>
    <t xml:space="preserve">Outras </t>
  </si>
  <si>
    <t>-</t>
  </si>
  <si>
    <t>Tabela 6.3.3</t>
  </si>
  <si>
    <t>Disponibilizada em: http://www.mct.gov.br/index.php/content/view/350974.html</t>
  </si>
  <si>
    <t>Fármacos</t>
  </si>
  <si>
    <t xml:space="preserve">http://stats.oecd.org/index.aspx?queryid=24774 </t>
  </si>
  <si>
    <r>
      <rPr>
        <b/>
        <sz val="8"/>
        <rFont val="Arial"/>
        <family val="2"/>
      </rPr>
      <t>Fonte</t>
    </r>
    <r>
      <rPr>
        <sz val="8"/>
        <rFont val="Arial"/>
        <family val="2"/>
      </rPr>
      <t xml:space="preserve">: Organização  para a Cooperação e Desenvolvimento Econômico - OCDE. Acessado em 05/07/2017. </t>
    </r>
  </si>
  <si>
    <t>Brasil: Pedidos de patentes depositados de acordo com o Tratado de Cooperação em Matéria de Patentes (PCT,na sigla em inglês), por áreas tecnológicas selecionadas, segundo o país de residência do inventor, por data de prioridade, 1999-2014</t>
  </si>
  <si>
    <t>Elaboração: Coordenação de Indicadores e Informação (COIND) - CGGI/DGE/SEXEC - Ministério da Ciência, Tecnologia, Inovações e Comunicações (MCTIC)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</si>
</sst>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0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0" borderId="0"/>
  </cellStyleXfs>
  <cellXfs count="1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right" indent="2"/>
    </xf>
    <xf numFmtId="164" fontId="3" fillId="0" borderId="3" xfId="0" applyNumberFormat="1" applyFont="1" applyBorder="1" applyAlignment="1">
      <alignment horizontal="right" indent="2"/>
    </xf>
    <xf numFmtId="164" fontId="3" fillId="0" borderId="2" xfId="0" applyNumberFormat="1" applyFont="1" applyBorder="1" applyAlignment="1">
      <alignment horizontal="right" indent="4"/>
    </xf>
    <xf numFmtId="164" fontId="3" fillId="0" borderId="3" xfId="0" applyNumberFormat="1" applyFont="1" applyBorder="1" applyAlignment="1">
      <alignment horizontal="right" indent="4"/>
    </xf>
    <xf numFmtId="0" fontId="6" fillId="0" borderId="0" xfId="0" applyFont="1"/>
    <xf numFmtId="164" fontId="0" fillId="0" borderId="0" xfId="0" applyNumberFormat="1"/>
    <xf numFmtId="0" fontId="4" fillId="0" borderId="0" xfId="0" applyFont="1" applyBorder="1" applyAlignment="1">
      <alignment horizontal="left" vertical="center" wrapText="1"/>
    </xf>
    <xf numFmtId="164" fontId="3" fillId="0" borderId="3" xfId="0" applyNumberFormat="1" applyFont="1" applyBorder="1" applyAlignment="1">
      <alignment horizontal="center"/>
    </xf>
    <xf numFmtId="0" fontId="1" fillId="0" borderId="0" xfId="0" applyFont="1" applyAlignment="1">
      <alignment horizontal="left" vertical="top" wrapText="1"/>
    </xf>
    <xf numFmtId="0" fontId="4" fillId="0" borderId="0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8" fillId="0" borderId="0" xfId="1" applyFont="1" applyBorder="1" applyAlignment="1">
      <alignment horizontal="left" vertical="center" wrapText="1"/>
    </xf>
  </cellXfs>
  <cellStyles count="3">
    <cellStyle name="Hi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2104</xdr:colOff>
      <xdr:row>3</xdr:row>
      <xdr:rowOff>156079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183579" cy="727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tats.oecd.org/index.aspx?queryid=2477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H31"/>
  <sheetViews>
    <sheetView showGridLines="0" tabSelected="1" workbookViewId="0">
      <selection activeCell="A6" sqref="A6"/>
    </sheetView>
  </sheetViews>
  <sheetFormatPr defaultRowHeight="15" x14ac:dyDescent="0.25"/>
  <cols>
    <col min="1" max="1" width="8.140625" customWidth="1"/>
    <col min="2" max="2" width="11.28515625" customWidth="1"/>
    <col min="3" max="3" width="15.5703125" customWidth="1"/>
    <col min="4" max="4" width="13.42578125" customWidth="1"/>
    <col min="5" max="5" width="14.28515625" customWidth="1"/>
    <col min="6" max="6" width="13.42578125" customWidth="1"/>
    <col min="7" max="7" width="11.140625" customWidth="1"/>
    <col min="8" max="8" width="11.85546875" customWidth="1"/>
  </cols>
  <sheetData>
    <row r="6" spans="1:8" x14ac:dyDescent="0.25">
      <c r="A6" s="1" t="s">
        <v>7</v>
      </c>
      <c r="B6" s="1"/>
    </row>
    <row r="7" spans="1:8" x14ac:dyDescent="0.25">
      <c r="A7" s="1"/>
      <c r="B7" s="1"/>
    </row>
    <row r="8" spans="1:8" ht="42" customHeight="1" x14ac:dyDescent="0.25">
      <c r="A8" s="14" t="s">
        <v>12</v>
      </c>
      <c r="B8" s="14"/>
      <c r="C8" s="14"/>
      <c r="D8" s="14"/>
      <c r="E8" s="14"/>
      <c r="F8" s="14"/>
      <c r="G8" s="14"/>
    </row>
    <row r="10" spans="1:8" ht="37.5" customHeight="1" x14ac:dyDescent="0.25">
      <c r="A10" s="2" t="s">
        <v>0</v>
      </c>
      <c r="B10" s="2" t="s">
        <v>1</v>
      </c>
      <c r="C10" s="3" t="s">
        <v>2</v>
      </c>
      <c r="D10" s="3" t="s">
        <v>3</v>
      </c>
      <c r="E10" s="4" t="s">
        <v>4</v>
      </c>
      <c r="F10" s="4" t="s">
        <v>9</v>
      </c>
      <c r="G10" s="4" t="s">
        <v>5</v>
      </c>
    </row>
    <row r="11" spans="1:8" ht="17.25" customHeight="1" x14ac:dyDescent="0.25">
      <c r="A11" s="5">
        <v>1999</v>
      </c>
      <c r="B11" s="6">
        <v>185.7296</v>
      </c>
      <c r="C11" s="8">
        <v>28.333300000000001</v>
      </c>
      <c r="D11" s="8">
        <v>3.8094999999999999</v>
      </c>
      <c r="E11" s="13" t="s">
        <v>6</v>
      </c>
      <c r="F11" s="9">
        <v>7.2659000000000002</v>
      </c>
      <c r="G11" s="7">
        <f>B11-C11-D11-0-F11</f>
        <v>146.32089999999999</v>
      </c>
    </row>
    <row r="12" spans="1:8" ht="17.25" customHeight="1" x14ac:dyDescent="0.25">
      <c r="A12" s="5">
        <v>2000</v>
      </c>
      <c r="B12" s="6">
        <v>176.62180000000001</v>
      </c>
      <c r="C12" s="8">
        <v>23.27778</v>
      </c>
      <c r="D12" s="8">
        <v>21.833300000000001</v>
      </c>
      <c r="E12" s="9">
        <v>1</v>
      </c>
      <c r="F12" s="9">
        <v>17.083300000000001</v>
      </c>
      <c r="G12" s="7">
        <f>B12-C12-D12-E12-F12</f>
        <v>113.42741999999998</v>
      </c>
    </row>
    <row r="13" spans="1:8" ht="17.25" customHeight="1" x14ac:dyDescent="0.25">
      <c r="A13" s="5">
        <v>2001</v>
      </c>
      <c r="B13" s="6">
        <v>221.80359999999999</v>
      </c>
      <c r="C13" s="8">
        <v>31.292899999999999</v>
      </c>
      <c r="D13" s="8">
        <v>13.8667</v>
      </c>
      <c r="E13" s="9">
        <v>2.8571</v>
      </c>
      <c r="F13" s="9">
        <v>25.916699999999999</v>
      </c>
      <c r="G13" s="7">
        <f t="shared" ref="G13:G24" si="0">B13-C13-D13-E13-F13</f>
        <v>147.87019999999998</v>
      </c>
    </row>
    <row r="14" spans="1:8" ht="17.25" customHeight="1" x14ac:dyDescent="0.25">
      <c r="A14" s="5">
        <v>2002</v>
      </c>
      <c r="B14" s="6">
        <v>229.13120000000001</v>
      </c>
      <c r="C14" s="8">
        <v>45.427799999999998</v>
      </c>
      <c r="D14" s="8">
        <v>21.2407</v>
      </c>
      <c r="E14" s="9">
        <v>2</v>
      </c>
      <c r="F14" s="9">
        <v>21.527799999999999</v>
      </c>
      <c r="G14" s="7">
        <f t="shared" si="0"/>
        <v>138.93490000000003</v>
      </c>
      <c r="H14" s="11"/>
    </row>
    <row r="15" spans="1:8" ht="17.25" customHeight="1" x14ac:dyDescent="0.25">
      <c r="A15" s="5">
        <v>2003</v>
      </c>
      <c r="B15" s="6">
        <v>321.05160000000001</v>
      </c>
      <c r="C15" s="8">
        <v>59.835700000000003</v>
      </c>
      <c r="D15" s="8">
        <v>17.802399999999999</v>
      </c>
      <c r="E15" s="9">
        <v>2.4285999999999999</v>
      </c>
      <c r="F15" s="9">
        <v>33.904800000000002</v>
      </c>
      <c r="G15" s="7">
        <f t="shared" si="0"/>
        <v>207.08010000000004</v>
      </c>
      <c r="H15" s="11"/>
    </row>
    <row r="16" spans="1:8" ht="17.25" customHeight="1" x14ac:dyDescent="0.25">
      <c r="A16" s="5">
        <v>2004</v>
      </c>
      <c r="B16" s="6">
        <v>331.95359999999999</v>
      </c>
      <c r="C16" s="8">
        <v>64.9833</v>
      </c>
      <c r="D16" s="8">
        <v>22.283300000000001</v>
      </c>
      <c r="E16" s="9">
        <v>3.0832999999999999</v>
      </c>
      <c r="F16" s="9">
        <v>32.607100000000003</v>
      </c>
      <c r="G16" s="7">
        <f t="shared" si="0"/>
        <v>208.9966</v>
      </c>
    </row>
    <row r="17" spans="1:7" ht="17.25" customHeight="1" x14ac:dyDescent="0.25">
      <c r="A17" s="5">
        <v>2005</v>
      </c>
      <c r="B17" s="6">
        <v>348.17189999999999</v>
      </c>
      <c r="C17" s="8">
        <v>47.2988</v>
      </c>
      <c r="D17" s="8">
        <v>25.745200000000001</v>
      </c>
      <c r="E17" s="9">
        <v>3.625</v>
      </c>
      <c r="F17" s="9">
        <v>34.928600000000003</v>
      </c>
      <c r="G17" s="7">
        <f t="shared" si="0"/>
        <v>236.57429999999999</v>
      </c>
    </row>
    <row r="18" spans="1:7" ht="17.25" customHeight="1" x14ac:dyDescent="0.25">
      <c r="A18" s="5">
        <v>2006</v>
      </c>
      <c r="B18" s="6">
        <v>450.36989999999997</v>
      </c>
      <c r="C18" s="8">
        <v>60.885399999999997</v>
      </c>
      <c r="D18" s="8">
        <v>31.9437</v>
      </c>
      <c r="E18" s="9">
        <v>7</v>
      </c>
      <c r="F18" s="9">
        <v>50.277799999999999</v>
      </c>
      <c r="G18" s="7">
        <f t="shared" si="0"/>
        <v>300.26299999999998</v>
      </c>
    </row>
    <row r="19" spans="1:7" ht="17.25" customHeight="1" x14ac:dyDescent="0.25">
      <c r="A19" s="5">
        <v>2007</v>
      </c>
      <c r="B19" s="6">
        <v>531.64009999999996</v>
      </c>
      <c r="C19" s="8">
        <v>66.458699999999993</v>
      </c>
      <c r="D19" s="8">
        <v>35.5214</v>
      </c>
      <c r="E19" s="9">
        <v>5.5</v>
      </c>
      <c r="F19" s="9">
        <v>44.335700000000003</v>
      </c>
      <c r="G19" s="7">
        <f t="shared" si="0"/>
        <v>379.82429999999999</v>
      </c>
    </row>
    <row r="20" spans="1:7" ht="17.25" customHeight="1" x14ac:dyDescent="0.25">
      <c r="A20" s="5">
        <v>2008</v>
      </c>
      <c r="B20" s="6">
        <v>551.63239999999996</v>
      </c>
      <c r="C20" s="8">
        <v>67.203800000000001</v>
      </c>
      <c r="D20" s="8">
        <v>35.957900000000002</v>
      </c>
      <c r="E20" s="9">
        <v>6</v>
      </c>
      <c r="F20" s="9">
        <v>37.481699999999996</v>
      </c>
      <c r="G20" s="7">
        <f t="shared" si="0"/>
        <v>404.98899999999998</v>
      </c>
    </row>
    <row r="21" spans="1:7" ht="17.25" customHeight="1" x14ac:dyDescent="0.25">
      <c r="A21" s="5">
        <v>2009</v>
      </c>
      <c r="B21" s="6">
        <v>547.44619999999998</v>
      </c>
      <c r="C21" s="8">
        <v>68.991699999999994</v>
      </c>
      <c r="D21" s="8">
        <v>42.879600000000003</v>
      </c>
      <c r="E21" s="9">
        <v>6</v>
      </c>
      <c r="F21" s="9">
        <v>52.619799999999998</v>
      </c>
      <c r="G21" s="7">
        <f t="shared" si="0"/>
        <v>376.95510000000002</v>
      </c>
    </row>
    <row r="22" spans="1:7" ht="17.25" customHeight="1" x14ac:dyDescent="0.25">
      <c r="A22" s="5">
        <v>2010</v>
      </c>
      <c r="B22" s="6">
        <v>598.69079999999997</v>
      </c>
      <c r="C22" s="8">
        <v>87.031000000000006</v>
      </c>
      <c r="D22" s="8">
        <v>44.6143</v>
      </c>
      <c r="E22" s="9">
        <v>4</v>
      </c>
      <c r="F22" s="9">
        <v>58.406700000000001</v>
      </c>
      <c r="G22" s="7">
        <f t="shared" si="0"/>
        <v>404.63879999999995</v>
      </c>
    </row>
    <row r="23" spans="1:7" ht="17.25" customHeight="1" x14ac:dyDescent="0.25">
      <c r="A23" s="5">
        <v>2011</v>
      </c>
      <c r="B23" s="6">
        <v>672.59230000000002</v>
      </c>
      <c r="C23" s="8">
        <v>95.062299999999993</v>
      </c>
      <c r="D23" s="8">
        <v>48.841700000000003</v>
      </c>
      <c r="E23" s="9">
        <v>15.8</v>
      </c>
      <c r="F23" s="9">
        <v>66.688000000000002</v>
      </c>
      <c r="G23" s="7">
        <f t="shared" si="0"/>
        <v>446.20030000000008</v>
      </c>
    </row>
    <row r="24" spans="1:7" ht="17.25" customHeight="1" x14ac:dyDescent="0.25">
      <c r="A24" s="5">
        <v>2012</v>
      </c>
      <c r="B24" s="6">
        <v>733.8</v>
      </c>
      <c r="C24" s="8">
        <v>120.7</v>
      </c>
      <c r="D24" s="8">
        <v>46.268799999999999</v>
      </c>
      <c r="E24" s="9">
        <v>11.5</v>
      </c>
      <c r="F24" s="9">
        <v>47.9</v>
      </c>
      <c r="G24" s="7">
        <f t="shared" si="0"/>
        <v>507.43119999999988</v>
      </c>
    </row>
    <row r="25" spans="1:7" ht="17.25" customHeight="1" x14ac:dyDescent="0.25">
      <c r="A25" s="5">
        <v>2013</v>
      </c>
      <c r="B25" s="6">
        <v>698.5</v>
      </c>
      <c r="C25" s="8">
        <v>97.3</v>
      </c>
      <c r="D25" s="8">
        <v>47.6</v>
      </c>
      <c r="E25" s="9">
        <v>5.3</v>
      </c>
      <c r="F25" s="9">
        <v>48.3</v>
      </c>
      <c r="G25" s="7">
        <f>B25-C25-D25-0-F25</f>
        <v>505.3</v>
      </c>
    </row>
    <row r="26" spans="1:7" ht="17.25" customHeight="1" x14ac:dyDescent="0.25">
      <c r="A26" s="5">
        <v>2014</v>
      </c>
      <c r="B26" s="6">
        <v>662</v>
      </c>
      <c r="C26" s="8">
        <v>120.7</v>
      </c>
      <c r="D26" s="8">
        <v>40</v>
      </c>
      <c r="E26" s="9">
        <v>5.5</v>
      </c>
      <c r="F26" s="9">
        <v>35.4</v>
      </c>
      <c r="G26" s="7">
        <f t="shared" ref="G26" si="1">B26-C26-D26-E26-F26</f>
        <v>460.4</v>
      </c>
    </row>
    <row r="27" spans="1:7" ht="18" customHeight="1" x14ac:dyDescent="0.25">
      <c r="A27" s="16" t="s">
        <v>11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17" t="s">
        <v>10</v>
      </c>
      <c r="B28" s="17"/>
      <c r="C28" s="17"/>
      <c r="D28" s="17"/>
      <c r="E28" s="17"/>
      <c r="F28" s="17"/>
      <c r="G28" s="17"/>
    </row>
    <row r="29" spans="1:7" ht="24.75" customHeight="1" x14ac:dyDescent="0.25">
      <c r="A29" s="15" t="s">
        <v>13</v>
      </c>
      <c r="B29" s="15"/>
      <c r="C29" s="15"/>
      <c r="D29" s="15"/>
      <c r="E29" s="15"/>
      <c r="F29" s="15"/>
    </row>
    <row r="30" spans="1:7" ht="18" customHeight="1" x14ac:dyDescent="0.25">
      <c r="A30" s="12"/>
      <c r="B30" s="12"/>
      <c r="C30" s="12"/>
      <c r="D30" s="12"/>
      <c r="E30" s="12"/>
      <c r="F30" s="12"/>
    </row>
    <row r="31" spans="1:7" x14ac:dyDescent="0.25">
      <c r="A31" s="10" t="s">
        <v>8</v>
      </c>
    </row>
  </sheetData>
  <mergeCells count="4">
    <mergeCell ref="A8:G8"/>
    <mergeCell ref="A29:F29"/>
    <mergeCell ref="A27:G27"/>
    <mergeCell ref="A28:G28"/>
  </mergeCells>
  <hyperlinks>
    <hyperlink ref="A28:G28" r:id="rId1" display="http://stats.oecd.org/index.aspx?queryid=24774 "/>
  </hyperlinks>
  <pageMargins left="0.51181102362204722" right="0.51181102362204722" top="0.78740157480314965" bottom="0.78740157480314965" header="0.31496062992125984" footer="0.31496062992125984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Tab_6_3_3 final</vt:lpstr>
      <vt:lpstr>'Tab_6_3_3 final'!Area_de_impressao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teste</dc:creator>
  <cp:lastModifiedBy>Fernando Varejão Freire</cp:lastModifiedBy>
  <cp:lastPrinted>2016-06-16T13:39:39Z</cp:lastPrinted>
  <dcterms:created xsi:type="dcterms:W3CDTF">2013-04-03T17:57:49Z</dcterms:created>
  <dcterms:modified xsi:type="dcterms:W3CDTF">2017-07-05T12:51:37Z</dcterms:modified>
</cp:coreProperties>
</file>