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2585" activeTab="2"/>
  </bookViews>
  <sheets>
    <sheet name="test.txt (root)" sheetId="1" r:id="rId1"/>
    <sheet name="Channel1" sheetId="2" r:id="rId2"/>
    <sheet name="Channel2" sheetId="3" r:id="rId3"/>
    <sheet name="Channel3" sheetId="4" r:id="rId4"/>
  </sheets>
  <calcPr calcId="125725"/>
</workbook>
</file>

<file path=xl/calcChain.xml><?xml version="1.0" encoding="utf-8"?>
<calcChain xmlns="http://schemas.openxmlformats.org/spreadsheetml/2006/main">
  <c r="D90" i="3"/>
  <c r="E90" s="1"/>
  <c r="D91"/>
  <c r="E91" s="1"/>
  <c r="D93"/>
  <c r="E93" s="1"/>
  <c r="D92"/>
  <c r="E92" s="1"/>
  <c r="D94"/>
  <c r="E94" s="1"/>
  <c r="D96"/>
  <c r="E96" s="1"/>
  <c r="D85"/>
  <c r="E85" s="1"/>
  <c r="D88"/>
  <c r="E88"/>
  <c r="D89"/>
  <c r="E89" s="1"/>
  <c r="D86"/>
  <c r="E86" s="1"/>
  <c r="D87"/>
  <c r="E87" s="1"/>
  <c r="D79"/>
  <c r="E79" s="1"/>
  <c r="D80"/>
  <c r="E80" s="1"/>
  <c r="D83"/>
  <c r="E83" s="1"/>
  <c r="D81"/>
  <c r="E81" s="1"/>
  <c r="D77"/>
  <c r="E77" s="1"/>
  <c r="D82"/>
  <c r="E82" s="1"/>
  <c r="D78"/>
  <c r="E78" s="1"/>
  <c r="D84"/>
  <c r="E84" s="1"/>
  <c r="D74"/>
  <c r="E74" s="1"/>
  <c r="D75"/>
  <c r="E75" s="1"/>
  <c r="D76"/>
  <c r="E76" s="1"/>
  <c r="D72"/>
  <c r="E72" s="1"/>
  <c r="D73"/>
  <c r="E73" s="1"/>
  <c r="D67"/>
  <c r="E67" s="1"/>
  <c r="D68"/>
  <c r="E68" s="1"/>
  <c r="D69"/>
  <c r="E69" s="1"/>
  <c r="D71"/>
  <c r="E71" s="1"/>
  <c r="D70"/>
  <c r="E70" s="1"/>
  <c r="D64"/>
  <c r="E64" s="1"/>
  <c r="D65"/>
  <c r="E65" s="1"/>
  <c r="D61"/>
  <c r="E61" s="1"/>
  <c r="D66"/>
  <c r="E66" s="1"/>
  <c r="D62"/>
  <c r="E62" s="1"/>
  <c r="D63"/>
  <c r="E63" s="1"/>
  <c r="D56"/>
  <c r="E56" s="1"/>
  <c r="D53"/>
  <c r="E53" s="1"/>
  <c r="D54"/>
  <c r="E54" s="1"/>
  <c r="D59"/>
  <c r="E59" s="1"/>
  <c r="D60"/>
  <c r="E60" s="1"/>
  <c r="D55"/>
  <c r="E55" s="1"/>
  <c r="D57"/>
  <c r="E57" s="1"/>
  <c r="D58"/>
  <c r="E58" s="1"/>
  <c r="D47"/>
  <c r="E47" s="1"/>
  <c r="D48"/>
  <c r="E48" s="1"/>
  <c r="D52"/>
  <c r="E52" s="1"/>
  <c r="D49"/>
  <c r="E49" s="1"/>
  <c r="D50"/>
  <c r="E50" s="1"/>
  <c r="D51"/>
  <c r="E51" s="1"/>
  <c r="D45"/>
  <c r="E45" s="1"/>
  <c r="D46"/>
  <c r="E46" s="1"/>
  <c r="D39"/>
  <c r="E39" s="1"/>
  <c r="D38"/>
  <c r="E38" s="1"/>
  <c r="D43"/>
  <c r="E43" s="1"/>
  <c r="D44"/>
  <c r="E44" s="1"/>
  <c r="D40"/>
  <c r="E40" s="1"/>
  <c r="D41"/>
  <c r="E41" s="1"/>
  <c r="D42"/>
  <c r="E42" s="1"/>
  <c r="D36"/>
  <c r="E36" s="1"/>
  <c r="D34"/>
  <c r="E34" s="1"/>
  <c r="D35"/>
  <c r="E35" s="1"/>
  <c r="D37"/>
  <c r="E37" s="1"/>
  <c r="D31"/>
  <c r="E31" s="1"/>
  <c r="D27"/>
  <c r="E27" s="1"/>
  <c r="D28"/>
  <c r="E28" s="1"/>
  <c r="D29"/>
  <c r="E29" s="1"/>
  <c r="D30"/>
  <c r="E30" s="1"/>
  <c r="D32"/>
  <c r="E32" s="1"/>
  <c r="D33"/>
  <c r="E33" s="1"/>
  <c r="D22"/>
  <c r="E22" s="1"/>
  <c r="D25"/>
  <c r="E25" s="1"/>
  <c r="D23"/>
  <c r="E23" s="1"/>
  <c r="D21"/>
  <c r="E21" s="1"/>
  <c r="D26"/>
  <c r="E26" s="1"/>
  <c r="D24"/>
  <c r="E24" s="1"/>
  <c r="D15"/>
  <c r="E15" s="1"/>
  <c r="D16"/>
  <c r="E16" s="1"/>
  <c r="D17"/>
  <c r="E17" s="1"/>
  <c r="D19"/>
  <c r="E19" s="1"/>
  <c r="D20"/>
  <c r="E20" s="1"/>
  <c r="D18"/>
  <c r="E18" s="1"/>
  <c r="D7"/>
  <c r="E7" s="1"/>
  <c r="D8"/>
  <c r="E8" s="1"/>
  <c r="D2"/>
  <c r="E2" s="1"/>
  <c r="D9"/>
  <c r="E9" s="1"/>
  <c r="D3"/>
  <c r="E3" s="1"/>
  <c r="D10"/>
  <c r="E10" s="1"/>
  <c r="D11"/>
  <c r="E11" s="1"/>
  <c r="D12"/>
  <c r="E12" s="1"/>
  <c r="D4"/>
  <c r="E4" s="1"/>
  <c r="D5"/>
  <c r="E5" s="1"/>
  <c r="D13"/>
  <c r="E13" s="1"/>
  <c r="D6"/>
  <c r="E6" s="1"/>
  <c r="D14"/>
  <c r="E14" s="1"/>
  <c r="D95"/>
  <c r="E95" s="1"/>
</calcChain>
</file>

<file path=xl/sharedStrings.xml><?xml version="1.0" encoding="utf-8"?>
<sst xmlns="http://schemas.openxmlformats.org/spreadsheetml/2006/main" count="90" uniqueCount="46">
  <si>
    <t>Title</t>
  </si>
  <si>
    <t>Author</t>
  </si>
  <si>
    <t>Date/Time</t>
  </si>
  <si>
    <t>Groups</t>
  </si>
  <si>
    <t>Description</t>
  </si>
  <si>
    <t>Root Name</t>
  </si>
  <si>
    <t>test.txt</t>
  </si>
  <si>
    <t>Group</t>
  </si>
  <si>
    <t>Channels</t>
  </si>
  <si>
    <t>Anodization_Voltage</t>
  </si>
  <si>
    <t>Anoidzation_Current</t>
  </si>
  <si>
    <t>Board_Revision</t>
  </si>
  <si>
    <t>Calibration_Version</t>
  </si>
  <si>
    <t>Date_of_Testing</t>
  </si>
  <si>
    <t>Electrolyte</t>
  </si>
  <si>
    <t>GUI__Rev</t>
  </si>
  <si>
    <t>Material</t>
  </si>
  <si>
    <t>Researcher</t>
  </si>
  <si>
    <t>Channel1</t>
  </si>
  <si>
    <t>30.000000</t>
  </si>
  <si>
    <t>100.000000</t>
  </si>
  <si>
    <t>2.1</t>
  </si>
  <si>
    <t>2.0</t>
  </si>
  <si>
    <t>11/28/2011</t>
  </si>
  <si>
    <t>Liquid</t>
  </si>
  <si>
    <t>2.5</t>
  </si>
  <si>
    <t>Titanium</t>
  </si>
  <si>
    <t>Michael DeLibero</t>
  </si>
  <si>
    <t>Channel</t>
  </si>
  <si>
    <t>Datatype</t>
  </si>
  <si>
    <t>Unit</t>
  </si>
  <si>
    <t>Length</t>
  </si>
  <si>
    <t>Minimum</t>
  </si>
  <si>
    <t>Maximum</t>
  </si>
  <si>
    <t>Start Index</t>
  </si>
  <si>
    <t>Channel2</t>
  </si>
  <si>
    <t>NI_ArrayColumn</t>
  </si>
  <si>
    <t>Timestamp</t>
  </si>
  <si>
    <t>DT_STRING</t>
  </si>
  <si>
    <t>Imeas Measured (mA)</t>
  </si>
  <si>
    <t>Imeas (Hex)</t>
  </si>
  <si>
    <t>Channel3</t>
  </si>
  <si>
    <t>I calc</t>
  </si>
  <si>
    <t>%error</t>
  </si>
  <si>
    <t>*</t>
  </si>
  <si>
    <t>+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</si>
</sst>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Channel2!$C$1</c:f>
              <c:strCache>
                <c:ptCount val="1"/>
                <c:pt idx="0">
                  <c:v>Imeas Measured (mA)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Channel2!$B$2:$B$96</c:f>
              <c:numCache>
                <c:formatCode>General</c:formatCode>
                <c:ptCount val="9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34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36</c:v>
                </c:pt>
                <c:pt idx="24">
                  <c:v>36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82</c:v>
                </c:pt>
                <c:pt idx="29">
                  <c:v>83</c:v>
                </c:pt>
                <c:pt idx="30">
                  <c:v>83</c:v>
                </c:pt>
                <c:pt idx="31">
                  <c:v>83</c:v>
                </c:pt>
                <c:pt idx="32">
                  <c:v>165</c:v>
                </c:pt>
                <c:pt idx="33">
                  <c:v>166</c:v>
                </c:pt>
                <c:pt idx="34">
                  <c:v>167</c:v>
                </c:pt>
                <c:pt idx="35">
                  <c:v>167</c:v>
                </c:pt>
                <c:pt idx="36">
                  <c:v>332</c:v>
                </c:pt>
                <c:pt idx="37">
                  <c:v>333</c:v>
                </c:pt>
                <c:pt idx="38">
                  <c:v>333</c:v>
                </c:pt>
                <c:pt idx="39">
                  <c:v>333</c:v>
                </c:pt>
                <c:pt idx="40">
                  <c:v>333</c:v>
                </c:pt>
                <c:pt idx="41">
                  <c:v>334</c:v>
                </c:pt>
                <c:pt idx="42">
                  <c:v>335</c:v>
                </c:pt>
                <c:pt idx="43">
                  <c:v>499</c:v>
                </c:pt>
                <c:pt idx="44">
                  <c:v>499</c:v>
                </c:pt>
                <c:pt idx="45">
                  <c:v>500</c:v>
                </c:pt>
                <c:pt idx="46">
                  <c:v>500</c:v>
                </c:pt>
                <c:pt idx="47">
                  <c:v>501</c:v>
                </c:pt>
                <c:pt idx="48">
                  <c:v>501</c:v>
                </c:pt>
                <c:pt idx="49">
                  <c:v>501</c:v>
                </c:pt>
                <c:pt idx="50">
                  <c:v>502</c:v>
                </c:pt>
                <c:pt idx="51">
                  <c:v>669</c:v>
                </c:pt>
                <c:pt idx="52">
                  <c:v>669</c:v>
                </c:pt>
                <c:pt idx="53">
                  <c:v>669</c:v>
                </c:pt>
                <c:pt idx="54">
                  <c:v>670</c:v>
                </c:pt>
                <c:pt idx="55">
                  <c:v>670</c:v>
                </c:pt>
                <c:pt idx="56">
                  <c:v>670</c:v>
                </c:pt>
                <c:pt idx="57">
                  <c:v>672</c:v>
                </c:pt>
                <c:pt idx="58">
                  <c:v>672</c:v>
                </c:pt>
                <c:pt idx="59">
                  <c:v>839</c:v>
                </c:pt>
                <c:pt idx="60">
                  <c:v>840</c:v>
                </c:pt>
                <c:pt idx="61">
                  <c:v>840</c:v>
                </c:pt>
                <c:pt idx="62">
                  <c:v>841</c:v>
                </c:pt>
                <c:pt idx="63">
                  <c:v>841</c:v>
                </c:pt>
                <c:pt idx="64">
                  <c:v>841</c:v>
                </c:pt>
                <c:pt idx="65">
                  <c:v>1009</c:v>
                </c:pt>
                <c:pt idx="66">
                  <c:v>1009</c:v>
                </c:pt>
                <c:pt idx="67">
                  <c:v>1009</c:v>
                </c:pt>
                <c:pt idx="68">
                  <c:v>1009</c:v>
                </c:pt>
                <c:pt idx="69">
                  <c:v>1010</c:v>
                </c:pt>
                <c:pt idx="70">
                  <c:v>1177</c:v>
                </c:pt>
                <c:pt idx="71">
                  <c:v>1177</c:v>
                </c:pt>
                <c:pt idx="72">
                  <c:v>1178</c:v>
                </c:pt>
                <c:pt idx="73">
                  <c:v>1178</c:v>
                </c:pt>
                <c:pt idx="74">
                  <c:v>1178</c:v>
                </c:pt>
                <c:pt idx="75">
                  <c:v>1344</c:v>
                </c:pt>
                <c:pt idx="76">
                  <c:v>1345</c:v>
                </c:pt>
                <c:pt idx="77">
                  <c:v>1346</c:v>
                </c:pt>
                <c:pt idx="78">
                  <c:v>1346</c:v>
                </c:pt>
                <c:pt idx="79">
                  <c:v>1346</c:v>
                </c:pt>
                <c:pt idx="80">
                  <c:v>1346</c:v>
                </c:pt>
                <c:pt idx="81">
                  <c:v>1347</c:v>
                </c:pt>
                <c:pt idx="82">
                  <c:v>1347</c:v>
                </c:pt>
                <c:pt idx="83">
                  <c:v>1509</c:v>
                </c:pt>
                <c:pt idx="84">
                  <c:v>1510</c:v>
                </c:pt>
                <c:pt idx="85">
                  <c:v>1510</c:v>
                </c:pt>
                <c:pt idx="86">
                  <c:v>1511</c:v>
                </c:pt>
                <c:pt idx="87">
                  <c:v>1512</c:v>
                </c:pt>
                <c:pt idx="88">
                  <c:v>1681</c:v>
                </c:pt>
                <c:pt idx="89">
                  <c:v>1681</c:v>
                </c:pt>
                <c:pt idx="90">
                  <c:v>1681</c:v>
                </c:pt>
                <c:pt idx="91">
                  <c:v>1682</c:v>
                </c:pt>
                <c:pt idx="92">
                  <c:v>1682</c:v>
                </c:pt>
                <c:pt idx="93">
                  <c:v>1684</c:v>
                </c:pt>
                <c:pt idx="94">
                  <c:v>1684</c:v>
                </c:pt>
              </c:numCache>
            </c:numRef>
          </c:xVal>
          <c:yVal>
            <c:numRef>
              <c:f>Channel2!$C$2:$C$96</c:f>
              <c:numCache>
                <c:formatCode>General</c:formatCode>
                <c:ptCount val="95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0.33</c:v>
                </c:pt>
                <c:pt idx="7">
                  <c:v>0.33</c:v>
                </c:pt>
                <c:pt idx="8">
                  <c:v>0.33</c:v>
                </c:pt>
                <c:pt idx="9">
                  <c:v>0.33</c:v>
                </c:pt>
                <c:pt idx="10">
                  <c:v>0.33</c:v>
                </c:pt>
                <c:pt idx="11">
                  <c:v>0.33</c:v>
                </c:pt>
                <c:pt idx="12">
                  <c:v>0.33</c:v>
                </c:pt>
                <c:pt idx="13">
                  <c:v>1.0029999999999999</c:v>
                </c:pt>
                <c:pt idx="14">
                  <c:v>1.0029999999999999</c:v>
                </c:pt>
                <c:pt idx="15">
                  <c:v>1.0029999999999999</c:v>
                </c:pt>
                <c:pt idx="16">
                  <c:v>1.0029999999999999</c:v>
                </c:pt>
                <c:pt idx="17">
                  <c:v>1.0029999999999999</c:v>
                </c:pt>
                <c:pt idx="18">
                  <c:v>1.0029999999999999</c:v>
                </c:pt>
                <c:pt idx="19">
                  <c:v>2.4169999999999998</c:v>
                </c:pt>
                <c:pt idx="20">
                  <c:v>2.4169999999999998</c:v>
                </c:pt>
                <c:pt idx="21">
                  <c:v>2.4169999999999998</c:v>
                </c:pt>
                <c:pt idx="22">
                  <c:v>2.4169999999999998</c:v>
                </c:pt>
                <c:pt idx="23">
                  <c:v>2.4169999999999998</c:v>
                </c:pt>
                <c:pt idx="24">
                  <c:v>2.4169999999999998</c:v>
                </c:pt>
                <c:pt idx="25">
                  <c:v>5.23</c:v>
                </c:pt>
                <c:pt idx="26">
                  <c:v>5.23</c:v>
                </c:pt>
                <c:pt idx="27">
                  <c:v>5.23</c:v>
                </c:pt>
                <c:pt idx="28">
                  <c:v>5.23</c:v>
                </c:pt>
                <c:pt idx="29">
                  <c:v>5.23</c:v>
                </c:pt>
                <c:pt idx="30">
                  <c:v>5.23</c:v>
                </c:pt>
                <c:pt idx="31">
                  <c:v>5.23</c:v>
                </c:pt>
                <c:pt idx="32">
                  <c:v>10.199999999999999</c:v>
                </c:pt>
                <c:pt idx="33">
                  <c:v>10.199999999999999</c:v>
                </c:pt>
                <c:pt idx="34">
                  <c:v>10.25</c:v>
                </c:pt>
                <c:pt idx="35">
                  <c:v>10.199999999999999</c:v>
                </c:pt>
                <c:pt idx="36">
                  <c:v>20.100000000000001</c:v>
                </c:pt>
                <c:pt idx="37">
                  <c:v>20.100000000000001</c:v>
                </c:pt>
                <c:pt idx="38">
                  <c:v>20.100000000000001</c:v>
                </c:pt>
                <c:pt idx="39">
                  <c:v>20.100000000000001</c:v>
                </c:pt>
                <c:pt idx="40">
                  <c:v>20.100000000000001</c:v>
                </c:pt>
                <c:pt idx="41">
                  <c:v>20.100000000000001</c:v>
                </c:pt>
                <c:pt idx="42">
                  <c:v>20.100000000000001</c:v>
                </c:pt>
                <c:pt idx="43">
                  <c:v>30.027999999999999</c:v>
                </c:pt>
                <c:pt idx="44">
                  <c:v>30.027999999999999</c:v>
                </c:pt>
                <c:pt idx="45">
                  <c:v>30.027999999999999</c:v>
                </c:pt>
                <c:pt idx="46">
                  <c:v>30.027999999999999</c:v>
                </c:pt>
                <c:pt idx="47">
                  <c:v>30.027999999999999</c:v>
                </c:pt>
                <c:pt idx="48">
                  <c:v>30.027999999999999</c:v>
                </c:pt>
                <c:pt idx="49">
                  <c:v>30.027999999999999</c:v>
                </c:pt>
                <c:pt idx="50">
                  <c:v>30.027999999999999</c:v>
                </c:pt>
                <c:pt idx="51">
                  <c:v>40.066000000000003</c:v>
                </c:pt>
                <c:pt idx="52">
                  <c:v>40.066000000000003</c:v>
                </c:pt>
                <c:pt idx="53">
                  <c:v>40.066000000000003</c:v>
                </c:pt>
                <c:pt idx="54">
                  <c:v>40.066000000000003</c:v>
                </c:pt>
                <c:pt idx="55">
                  <c:v>40.066000000000003</c:v>
                </c:pt>
                <c:pt idx="56">
                  <c:v>40.066000000000003</c:v>
                </c:pt>
                <c:pt idx="57">
                  <c:v>40.066000000000003</c:v>
                </c:pt>
                <c:pt idx="58">
                  <c:v>40.066000000000003</c:v>
                </c:pt>
                <c:pt idx="59">
                  <c:v>50.094999999999999</c:v>
                </c:pt>
                <c:pt idx="60">
                  <c:v>50.094999999999999</c:v>
                </c:pt>
                <c:pt idx="61">
                  <c:v>50.094999999999999</c:v>
                </c:pt>
                <c:pt idx="62">
                  <c:v>50.094999999999999</c:v>
                </c:pt>
                <c:pt idx="63">
                  <c:v>50.094999999999999</c:v>
                </c:pt>
                <c:pt idx="64">
                  <c:v>50.094999999999999</c:v>
                </c:pt>
                <c:pt idx="65">
                  <c:v>60.1</c:v>
                </c:pt>
                <c:pt idx="66">
                  <c:v>60.1</c:v>
                </c:pt>
                <c:pt idx="67">
                  <c:v>60.1</c:v>
                </c:pt>
                <c:pt idx="68">
                  <c:v>60.1</c:v>
                </c:pt>
                <c:pt idx="69">
                  <c:v>60.1</c:v>
                </c:pt>
                <c:pt idx="70">
                  <c:v>70.099999999999994</c:v>
                </c:pt>
                <c:pt idx="71">
                  <c:v>70.099999999999994</c:v>
                </c:pt>
                <c:pt idx="72">
                  <c:v>70.06</c:v>
                </c:pt>
                <c:pt idx="73">
                  <c:v>70.08</c:v>
                </c:pt>
                <c:pt idx="74">
                  <c:v>70.08</c:v>
                </c:pt>
                <c:pt idx="75">
                  <c:v>80.08</c:v>
                </c:pt>
                <c:pt idx="76">
                  <c:v>80.08</c:v>
                </c:pt>
                <c:pt idx="77">
                  <c:v>80.08</c:v>
                </c:pt>
                <c:pt idx="78">
                  <c:v>80.08</c:v>
                </c:pt>
                <c:pt idx="79">
                  <c:v>80.08</c:v>
                </c:pt>
                <c:pt idx="80">
                  <c:v>80.08</c:v>
                </c:pt>
                <c:pt idx="81">
                  <c:v>80.08</c:v>
                </c:pt>
                <c:pt idx="82">
                  <c:v>80.08</c:v>
                </c:pt>
                <c:pt idx="83">
                  <c:v>89.78</c:v>
                </c:pt>
                <c:pt idx="84">
                  <c:v>89.81</c:v>
                </c:pt>
                <c:pt idx="85">
                  <c:v>89.81</c:v>
                </c:pt>
                <c:pt idx="86">
                  <c:v>89.81</c:v>
                </c:pt>
                <c:pt idx="87">
                  <c:v>89.81</c:v>
                </c:pt>
                <c:pt idx="88">
                  <c:v>100.05</c:v>
                </c:pt>
                <c:pt idx="89">
                  <c:v>100.05</c:v>
                </c:pt>
                <c:pt idx="90">
                  <c:v>100.05</c:v>
                </c:pt>
                <c:pt idx="91">
                  <c:v>100.05</c:v>
                </c:pt>
                <c:pt idx="92">
                  <c:v>100.05</c:v>
                </c:pt>
                <c:pt idx="93">
                  <c:v>100.05</c:v>
                </c:pt>
                <c:pt idx="94">
                  <c:v>100.05</c:v>
                </c:pt>
              </c:numCache>
            </c:numRef>
          </c:yVal>
        </c:ser>
        <c:axId val="35592448"/>
        <c:axId val="35590912"/>
      </c:scatterChart>
      <c:valAx>
        <c:axId val="35592448"/>
        <c:scaling>
          <c:orientation val="minMax"/>
        </c:scaling>
        <c:axPos val="b"/>
        <c:numFmt formatCode="General" sourceLinked="1"/>
        <c:tickLblPos val="nextTo"/>
        <c:crossAx val="35590912"/>
        <c:crosses val="autoZero"/>
        <c:crossBetween val="midCat"/>
      </c:valAx>
      <c:valAx>
        <c:axId val="35590912"/>
        <c:scaling>
          <c:orientation val="minMax"/>
        </c:scaling>
        <c:axPos val="l"/>
        <c:majorGridlines/>
        <c:numFmt formatCode="General" sourceLinked="1"/>
        <c:tickLblPos val="nextTo"/>
        <c:crossAx val="355924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Channel2!$E$1</c:f>
              <c:strCache>
                <c:ptCount val="1"/>
                <c:pt idx="0">
                  <c:v>%error</c:v>
                </c:pt>
              </c:strCache>
            </c:strRef>
          </c:tx>
          <c:spPr>
            <a:ln w="28575">
              <a:noFill/>
            </a:ln>
          </c:spPr>
          <c:yVal>
            <c:numRef>
              <c:f>Channel2!$E$2:$E$96</c:f>
              <c:numCache>
                <c:formatCode>General</c:formatCode>
                <c:ptCount val="95"/>
                <c:pt idx="0">
                  <c:v>-11.272727272727293</c:v>
                </c:pt>
                <c:pt idx="1">
                  <c:v>-11.272727272727293</c:v>
                </c:pt>
                <c:pt idx="2">
                  <c:v>-11.272727272727293</c:v>
                </c:pt>
                <c:pt idx="3">
                  <c:v>-11.272727272727293</c:v>
                </c:pt>
                <c:pt idx="4">
                  <c:v>-11.272727272727293</c:v>
                </c:pt>
                <c:pt idx="5">
                  <c:v>6.6666666666666554</c:v>
                </c:pt>
                <c:pt idx="6">
                  <c:v>6.6666666666666554</c:v>
                </c:pt>
                <c:pt idx="7">
                  <c:v>6.6666666666666554</c:v>
                </c:pt>
                <c:pt idx="8">
                  <c:v>6.6666666666666554</c:v>
                </c:pt>
                <c:pt idx="9">
                  <c:v>6.6666666666666554</c:v>
                </c:pt>
                <c:pt idx="10">
                  <c:v>6.6666666666666554</c:v>
                </c:pt>
                <c:pt idx="11">
                  <c:v>6.6666666666666554</c:v>
                </c:pt>
                <c:pt idx="12">
                  <c:v>6.6666666666666554</c:v>
                </c:pt>
                <c:pt idx="13">
                  <c:v>-5.8823529411764541</c:v>
                </c:pt>
                <c:pt idx="14">
                  <c:v>-5.8823529411764541</c:v>
                </c:pt>
                <c:pt idx="15">
                  <c:v>-5.8823529411764541</c:v>
                </c:pt>
                <c:pt idx="16">
                  <c:v>1.9940179461635097E-2</c:v>
                </c:pt>
                <c:pt idx="17">
                  <c:v>5.9222333000997134</c:v>
                </c:pt>
                <c:pt idx="18">
                  <c:v>5.9222333000997134</c:v>
                </c:pt>
                <c:pt idx="19">
                  <c:v>-2.1597021100537868</c:v>
                </c:pt>
                <c:pt idx="20">
                  <c:v>0.28961522548614471</c:v>
                </c:pt>
                <c:pt idx="21">
                  <c:v>0.28961522548614471</c:v>
                </c:pt>
                <c:pt idx="22">
                  <c:v>0.28961522548614471</c:v>
                </c:pt>
                <c:pt idx="23">
                  <c:v>2.738932561026076</c:v>
                </c:pt>
                <c:pt idx="24">
                  <c:v>2.738932561026076</c:v>
                </c:pt>
                <c:pt idx="25">
                  <c:v>-0.45124282982791708</c:v>
                </c:pt>
                <c:pt idx="26">
                  <c:v>-0.45124282982791708</c:v>
                </c:pt>
                <c:pt idx="27">
                  <c:v>-0.45124282982791708</c:v>
                </c:pt>
                <c:pt idx="28">
                  <c:v>-0.45124282982791708</c:v>
                </c:pt>
                <c:pt idx="29">
                  <c:v>0.68068833652008642</c:v>
                </c:pt>
                <c:pt idx="30">
                  <c:v>0.68068833652008642</c:v>
                </c:pt>
                <c:pt idx="31">
                  <c:v>0.68068833652008642</c:v>
                </c:pt>
                <c:pt idx="32">
                  <c:v>-0.78431372549017941</c:v>
                </c:pt>
                <c:pt idx="33">
                  <c:v>-0.20392156862742852</c:v>
                </c:pt>
                <c:pt idx="34">
                  <c:v>-0.11317073170731327</c:v>
                </c:pt>
                <c:pt idx="35">
                  <c:v>0.37647058823530494</c:v>
                </c:pt>
                <c:pt idx="36">
                  <c:v>-0.46567164179103765</c:v>
                </c:pt>
                <c:pt idx="37">
                  <c:v>-0.17114427860697282</c:v>
                </c:pt>
                <c:pt idx="38">
                  <c:v>-0.17114427860697282</c:v>
                </c:pt>
                <c:pt idx="39">
                  <c:v>-0.17114427860697282</c:v>
                </c:pt>
                <c:pt idx="40">
                  <c:v>-0.17114427860697282</c:v>
                </c:pt>
                <c:pt idx="41">
                  <c:v>0.12338308457710966</c:v>
                </c:pt>
                <c:pt idx="42">
                  <c:v>0.41791044776119218</c:v>
                </c:pt>
                <c:pt idx="43">
                  <c:v>-0.45024643665910996</c:v>
                </c:pt>
                <c:pt idx="44">
                  <c:v>-0.45024643665910996</c:v>
                </c:pt>
                <c:pt idx="45">
                  <c:v>-0.25309710936458291</c:v>
                </c:pt>
                <c:pt idx="46">
                  <c:v>-0.25309710936458291</c:v>
                </c:pt>
                <c:pt idx="47">
                  <c:v>-5.5947782070055858E-2</c:v>
                </c:pt>
                <c:pt idx="48">
                  <c:v>-5.5947782070055858E-2</c:v>
                </c:pt>
                <c:pt idx="49">
                  <c:v>-5.5947782070055858E-2</c:v>
                </c:pt>
                <c:pt idx="50">
                  <c:v>0.1412015452244712</c:v>
                </c:pt>
                <c:pt idx="51">
                  <c:v>-0.27255029201817321</c:v>
                </c:pt>
                <c:pt idx="52">
                  <c:v>-0.27255029201817321</c:v>
                </c:pt>
                <c:pt idx="53">
                  <c:v>-0.27255029201817321</c:v>
                </c:pt>
                <c:pt idx="54">
                  <c:v>-0.12479408975192</c:v>
                </c:pt>
                <c:pt idx="55">
                  <c:v>-0.12479408975192</c:v>
                </c:pt>
                <c:pt idx="56">
                  <c:v>-0.12479408975192</c:v>
                </c:pt>
                <c:pt idx="57">
                  <c:v>0.17071831478060429</c:v>
                </c:pt>
                <c:pt idx="58">
                  <c:v>0.17071831478060429</c:v>
                </c:pt>
                <c:pt idx="59">
                  <c:v>-0.1481185747080499</c:v>
                </c:pt>
                <c:pt idx="60">
                  <c:v>-2.9943108094621355E-2</c:v>
                </c:pt>
                <c:pt idx="61">
                  <c:v>-2.9943108094621355E-2</c:v>
                </c:pt>
                <c:pt idx="62">
                  <c:v>8.8232358518821385E-2</c:v>
                </c:pt>
                <c:pt idx="63">
                  <c:v>8.8232358518821385E-2</c:v>
                </c:pt>
                <c:pt idx="64">
                  <c:v>8.8232358518821385E-2</c:v>
                </c:pt>
                <c:pt idx="65">
                  <c:v>-2.5291181364392845E-2</c:v>
                </c:pt>
                <c:pt idx="66">
                  <c:v>-2.5291181364392845E-2</c:v>
                </c:pt>
                <c:pt idx="67">
                  <c:v>-2.5291181364392845E-2</c:v>
                </c:pt>
                <c:pt idx="68">
                  <c:v>-2.5291181364392845E-2</c:v>
                </c:pt>
                <c:pt idx="69">
                  <c:v>7.3211314475868441E-2</c:v>
                </c:pt>
                <c:pt idx="70">
                  <c:v>-9.9286733238222707E-2</c:v>
                </c:pt>
                <c:pt idx="71">
                  <c:v>-9.9286733238222707E-2</c:v>
                </c:pt>
                <c:pt idx="72">
                  <c:v>4.2249500428207347E-2</c:v>
                </c:pt>
                <c:pt idx="73">
                  <c:v>1.3698630136994933E-2</c:v>
                </c:pt>
                <c:pt idx="74">
                  <c:v>1.3698630136994933E-2</c:v>
                </c:pt>
                <c:pt idx="75">
                  <c:v>-0.20379620379619023</c:v>
                </c:pt>
                <c:pt idx="76">
                  <c:v>-0.12987012987011112</c:v>
                </c:pt>
                <c:pt idx="77">
                  <c:v>-5.5944055944049789E-2</c:v>
                </c:pt>
                <c:pt idx="78">
                  <c:v>-5.5944055944049789E-2</c:v>
                </c:pt>
                <c:pt idx="79">
                  <c:v>-5.5944055944049789E-2</c:v>
                </c:pt>
                <c:pt idx="80">
                  <c:v>-5.5944055944049789E-2</c:v>
                </c:pt>
                <c:pt idx="81">
                  <c:v>1.7982017982029311E-2</c:v>
                </c:pt>
                <c:pt idx="82">
                  <c:v>1.7982017982029311E-2</c:v>
                </c:pt>
                <c:pt idx="83">
                  <c:v>-0.10603697928268131</c:v>
                </c:pt>
                <c:pt idx="84">
                  <c:v>-7.3488475670847667E-2</c:v>
                </c:pt>
                <c:pt idx="85">
                  <c:v>-7.3488475670847667E-2</c:v>
                </c:pt>
                <c:pt idx="86">
                  <c:v>-7.5715399176020069E-3</c:v>
                </c:pt>
                <c:pt idx="87">
                  <c:v>5.8345395835659473E-2</c:v>
                </c:pt>
                <c:pt idx="88">
                  <c:v>-0.18270864567714751</c:v>
                </c:pt>
                <c:pt idx="89">
                  <c:v>-0.18270864567714751</c:v>
                </c:pt>
                <c:pt idx="90">
                  <c:v>-0.18270864567714751</c:v>
                </c:pt>
                <c:pt idx="91">
                  <c:v>-0.12353823088453969</c:v>
                </c:pt>
                <c:pt idx="92">
                  <c:v>-0.12353823088453969</c:v>
                </c:pt>
                <c:pt idx="93">
                  <c:v>-5.1974012993382121E-3</c:v>
                </c:pt>
                <c:pt idx="94">
                  <c:v>-5.1974012993382121E-3</c:v>
                </c:pt>
              </c:numCache>
            </c:numRef>
          </c:yVal>
        </c:ser>
        <c:axId val="91681536"/>
        <c:axId val="75616640"/>
      </c:scatterChart>
      <c:valAx>
        <c:axId val="91681536"/>
        <c:scaling>
          <c:orientation val="minMax"/>
        </c:scaling>
        <c:axPos val="b"/>
        <c:tickLblPos val="nextTo"/>
        <c:crossAx val="75616640"/>
        <c:crosses val="autoZero"/>
        <c:crossBetween val="midCat"/>
      </c:valAx>
      <c:valAx>
        <c:axId val="75616640"/>
        <c:scaling>
          <c:orientation val="minMax"/>
        </c:scaling>
        <c:axPos val="l"/>
        <c:majorGridlines/>
        <c:numFmt formatCode="General" sourceLinked="1"/>
        <c:tickLblPos val="nextTo"/>
        <c:crossAx val="916815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9.2988407699037615E-2"/>
          <c:y val="0.1901738845144357"/>
          <c:w val="0.71411701662292215"/>
          <c:h val="0.75379593175853021"/>
        </c:manualLayout>
      </c:layout>
      <c:scatterChart>
        <c:scatterStyle val="lineMarker"/>
        <c:ser>
          <c:idx val="0"/>
          <c:order val="0"/>
          <c:tx>
            <c:strRef>
              <c:f>Channel2!$E$1</c:f>
              <c:strCache>
                <c:ptCount val="1"/>
                <c:pt idx="0">
                  <c:v>%error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Channel2!$C$2:$C$96</c:f>
              <c:numCache>
                <c:formatCode>General</c:formatCode>
                <c:ptCount val="95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0.33</c:v>
                </c:pt>
                <c:pt idx="7">
                  <c:v>0.33</c:v>
                </c:pt>
                <c:pt idx="8">
                  <c:v>0.33</c:v>
                </c:pt>
                <c:pt idx="9">
                  <c:v>0.33</c:v>
                </c:pt>
                <c:pt idx="10">
                  <c:v>0.33</c:v>
                </c:pt>
                <c:pt idx="11">
                  <c:v>0.33</c:v>
                </c:pt>
                <c:pt idx="12">
                  <c:v>0.33</c:v>
                </c:pt>
                <c:pt idx="13">
                  <c:v>1.0029999999999999</c:v>
                </c:pt>
                <c:pt idx="14">
                  <c:v>1.0029999999999999</c:v>
                </c:pt>
                <c:pt idx="15">
                  <c:v>1.0029999999999999</c:v>
                </c:pt>
                <c:pt idx="16">
                  <c:v>1.0029999999999999</c:v>
                </c:pt>
                <c:pt idx="17">
                  <c:v>1.0029999999999999</c:v>
                </c:pt>
                <c:pt idx="18">
                  <c:v>1.0029999999999999</c:v>
                </c:pt>
                <c:pt idx="19">
                  <c:v>2.4169999999999998</c:v>
                </c:pt>
                <c:pt idx="20">
                  <c:v>2.4169999999999998</c:v>
                </c:pt>
                <c:pt idx="21">
                  <c:v>2.4169999999999998</c:v>
                </c:pt>
                <c:pt idx="22">
                  <c:v>2.4169999999999998</c:v>
                </c:pt>
                <c:pt idx="23">
                  <c:v>2.4169999999999998</c:v>
                </c:pt>
                <c:pt idx="24">
                  <c:v>2.4169999999999998</c:v>
                </c:pt>
                <c:pt idx="25">
                  <c:v>5.23</c:v>
                </c:pt>
                <c:pt idx="26">
                  <c:v>5.23</c:v>
                </c:pt>
                <c:pt idx="27">
                  <c:v>5.23</c:v>
                </c:pt>
                <c:pt idx="28">
                  <c:v>5.23</c:v>
                </c:pt>
                <c:pt idx="29">
                  <c:v>5.23</c:v>
                </c:pt>
                <c:pt idx="30">
                  <c:v>5.23</c:v>
                </c:pt>
                <c:pt idx="31">
                  <c:v>5.23</c:v>
                </c:pt>
                <c:pt idx="32">
                  <c:v>10.199999999999999</c:v>
                </c:pt>
                <c:pt idx="33">
                  <c:v>10.199999999999999</c:v>
                </c:pt>
                <c:pt idx="34">
                  <c:v>10.25</c:v>
                </c:pt>
                <c:pt idx="35">
                  <c:v>10.199999999999999</c:v>
                </c:pt>
                <c:pt idx="36">
                  <c:v>20.100000000000001</c:v>
                </c:pt>
                <c:pt idx="37">
                  <c:v>20.100000000000001</c:v>
                </c:pt>
                <c:pt idx="38">
                  <c:v>20.100000000000001</c:v>
                </c:pt>
                <c:pt idx="39">
                  <c:v>20.100000000000001</c:v>
                </c:pt>
                <c:pt idx="40">
                  <c:v>20.100000000000001</c:v>
                </c:pt>
                <c:pt idx="41">
                  <c:v>20.100000000000001</c:v>
                </c:pt>
                <c:pt idx="42">
                  <c:v>20.100000000000001</c:v>
                </c:pt>
                <c:pt idx="43">
                  <c:v>30.027999999999999</c:v>
                </c:pt>
                <c:pt idx="44">
                  <c:v>30.027999999999999</c:v>
                </c:pt>
                <c:pt idx="45">
                  <c:v>30.027999999999999</c:v>
                </c:pt>
                <c:pt idx="46">
                  <c:v>30.027999999999999</c:v>
                </c:pt>
                <c:pt idx="47">
                  <c:v>30.027999999999999</c:v>
                </c:pt>
                <c:pt idx="48">
                  <c:v>30.027999999999999</c:v>
                </c:pt>
                <c:pt idx="49">
                  <c:v>30.027999999999999</c:v>
                </c:pt>
                <c:pt idx="50">
                  <c:v>30.027999999999999</c:v>
                </c:pt>
                <c:pt idx="51">
                  <c:v>40.066000000000003</c:v>
                </c:pt>
                <c:pt idx="52">
                  <c:v>40.066000000000003</c:v>
                </c:pt>
                <c:pt idx="53">
                  <c:v>40.066000000000003</c:v>
                </c:pt>
                <c:pt idx="54">
                  <c:v>40.066000000000003</c:v>
                </c:pt>
                <c:pt idx="55">
                  <c:v>40.066000000000003</c:v>
                </c:pt>
                <c:pt idx="56">
                  <c:v>40.066000000000003</c:v>
                </c:pt>
                <c:pt idx="57">
                  <c:v>40.066000000000003</c:v>
                </c:pt>
                <c:pt idx="58">
                  <c:v>40.066000000000003</c:v>
                </c:pt>
                <c:pt idx="59">
                  <c:v>50.094999999999999</c:v>
                </c:pt>
                <c:pt idx="60">
                  <c:v>50.094999999999999</c:v>
                </c:pt>
                <c:pt idx="61">
                  <c:v>50.094999999999999</c:v>
                </c:pt>
                <c:pt idx="62">
                  <c:v>50.094999999999999</c:v>
                </c:pt>
                <c:pt idx="63">
                  <c:v>50.094999999999999</c:v>
                </c:pt>
                <c:pt idx="64">
                  <c:v>50.094999999999999</c:v>
                </c:pt>
                <c:pt idx="65">
                  <c:v>60.1</c:v>
                </c:pt>
                <c:pt idx="66">
                  <c:v>60.1</c:v>
                </c:pt>
                <c:pt idx="67">
                  <c:v>60.1</c:v>
                </c:pt>
                <c:pt idx="68">
                  <c:v>60.1</c:v>
                </c:pt>
                <c:pt idx="69">
                  <c:v>60.1</c:v>
                </c:pt>
                <c:pt idx="70">
                  <c:v>70.099999999999994</c:v>
                </c:pt>
                <c:pt idx="71">
                  <c:v>70.099999999999994</c:v>
                </c:pt>
                <c:pt idx="72">
                  <c:v>70.06</c:v>
                </c:pt>
                <c:pt idx="73">
                  <c:v>70.08</c:v>
                </c:pt>
                <c:pt idx="74">
                  <c:v>70.08</c:v>
                </c:pt>
                <c:pt idx="75">
                  <c:v>80.08</c:v>
                </c:pt>
                <c:pt idx="76">
                  <c:v>80.08</c:v>
                </c:pt>
                <c:pt idx="77">
                  <c:v>80.08</c:v>
                </c:pt>
                <c:pt idx="78">
                  <c:v>80.08</c:v>
                </c:pt>
                <c:pt idx="79">
                  <c:v>80.08</c:v>
                </c:pt>
                <c:pt idx="80">
                  <c:v>80.08</c:v>
                </c:pt>
                <c:pt idx="81">
                  <c:v>80.08</c:v>
                </c:pt>
                <c:pt idx="82">
                  <c:v>80.08</c:v>
                </c:pt>
                <c:pt idx="83">
                  <c:v>89.78</c:v>
                </c:pt>
                <c:pt idx="84">
                  <c:v>89.81</c:v>
                </c:pt>
                <c:pt idx="85">
                  <c:v>89.81</c:v>
                </c:pt>
                <c:pt idx="86">
                  <c:v>89.81</c:v>
                </c:pt>
                <c:pt idx="87">
                  <c:v>89.81</c:v>
                </c:pt>
                <c:pt idx="88">
                  <c:v>100.05</c:v>
                </c:pt>
                <c:pt idx="89">
                  <c:v>100.05</c:v>
                </c:pt>
                <c:pt idx="90">
                  <c:v>100.05</c:v>
                </c:pt>
                <c:pt idx="91">
                  <c:v>100.05</c:v>
                </c:pt>
                <c:pt idx="92">
                  <c:v>100.05</c:v>
                </c:pt>
                <c:pt idx="93">
                  <c:v>100.05</c:v>
                </c:pt>
                <c:pt idx="94">
                  <c:v>100.05</c:v>
                </c:pt>
              </c:numCache>
            </c:numRef>
          </c:xVal>
          <c:yVal>
            <c:numRef>
              <c:f>Channel2!$E$2:$E$96</c:f>
              <c:numCache>
                <c:formatCode>General</c:formatCode>
                <c:ptCount val="95"/>
                <c:pt idx="0">
                  <c:v>-11.272727272727293</c:v>
                </c:pt>
                <c:pt idx="1">
                  <c:v>-11.272727272727293</c:v>
                </c:pt>
                <c:pt idx="2">
                  <c:v>-11.272727272727293</c:v>
                </c:pt>
                <c:pt idx="3">
                  <c:v>-11.272727272727293</c:v>
                </c:pt>
                <c:pt idx="4">
                  <c:v>-11.272727272727293</c:v>
                </c:pt>
                <c:pt idx="5">
                  <c:v>6.6666666666666554</c:v>
                </c:pt>
                <c:pt idx="6">
                  <c:v>6.6666666666666554</c:v>
                </c:pt>
                <c:pt idx="7">
                  <c:v>6.6666666666666554</c:v>
                </c:pt>
                <c:pt idx="8">
                  <c:v>6.6666666666666554</c:v>
                </c:pt>
                <c:pt idx="9">
                  <c:v>6.6666666666666554</c:v>
                </c:pt>
                <c:pt idx="10">
                  <c:v>6.6666666666666554</c:v>
                </c:pt>
                <c:pt idx="11">
                  <c:v>6.6666666666666554</c:v>
                </c:pt>
                <c:pt idx="12">
                  <c:v>6.6666666666666554</c:v>
                </c:pt>
                <c:pt idx="13">
                  <c:v>-5.8823529411764541</c:v>
                </c:pt>
                <c:pt idx="14">
                  <c:v>-5.8823529411764541</c:v>
                </c:pt>
                <c:pt idx="15">
                  <c:v>-5.8823529411764541</c:v>
                </c:pt>
                <c:pt idx="16">
                  <c:v>1.9940179461635097E-2</c:v>
                </c:pt>
                <c:pt idx="17">
                  <c:v>5.9222333000997134</c:v>
                </c:pt>
                <c:pt idx="18">
                  <c:v>5.9222333000997134</c:v>
                </c:pt>
                <c:pt idx="19">
                  <c:v>-2.1597021100537868</c:v>
                </c:pt>
                <c:pt idx="20">
                  <c:v>0.28961522548614471</c:v>
                </c:pt>
                <c:pt idx="21">
                  <c:v>0.28961522548614471</c:v>
                </c:pt>
                <c:pt idx="22">
                  <c:v>0.28961522548614471</c:v>
                </c:pt>
                <c:pt idx="23">
                  <c:v>2.738932561026076</c:v>
                </c:pt>
                <c:pt idx="24">
                  <c:v>2.738932561026076</c:v>
                </c:pt>
                <c:pt idx="25">
                  <c:v>-0.45124282982791708</c:v>
                </c:pt>
                <c:pt idx="26">
                  <c:v>-0.45124282982791708</c:v>
                </c:pt>
                <c:pt idx="27">
                  <c:v>-0.45124282982791708</c:v>
                </c:pt>
                <c:pt idx="28">
                  <c:v>-0.45124282982791708</c:v>
                </c:pt>
                <c:pt idx="29">
                  <c:v>0.68068833652008642</c:v>
                </c:pt>
                <c:pt idx="30">
                  <c:v>0.68068833652008642</c:v>
                </c:pt>
                <c:pt idx="31">
                  <c:v>0.68068833652008642</c:v>
                </c:pt>
                <c:pt idx="32">
                  <c:v>-0.78431372549017941</c:v>
                </c:pt>
                <c:pt idx="33">
                  <c:v>-0.20392156862742852</c:v>
                </c:pt>
                <c:pt idx="34">
                  <c:v>-0.11317073170731327</c:v>
                </c:pt>
                <c:pt idx="35">
                  <c:v>0.37647058823530494</c:v>
                </c:pt>
                <c:pt idx="36">
                  <c:v>-0.46567164179103765</c:v>
                </c:pt>
                <c:pt idx="37">
                  <c:v>-0.17114427860697282</c:v>
                </c:pt>
                <c:pt idx="38">
                  <c:v>-0.17114427860697282</c:v>
                </c:pt>
                <c:pt idx="39">
                  <c:v>-0.17114427860697282</c:v>
                </c:pt>
                <c:pt idx="40">
                  <c:v>-0.17114427860697282</c:v>
                </c:pt>
                <c:pt idx="41">
                  <c:v>0.12338308457710966</c:v>
                </c:pt>
                <c:pt idx="42">
                  <c:v>0.41791044776119218</c:v>
                </c:pt>
                <c:pt idx="43">
                  <c:v>-0.45024643665910996</c:v>
                </c:pt>
                <c:pt idx="44">
                  <c:v>-0.45024643665910996</c:v>
                </c:pt>
                <c:pt idx="45">
                  <c:v>-0.25309710936458291</c:v>
                </c:pt>
                <c:pt idx="46">
                  <c:v>-0.25309710936458291</c:v>
                </c:pt>
                <c:pt idx="47">
                  <c:v>-5.5947782070055858E-2</c:v>
                </c:pt>
                <c:pt idx="48">
                  <c:v>-5.5947782070055858E-2</c:v>
                </c:pt>
                <c:pt idx="49">
                  <c:v>-5.5947782070055858E-2</c:v>
                </c:pt>
                <c:pt idx="50">
                  <c:v>0.1412015452244712</c:v>
                </c:pt>
                <c:pt idx="51">
                  <c:v>-0.27255029201817321</c:v>
                </c:pt>
                <c:pt idx="52">
                  <c:v>-0.27255029201817321</c:v>
                </c:pt>
                <c:pt idx="53">
                  <c:v>-0.27255029201817321</c:v>
                </c:pt>
                <c:pt idx="54">
                  <c:v>-0.12479408975192</c:v>
                </c:pt>
                <c:pt idx="55">
                  <c:v>-0.12479408975192</c:v>
                </c:pt>
                <c:pt idx="56">
                  <c:v>-0.12479408975192</c:v>
                </c:pt>
                <c:pt idx="57">
                  <c:v>0.17071831478060429</c:v>
                </c:pt>
                <c:pt idx="58">
                  <c:v>0.17071831478060429</c:v>
                </c:pt>
                <c:pt idx="59">
                  <c:v>-0.1481185747080499</c:v>
                </c:pt>
                <c:pt idx="60">
                  <c:v>-2.9943108094621355E-2</c:v>
                </c:pt>
                <c:pt idx="61">
                  <c:v>-2.9943108094621355E-2</c:v>
                </c:pt>
                <c:pt idx="62">
                  <c:v>8.8232358518821385E-2</c:v>
                </c:pt>
                <c:pt idx="63">
                  <c:v>8.8232358518821385E-2</c:v>
                </c:pt>
                <c:pt idx="64">
                  <c:v>8.8232358518821385E-2</c:v>
                </c:pt>
                <c:pt idx="65">
                  <c:v>-2.5291181364392845E-2</c:v>
                </c:pt>
                <c:pt idx="66">
                  <c:v>-2.5291181364392845E-2</c:v>
                </c:pt>
                <c:pt idx="67">
                  <c:v>-2.5291181364392845E-2</c:v>
                </c:pt>
                <c:pt idx="68">
                  <c:v>-2.5291181364392845E-2</c:v>
                </c:pt>
                <c:pt idx="69">
                  <c:v>7.3211314475868441E-2</c:v>
                </c:pt>
                <c:pt idx="70">
                  <c:v>-9.9286733238222707E-2</c:v>
                </c:pt>
                <c:pt idx="71">
                  <c:v>-9.9286733238222707E-2</c:v>
                </c:pt>
                <c:pt idx="72">
                  <c:v>4.2249500428207347E-2</c:v>
                </c:pt>
                <c:pt idx="73">
                  <c:v>1.3698630136994933E-2</c:v>
                </c:pt>
                <c:pt idx="74">
                  <c:v>1.3698630136994933E-2</c:v>
                </c:pt>
                <c:pt idx="75">
                  <c:v>-0.20379620379619023</c:v>
                </c:pt>
                <c:pt idx="76">
                  <c:v>-0.12987012987011112</c:v>
                </c:pt>
                <c:pt idx="77">
                  <c:v>-5.5944055944049789E-2</c:v>
                </c:pt>
                <c:pt idx="78">
                  <c:v>-5.5944055944049789E-2</c:v>
                </c:pt>
                <c:pt idx="79">
                  <c:v>-5.5944055944049789E-2</c:v>
                </c:pt>
                <c:pt idx="80">
                  <c:v>-5.5944055944049789E-2</c:v>
                </c:pt>
                <c:pt idx="81">
                  <c:v>1.7982017982029311E-2</c:v>
                </c:pt>
                <c:pt idx="82">
                  <c:v>1.7982017982029311E-2</c:v>
                </c:pt>
                <c:pt idx="83">
                  <c:v>-0.10603697928268131</c:v>
                </c:pt>
                <c:pt idx="84">
                  <c:v>-7.3488475670847667E-2</c:v>
                </c:pt>
                <c:pt idx="85">
                  <c:v>-7.3488475670847667E-2</c:v>
                </c:pt>
                <c:pt idx="86">
                  <c:v>-7.5715399176020069E-3</c:v>
                </c:pt>
                <c:pt idx="87">
                  <c:v>5.8345395835659473E-2</c:v>
                </c:pt>
                <c:pt idx="88">
                  <c:v>-0.18270864567714751</c:v>
                </c:pt>
                <c:pt idx="89">
                  <c:v>-0.18270864567714751</c:v>
                </c:pt>
                <c:pt idx="90">
                  <c:v>-0.18270864567714751</c:v>
                </c:pt>
                <c:pt idx="91">
                  <c:v>-0.12353823088453969</c:v>
                </c:pt>
                <c:pt idx="92">
                  <c:v>-0.12353823088453969</c:v>
                </c:pt>
                <c:pt idx="93">
                  <c:v>-5.1974012993382121E-3</c:v>
                </c:pt>
                <c:pt idx="94">
                  <c:v>-5.1974012993382121E-3</c:v>
                </c:pt>
              </c:numCache>
            </c:numRef>
          </c:yVal>
        </c:ser>
        <c:axId val="96285440"/>
        <c:axId val="94239744"/>
      </c:scatterChart>
      <c:valAx>
        <c:axId val="96285440"/>
        <c:scaling>
          <c:orientation val="minMax"/>
        </c:scaling>
        <c:axPos val="b"/>
        <c:numFmt formatCode="General" sourceLinked="1"/>
        <c:tickLblPos val="nextTo"/>
        <c:crossAx val="94239744"/>
        <c:crosses val="autoZero"/>
        <c:crossBetween val="midCat"/>
      </c:valAx>
      <c:valAx>
        <c:axId val="94239744"/>
        <c:scaling>
          <c:orientation val="minMax"/>
        </c:scaling>
        <c:axPos val="l"/>
        <c:majorGridlines/>
        <c:numFmt formatCode="General" sourceLinked="1"/>
        <c:tickLblPos val="nextTo"/>
        <c:crossAx val="96285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0</xdr:row>
      <xdr:rowOff>171450</xdr:rowOff>
    </xdr:from>
    <xdr:to>
      <xdr:col>18</xdr:col>
      <xdr:colOff>314325</xdr:colOff>
      <xdr:row>14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85725</xdr:colOff>
      <xdr:row>1</xdr:row>
      <xdr:rowOff>85725</xdr:rowOff>
    </xdr:from>
    <xdr:to>
      <xdr:col>26</xdr:col>
      <xdr:colOff>390525</xdr:colOff>
      <xdr:row>14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371475</xdr:colOff>
      <xdr:row>16</xdr:row>
      <xdr:rowOff>152400</xdr:rowOff>
    </xdr:from>
    <xdr:to>
      <xdr:col>20</xdr:col>
      <xdr:colOff>66675</xdr:colOff>
      <xdr:row>31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workbookViewId="0"/>
  </sheetViews>
  <sheetFormatPr defaultRowHeight="15"/>
  <cols>
    <col min="1" max="1" width="20.85546875" bestFit="1" customWidth="1"/>
    <col min="2" max="2" width="10.7109375" bestFit="1" customWidth="1"/>
    <col min="3" max="3" width="11.140625" bestFit="1" customWidth="1"/>
    <col min="4" max="4" width="20.28515625" bestFit="1" customWidth="1"/>
    <col min="5" max="5" width="20" bestFit="1" customWidth="1"/>
    <col min="6" max="6" width="15.140625" bestFit="1" customWidth="1"/>
    <col min="7" max="7" width="19" bestFit="1" customWidth="1"/>
    <col min="8" max="8" width="16.28515625" bestFit="1" customWidth="1"/>
    <col min="9" max="9" width="11.140625" bestFit="1" customWidth="1"/>
    <col min="10" max="10" width="10" bestFit="1" customWidth="1"/>
    <col min="11" max="11" width="9" bestFit="1" customWidth="1"/>
    <col min="12" max="12" width="16.5703125" bestFit="1" customWidth="1"/>
  </cols>
  <sheetData>
    <row r="1" spans="1:12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2">
      <c r="A2" s="2" t="s">
        <v>6</v>
      </c>
      <c r="E2">
        <v>3</v>
      </c>
    </row>
    <row r="4" spans="1:12">
      <c r="A4" s="1" t="s">
        <v>7</v>
      </c>
      <c r="B4" s="1" t="s">
        <v>8</v>
      </c>
      <c r="C4" s="1" t="s">
        <v>4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</row>
    <row r="5" spans="1:12">
      <c r="A5" s="2" t="s">
        <v>18</v>
      </c>
      <c r="B5">
        <v>0</v>
      </c>
      <c r="D5" s="2" t="s">
        <v>19</v>
      </c>
      <c r="E5" s="2" t="s">
        <v>20</v>
      </c>
      <c r="F5" s="2" t="s">
        <v>21</v>
      </c>
      <c r="G5" s="2" t="s">
        <v>22</v>
      </c>
      <c r="H5" s="2" t="s">
        <v>23</v>
      </c>
      <c r="I5" s="2" t="s">
        <v>24</v>
      </c>
      <c r="J5" s="2" t="s">
        <v>25</v>
      </c>
      <c r="K5" s="2" t="s">
        <v>26</v>
      </c>
      <c r="L5" s="2" t="s">
        <v>27</v>
      </c>
    </row>
    <row r="6" spans="1:12">
      <c r="A6" s="2" t="s">
        <v>35</v>
      </c>
      <c r="B6">
        <v>3</v>
      </c>
      <c r="D6" s="2" t="s">
        <v>19</v>
      </c>
      <c r="E6" s="2" t="s">
        <v>20</v>
      </c>
      <c r="F6" s="2" t="s">
        <v>21</v>
      </c>
      <c r="G6" s="2" t="s">
        <v>22</v>
      </c>
      <c r="H6" s="2" t="s">
        <v>23</v>
      </c>
      <c r="I6" s="2" t="s">
        <v>24</v>
      </c>
      <c r="J6" s="2" t="s">
        <v>25</v>
      </c>
      <c r="K6" s="2" t="s">
        <v>26</v>
      </c>
      <c r="L6" s="2" t="s">
        <v>27</v>
      </c>
    </row>
    <row r="7" spans="1:12">
      <c r="A7" s="2" t="s">
        <v>41</v>
      </c>
      <c r="B7">
        <v>0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2" t="s">
        <v>26</v>
      </c>
      <c r="L7" s="2" t="s">
        <v>27</v>
      </c>
    </row>
    <row r="9" spans="1:12">
      <c r="A9" s="1" t="s">
        <v>18</v>
      </c>
    </row>
    <row r="10" spans="1:12">
      <c r="A10" s="1" t="s">
        <v>28</v>
      </c>
      <c r="B10" s="1" t="s">
        <v>29</v>
      </c>
      <c r="C10" s="1" t="s">
        <v>30</v>
      </c>
      <c r="D10" s="1" t="s">
        <v>31</v>
      </c>
      <c r="E10" s="1" t="s">
        <v>32</v>
      </c>
      <c r="F10" s="1" t="s">
        <v>33</v>
      </c>
      <c r="G10" s="1" t="s">
        <v>4</v>
      </c>
      <c r="H10" s="3" t="s">
        <v>34</v>
      </c>
    </row>
    <row r="12" spans="1:12">
      <c r="A12" s="1" t="s">
        <v>35</v>
      </c>
    </row>
    <row r="13" spans="1:12">
      <c r="A13" s="1" t="s">
        <v>28</v>
      </c>
      <c r="B13" s="1" t="s">
        <v>29</v>
      </c>
      <c r="C13" s="1" t="s">
        <v>30</v>
      </c>
      <c r="D13" s="1" t="s">
        <v>31</v>
      </c>
      <c r="E13" s="1" t="s">
        <v>32</v>
      </c>
      <c r="F13" s="1" t="s">
        <v>33</v>
      </c>
      <c r="G13" s="1" t="s">
        <v>4</v>
      </c>
      <c r="H13" s="3" t="s">
        <v>36</v>
      </c>
      <c r="I13" s="3" t="s">
        <v>34</v>
      </c>
    </row>
    <row r="14" spans="1:12">
      <c r="A14" s="1" t="s">
        <v>37</v>
      </c>
      <c r="B14" s="2" t="s">
        <v>38</v>
      </c>
      <c r="D14">
        <v>96</v>
      </c>
      <c r="H14">
        <v>0</v>
      </c>
    </row>
    <row r="15" spans="1:12">
      <c r="A15" s="1" t="s">
        <v>39</v>
      </c>
      <c r="B15" s="2" t="s">
        <v>38</v>
      </c>
      <c r="D15">
        <v>96</v>
      </c>
      <c r="H15">
        <v>1</v>
      </c>
    </row>
    <row r="16" spans="1:12">
      <c r="A16" s="1" t="s">
        <v>40</v>
      </c>
      <c r="B16" s="2" t="s">
        <v>38</v>
      </c>
      <c r="D16">
        <v>96</v>
      </c>
      <c r="H16">
        <v>2</v>
      </c>
    </row>
    <row r="18" spans="1:8">
      <c r="A18" s="1" t="s">
        <v>41</v>
      </c>
    </row>
    <row r="19" spans="1:8">
      <c r="A19" s="1" t="s">
        <v>28</v>
      </c>
      <c r="B19" s="1" t="s">
        <v>29</v>
      </c>
      <c r="C19" s="1" t="s">
        <v>30</v>
      </c>
      <c r="D19" s="1" t="s">
        <v>31</v>
      </c>
      <c r="E19" s="1" t="s">
        <v>32</v>
      </c>
      <c r="F19" s="1" t="s">
        <v>33</v>
      </c>
      <c r="G19" s="1" t="s">
        <v>4</v>
      </c>
      <c r="H19" s="3" t="s">
        <v>34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96"/>
  <sheetViews>
    <sheetView tabSelected="1" workbookViewId="0">
      <selection activeCell="H10" sqref="H10"/>
    </sheetView>
  </sheetViews>
  <sheetFormatPr defaultRowHeight="15"/>
  <cols>
    <col min="1" max="1" width="10.85546875" bestFit="1" customWidth="1"/>
    <col min="2" max="2" width="12.140625" customWidth="1"/>
    <col min="3" max="3" width="11.5703125" bestFit="1" customWidth="1"/>
  </cols>
  <sheetData>
    <row r="1" spans="1:8">
      <c r="A1" s="1" t="s">
        <v>37</v>
      </c>
      <c r="B1" s="1" t="s">
        <v>40</v>
      </c>
      <c r="C1" s="1" t="s">
        <v>39</v>
      </c>
      <c r="D1" s="1" t="s">
        <v>42</v>
      </c>
      <c r="E1" s="1" t="s">
        <v>43</v>
      </c>
    </row>
    <row r="2" spans="1:8">
      <c r="A2" s="4">
        <v>0.81898148148148142</v>
      </c>
      <c r="B2">
        <v>-1</v>
      </c>
      <c r="C2">
        <v>0.33</v>
      </c>
      <c r="D2">
        <f>B2*$G$10+$H$10</f>
        <v>0.29279999999999995</v>
      </c>
      <c r="E2">
        <f>(D2-C2)/C2*100</f>
        <v>-11.272727272727293</v>
      </c>
    </row>
    <row r="3" spans="1:8">
      <c r="A3" s="4">
        <v>0.81899305555555557</v>
      </c>
      <c r="B3">
        <v>-1</v>
      </c>
      <c r="C3">
        <v>0.33</v>
      </c>
      <c r="D3">
        <f>B3*$G$10+$H$10</f>
        <v>0.29279999999999995</v>
      </c>
      <c r="E3">
        <f>(D3-C3)/C3*100</f>
        <v>-11.272727272727293</v>
      </c>
    </row>
    <row r="4" spans="1:8">
      <c r="A4" s="4">
        <v>0.81901620370370365</v>
      </c>
      <c r="B4">
        <v>-1</v>
      </c>
      <c r="C4">
        <v>0.33</v>
      </c>
      <c r="D4">
        <f>B4*$G$10+$H$10</f>
        <v>0.29279999999999995</v>
      </c>
      <c r="E4">
        <f>(D4-C4)/C4*100</f>
        <v>-11.272727272727293</v>
      </c>
    </row>
    <row r="5" spans="1:8">
      <c r="A5" s="4">
        <v>0.81901620370370365</v>
      </c>
      <c r="B5">
        <v>-1</v>
      </c>
      <c r="C5">
        <v>0.33</v>
      </c>
      <c r="D5">
        <f>B5*$G$10+$H$10</f>
        <v>0.29279999999999995</v>
      </c>
      <c r="E5">
        <f>(D5-C5)/C5*100</f>
        <v>-11.272727272727293</v>
      </c>
    </row>
    <row r="6" spans="1:8">
      <c r="A6" s="4">
        <v>0.8190277777777778</v>
      </c>
      <c r="B6">
        <v>-1</v>
      </c>
      <c r="C6">
        <v>0.33</v>
      </c>
      <c r="D6">
        <f>B6*$G$10+$H$10</f>
        <v>0.29279999999999995</v>
      </c>
      <c r="E6">
        <f>(D6-C6)/C6*100</f>
        <v>-11.272727272727293</v>
      </c>
    </row>
    <row r="7" spans="1:8">
      <c r="A7" s="4">
        <v>0.81895833333333334</v>
      </c>
      <c r="B7">
        <v>0</v>
      </c>
      <c r="C7">
        <v>0.33</v>
      </c>
      <c r="D7">
        <f>B7*$G$10+$H$10</f>
        <v>0.35199999999999998</v>
      </c>
      <c r="E7">
        <f>(D7-C7)/C7*100</f>
        <v>6.6666666666666554</v>
      </c>
    </row>
    <row r="8" spans="1:8">
      <c r="A8" s="4">
        <v>0.81896990740740738</v>
      </c>
      <c r="B8">
        <v>0</v>
      </c>
      <c r="C8">
        <v>0.33</v>
      </c>
      <c r="D8">
        <f>B8*$G$10+$H$10</f>
        <v>0.35199999999999998</v>
      </c>
      <c r="E8">
        <f>(D8-C8)/C8*100</f>
        <v>6.6666666666666554</v>
      </c>
    </row>
    <row r="9" spans="1:8">
      <c r="A9" s="4">
        <v>0.81898148148148142</v>
      </c>
      <c r="B9">
        <v>0</v>
      </c>
      <c r="C9">
        <v>0.33</v>
      </c>
      <c r="D9">
        <f>B9*$G$10+$H$10</f>
        <v>0.35199999999999998</v>
      </c>
      <c r="E9">
        <f>(D9-C9)/C9*100</f>
        <v>6.6666666666666554</v>
      </c>
      <c r="G9" t="s">
        <v>44</v>
      </c>
      <c r="H9" t="s">
        <v>45</v>
      </c>
    </row>
    <row r="10" spans="1:8">
      <c r="A10" s="4">
        <v>0.81899305555555557</v>
      </c>
      <c r="B10">
        <v>0</v>
      </c>
      <c r="C10">
        <v>0.33</v>
      </c>
      <c r="D10">
        <f>B10*$G$10+$H$10</f>
        <v>0.35199999999999998</v>
      </c>
      <c r="E10">
        <f>(D10-C10)/C10*100</f>
        <v>6.6666666666666554</v>
      </c>
      <c r="G10">
        <v>5.9200000000000003E-2</v>
      </c>
      <c r="H10">
        <v>0.35199999999999998</v>
      </c>
    </row>
    <row r="11" spans="1:8">
      <c r="A11" s="4">
        <v>0.81900462962962972</v>
      </c>
      <c r="B11">
        <v>0</v>
      </c>
      <c r="C11">
        <v>0.33</v>
      </c>
      <c r="D11">
        <f>B11*$G$10+$H$10</f>
        <v>0.35199999999999998</v>
      </c>
      <c r="E11">
        <f>(D11-C11)/C11*100</f>
        <v>6.6666666666666554</v>
      </c>
    </row>
    <row r="12" spans="1:8">
      <c r="A12" s="4">
        <v>0.81900462962962972</v>
      </c>
      <c r="B12">
        <v>0</v>
      </c>
      <c r="C12">
        <v>0.33</v>
      </c>
      <c r="D12">
        <f>B12*$G$10+$H$10</f>
        <v>0.35199999999999998</v>
      </c>
      <c r="E12">
        <f>(D12-C12)/C12*100</f>
        <v>6.6666666666666554</v>
      </c>
    </row>
    <row r="13" spans="1:8">
      <c r="A13" s="4">
        <v>0.81901620370370365</v>
      </c>
      <c r="B13">
        <v>0</v>
      </c>
      <c r="C13">
        <v>0.33</v>
      </c>
      <c r="D13">
        <f>B13*$G$10+$H$10</f>
        <v>0.35199999999999998</v>
      </c>
      <c r="E13">
        <f>(D13-C13)/C13*100</f>
        <v>6.6666666666666554</v>
      </c>
    </row>
    <row r="14" spans="1:8">
      <c r="A14" s="4">
        <v>0.8190277777777778</v>
      </c>
      <c r="B14">
        <v>0</v>
      </c>
      <c r="C14">
        <v>0.33</v>
      </c>
      <c r="D14">
        <f>B14*$G$10+$H$10</f>
        <v>0.35199999999999998</v>
      </c>
      <c r="E14">
        <f>(D14-C14)/C14*100</f>
        <v>6.6666666666666554</v>
      </c>
    </row>
    <row r="15" spans="1:8">
      <c r="A15" s="4">
        <v>0.818425925925926</v>
      </c>
      <c r="B15">
        <v>10</v>
      </c>
      <c r="C15">
        <v>1.0029999999999999</v>
      </c>
      <c r="D15">
        <f>B15*$G$10+$H$10</f>
        <v>0.94400000000000006</v>
      </c>
      <c r="E15">
        <f>(D15-C15)/C15*100</f>
        <v>-5.8823529411764541</v>
      </c>
    </row>
    <row r="16" spans="1:8">
      <c r="A16" s="4">
        <v>0.818425925925926</v>
      </c>
      <c r="B16">
        <v>10</v>
      </c>
      <c r="C16">
        <v>1.0029999999999999</v>
      </c>
      <c r="D16">
        <f>B16*$G$10+$H$10</f>
        <v>0.94400000000000006</v>
      </c>
      <c r="E16">
        <f>(D16-C16)/C16*100</f>
        <v>-5.8823529411764541</v>
      </c>
    </row>
    <row r="17" spans="1:5">
      <c r="A17" s="4">
        <v>0.81843749999999993</v>
      </c>
      <c r="B17">
        <v>10</v>
      </c>
      <c r="C17">
        <v>1.0029999999999999</v>
      </c>
      <c r="D17">
        <f>B17*$G$10+$H$10</f>
        <v>0.94400000000000006</v>
      </c>
      <c r="E17">
        <f>(D17-C17)/C17*100</f>
        <v>-5.8823529411764541</v>
      </c>
    </row>
    <row r="18" spans="1:5">
      <c r="A18" s="4">
        <v>0.81844907407407408</v>
      </c>
      <c r="B18">
        <v>11</v>
      </c>
      <c r="C18">
        <v>1.0029999999999999</v>
      </c>
      <c r="D18">
        <f>B18*$G$10+$H$10</f>
        <v>1.0032000000000001</v>
      </c>
      <c r="E18">
        <f>(D18-C18)/C18*100</f>
        <v>1.9940179461635097E-2</v>
      </c>
    </row>
    <row r="19" spans="1:5">
      <c r="A19" s="4">
        <v>0.81843749999999993</v>
      </c>
      <c r="B19">
        <v>12</v>
      </c>
      <c r="C19">
        <v>1.0029999999999999</v>
      </c>
      <c r="D19">
        <f>B19*$G$10+$H$10</f>
        <v>1.0624</v>
      </c>
      <c r="E19">
        <f>(D19-C19)/C19*100</f>
        <v>5.9222333000997134</v>
      </c>
    </row>
    <row r="20" spans="1:5">
      <c r="A20" s="4">
        <v>0.81844907407407408</v>
      </c>
      <c r="B20">
        <v>12</v>
      </c>
      <c r="C20">
        <v>1.0029999999999999</v>
      </c>
      <c r="D20">
        <f>B20*$G$10+$H$10</f>
        <v>1.0624</v>
      </c>
      <c r="E20">
        <f>(D20-C20)/C20*100</f>
        <v>5.9222333000997134</v>
      </c>
    </row>
    <row r="21" spans="1:5">
      <c r="A21" s="4">
        <v>0.8181250000000001</v>
      </c>
      <c r="B21">
        <v>34</v>
      </c>
      <c r="C21">
        <v>2.4169999999999998</v>
      </c>
      <c r="D21">
        <f>B21*$G$10+$H$10</f>
        <v>2.3647999999999998</v>
      </c>
      <c r="E21">
        <f>(D21-C21)/C21*100</f>
        <v>-2.1597021100537868</v>
      </c>
    </row>
    <row r="22" spans="1:5">
      <c r="A22" s="4">
        <v>0.81811342592592595</v>
      </c>
      <c r="B22">
        <v>35</v>
      </c>
      <c r="C22">
        <v>2.4169999999999998</v>
      </c>
      <c r="D22">
        <f>B22*$G$10+$H$10</f>
        <v>2.4239999999999999</v>
      </c>
      <c r="E22">
        <f>(D22-C22)/C22*100</f>
        <v>0.28961522548614471</v>
      </c>
    </row>
    <row r="23" spans="1:5">
      <c r="A23" s="4">
        <v>0.8181250000000001</v>
      </c>
      <c r="B23">
        <v>35</v>
      </c>
      <c r="C23">
        <v>2.4169999999999998</v>
      </c>
      <c r="D23">
        <f>B23*$G$10+$H$10</f>
        <v>2.4239999999999999</v>
      </c>
      <c r="E23">
        <f>(D23-C23)/C23*100</f>
        <v>0.28961522548614471</v>
      </c>
    </row>
    <row r="24" spans="1:5">
      <c r="A24" s="4">
        <v>0.81813657407407403</v>
      </c>
      <c r="B24">
        <v>35</v>
      </c>
      <c r="C24">
        <v>2.4169999999999998</v>
      </c>
      <c r="D24">
        <f>B24*$G$10+$H$10</f>
        <v>2.4239999999999999</v>
      </c>
      <c r="E24">
        <f>(D24-C24)/C24*100</f>
        <v>0.28961522548614471</v>
      </c>
    </row>
    <row r="25" spans="1:5">
      <c r="A25" s="4">
        <v>0.8181250000000001</v>
      </c>
      <c r="B25">
        <v>36</v>
      </c>
      <c r="C25">
        <v>2.4169999999999998</v>
      </c>
      <c r="D25">
        <f>B25*$G$10+$H$10</f>
        <v>2.4832000000000001</v>
      </c>
      <c r="E25">
        <f>(D25-C25)/C25*100</f>
        <v>2.738932561026076</v>
      </c>
    </row>
    <row r="26" spans="1:5">
      <c r="A26" s="4">
        <v>0.81813657407407403</v>
      </c>
      <c r="B26">
        <v>36</v>
      </c>
      <c r="C26">
        <v>2.4169999999999998</v>
      </c>
      <c r="D26">
        <f>B26*$G$10+$H$10</f>
        <v>2.4832000000000001</v>
      </c>
      <c r="E26">
        <f>(D26-C26)/C26*100</f>
        <v>2.738932561026076</v>
      </c>
    </row>
    <row r="27" spans="1:5">
      <c r="A27" s="4">
        <v>0.81793981481481481</v>
      </c>
      <c r="B27">
        <v>82</v>
      </c>
      <c r="C27">
        <v>5.23</v>
      </c>
      <c r="D27">
        <f>B27*$G$10+$H$10</f>
        <v>5.2064000000000004</v>
      </c>
      <c r="E27">
        <f>(D27-C27)/C27*100</f>
        <v>-0.45124282982791708</v>
      </c>
    </row>
    <row r="28" spans="1:5">
      <c r="A28" s="4">
        <v>0.81793981481481481</v>
      </c>
      <c r="B28">
        <v>82</v>
      </c>
      <c r="C28">
        <v>5.23</v>
      </c>
      <c r="D28">
        <f>B28*$G$10+$H$10</f>
        <v>5.2064000000000004</v>
      </c>
      <c r="E28">
        <f>(D28-C28)/C28*100</f>
        <v>-0.45124282982791708</v>
      </c>
    </row>
    <row r="29" spans="1:5">
      <c r="A29" s="4">
        <v>0.81793981481481481</v>
      </c>
      <c r="B29">
        <v>82</v>
      </c>
      <c r="C29">
        <v>5.23</v>
      </c>
      <c r="D29">
        <f>B29*$G$10+$H$10</f>
        <v>5.2064000000000004</v>
      </c>
      <c r="E29">
        <f>(D29-C29)/C29*100</f>
        <v>-0.45124282982791708</v>
      </c>
    </row>
    <row r="30" spans="1:5">
      <c r="A30" s="4">
        <v>0.81795138888888896</v>
      </c>
      <c r="B30">
        <v>82</v>
      </c>
      <c r="C30">
        <v>5.23</v>
      </c>
      <c r="D30">
        <f>B30*$G$10+$H$10</f>
        <v>5.2064000000000004</v>
      </c>
      <c r="E30">
        <f>(D30-C30)/C30*100</f>
        <v>-0.45124282982791708</v>
      </c>
    </row>
    <row r="31" spans="1:5">
      <c r="A31" s="4">
        <v>0.81793981481481481</v>
      </c>
      <c r="B31">
        <v>83</v>
      </c>
      <c r="C31">
        <v>5.23</v>
      </c>
      <c r="D31">
        <f>B31*$G$10+$H$10</f>
        <v>5.2656000000000009</v>
      </c>
      <c r="E31">
        <f>(D31-C31)/C31*100</f>
        <v>0.68068833652008642</v>
      </c>
    </row>
    <row r="32" spans="1:5">
      <c r="A32" s="4">
        <v>0.81795138888888896</v>
      </c>
      <c r="B32">
        <v>83</v>
      </c>
      <c r="C32">
        <v>5.23</v>
      </c>
      <c r="D32">
        <f>B32*$G$10+$H$10</f>
        <v>5.2656000000000009</v>
      </c>
      <c r="E32">
        <f>(D32-C32)/C32*100</f>
        <v>0.68068833652008642</v>
      </c>
    </row>
    <row r="33" spans="1:5">
      <c r="A33" s="4">
        <v>0.81795138888888896</v>
      </c>
      <c r="B33">
        <v>83</v>
      </c>
      <c r="C33">
        <v>5.23</v>
      </c>
      <c r="D33">
        <f>B33*$G$10+$H$10</f>
        <v>5.2656000000000009</v>
      </c>
      <c r="E33">
        <f>(D33-C33)/C33*100</f>
        <v>0.68068833652008642</v>
      </c>
    </row>
    <row r="34" spans="1:5">
      <c r="A34" s="4">
        <v>0.81765046296296295</v>
      </c>
      <c r="B34">
        <v>165</v>
      </c>
      <c r="C34">
        <v>10.199999999999999</v>
      </c>
      <c r="D34">
        <f>B34*$G$10+$H$10</f>
        <v>10.120000000000001</v>
      </c>
      <c r="E34">
        <f>(D34-C34)/C34*100</f>
        <v>-0.78431372549017941</v>
      </c>
    </row>
    <row r="35" spans="1:5">
      <c r="A35" s="4">
        <v>0.81765046296296295</v>
      </c>
      <c r="B35">
        <v>166</v>
      </c>
      <c r="C35">
        <v>10.199999999999999</v>
      </c>
      <c r="D35">
        <f>B35*$G$10+$H$10</f>
        <v>10.179200000000002</v>
      </c>
      <c r="E35">
        <f>(D35-C35)/C35*100</f>
        <v>-0.20392156862742852</v>
      </c>
    </row>
    <row r="36" spans="1:5">
      <c r="A36" s="4">
        <v>0.81729166666666664</v>
      </c>
      <c r="B36">
        <v>167</v>
      </c>
      <c r="C36">
        <v>10.25</v>
      </c>
      <c r="D36">
        <f>B36*$G$10+$H$10</f>
        <v>10.2384</v>
      </c>
      <c r="E36">
        <f>(D36-C36)/C36*100</f>
        <v>-0.11317073170731327</v>
      </c>
    </row>
    <row r="37" spans="1:5">
      <c r="A37" s="4">
        <v>0.81765046296296295</v>
      </c>
      <c r="B37">
        <v>167</v>
      </c>
      <c r="C37">
        <v>10.199999999999999</v>
      </c>
      <c r="D37">
        <f>B37*$G$10+$H$10</f>
        <v>10.2384</v>
      </c>
      <c r="E37">
        <f>(D37-C37)/C37*100</f>
        <v>0.37647058823530494</v>
      </c>
    </row>
    <row r="38" spans="1:5">
      <c r="A38" s="4">
        <v>0.81709490740740742</v>
      </c>
      <c r="B38">
        <v>332</v>
      </c>
      <c r="C38">
        <v>20.100000000000001</v>
      </c>
      <c r="D38">
        <f>B38*$G$10+$H$10</f>
        <v>20.006400000000003</v>
      </c>
      <c r="E38">
        <f>(D38-C38)/C38*100</f>
        <v>-0.46567164179103765</v>
      </c>
    </row>
    <row r="39" spans="1:5">
      <c r="A39" s="4">
        <v>0.81709490740740742</v>
      </c>
      <c r="B39">
        <v>333</v>
      </c>
      <c r="C39">
        <v>20.100000000000001</v>
      </c>
      <c r="D39">
        <f>B39*$G$10+$H$10</f>
        <v>20.0656</v>
      </c>
      <c r="E39">
        <f>(D39-C39)/C39*100</f>
        <v>-0.17114427860697282</v>
      </c>
    </row>
    <row r="40" spans="1:5">
      <c r="A40" s="4">
        <v>0.8171180555555555</v>
      </c>
      <c r="B40">
        <v>333</v>
      </c>
      <c r="C40">
        <v>20.100000000000001</v>
      </c>
      <c r="D40">
        <f>B40*$G$10+$H$10</f>
        <v>20.0656</v>
      </c>
      <c r="E40">
        <f>(D40-C40)/C40*100</f>
        <v>-0.17114427860697282</v>
      </c>
    </row>
    <row r="41" spans="1:5">
      <c r="A41" s="4">
        <v>0.8171180555555555</v>
      </c>
      <c r="B41">
        <v>333</v>
      </c>
      <c r="C41">
        <v>20.100000000000001</v>
      </c>
      <c r="D41">
        <f>B41*$G$10+$H$10</f>
        <v>20.0656</v>
      </c>
      <c r="E41">
        <f>(D41-C41)/C41*100</f>
        <v>-0.17114427860697282</v>
      </c>
    </row>
    <row r="42" spans="1:5">
      <c r="A42" s="4">
        <v>0.81712962962962965</v>
      </c>
      <c r="B42">
        <v>333</v>
      </c>
      <c r="C42">
        <v>20.100000000000001</v>
      </c>
      <c r="D42">
        <f>B42*$G$10+$H$10</f>
        <v>20.0656</v>
      </c>
      <c r="E42">
        <f>(D42-C42)/C42*100</f>
        <v>-0.17114427860697282</v>
      </c>
    </row>
    <row r="43" spans="1:5">
      <c r="A43" s="4">
        <v>0.81710648148148157</v>
      </c>
      <c r="B43">
        <v>334</v>
      </c>
      <c r="C43">
        <v>20.100000000000001</v>
      </c>
      <c r="D43">
        <f>B43*$G$10+$H$10</f>
        <v>20.1248</v>
      </c>
      <c r="E43">
        <f>(D43-C43)/C43*100</f>
        <v>0.12338308457710966</v>
      </c>
    </row>
    <row r="44" spans="1:5">
      <c r="A44" s="4">
        <v>0.81710648148148157</v>
      </c>
      <c r="B44">
        <v>335</v>
      </c>
      <c r="C44">
        <v>20.100000000000001</v>
      </c>
      <c r="D44">
        <f>B44*$G$10+$H$10</f>
        <v>20.184000000000001</v>
      </c>
      <c r="E44">
        <f>(D44-C44)/C44*100</f>
        <v>0.41791044776119218</v>
      </c>
    </row>
    <row r="45" spans="1:5">
      <c r="A45" s="4">
        <v>0.81670138888888888</v>
      </c>
      <c r="B45">
        <v>499</v>
      </c>
      <c r="C45">
        <v>30.027999999999999</v>
      </c>
      <c r="D45">
        <f>B45*$G$10+$H$10</f>
        <v>29.892800000000001</v>
      </c>
      <c r="E45">
        <f>(D45-C45)/C45*100</f>
        <v>-0.45024643665910996</v>
      </c>
    </row>
    <row r="46" spans="1:5">
      <c r="A46" s="4">
        <v>0.81670138888888888</v>
      </c>
      <c r="B46">
        <v>499</v>
      </c>
      <c r="C46">
        <v>30.027999999999999</v>
      </c>
      <c r="D46">
        <f>B46*$G$10+$H$10</f>
        <v>29.892800000000001</v>
      </c>
      <c r="E46">
        <f>(D46-C46)/C46*100</f>
        <v>-0.45024643665910996</v>
      </c>
    </row>
    <row r="47" spans="1:5">
      <c r="A47" s="4">
        <v>0.81666666666666676</v>
      </c>
      <c r="B47">
        <v>500</v>
      </c>
      <c r="C47">
        <v>30.027999999999999</v>
      </c>
      <c r="D47">
        <f>B47*$G$10+$H$10</f>
        <v>29.952000000000002</v>
      </c>
      <c r="E47">
        <f>(D47-C47)/C47*100</f>
        <v>-0.25309710936458291</v>
      </c>
    </row>
    <row r="48" spans="1:5">
      <c r="A48" s="4">
        <v>0.81666666666666676</v>
      </c>
      <c r="B48">
        <v>500</v>
      </c>
      <c r="C48">
        <v>30.027999999999999</v>
      </c>
      <c r="D48">
        <f>B48*$G$10+$H$10</f>
        <v>29.952000000000002</v>
      </c>
      <c r="E48">
        <f>(D48-C48)/C48*100</f>
        <v>-0.25309710936458291</v>
      </c>
    </row>
    <row r="49" spans="1:5">
      <c r="A49" s="4">
        <v>0.81667824074074069</v>
      </c>
      <c r="B49">
        <v>501</v>
      </c>
      <c r="C49">
        <v>30.027999999999999</v>
      </c>
      <c r="D49">
        <f>B49*$G$10+$H$10</f>
        <v>30.011200000000002</v>
      </c>
      <c r="E49">
        <f>(D49-C49)/C49*100</f>
        <v>-5.5947782070055858E-2</v>
      </c>
    </row>
    <row r="50" spans="1:5">
      <c r="A50" s="4">
        <v>0.81668981481481484</v>
      </c>
      <c r="B50">
        <v>501</v>
      </c>
      <c r="C50">
        <v>30.027999999999999</v>
      </c>
      <c r="D50">
        <f>B50*$G$10+$H$10</f>
        <v>30.011200000000002</v>
      </c>
      <c r="E50">
        <f>(D50-C50)/C50*100</f>
        <v>-5.5947782070055858E-2</v>
      </c>
    </row>
    <row r="51" spans="1:5">
      <c r="A51" s="4">
        <v>0.81668981481481484</v>
      </c>
      <c r="B51">
        <v>501</v>
      </c>
      <c r="C51">
        <v>30.027999999999999</v>
      </c>
      <c r="D51">
        <f>B51*$G$10+$H$10</f>
        <v>30.011200000000002</v>
      </c>
      <c r="E51">
        <f>(D51-C51)/C51*100</f>
        <v>-5.5947782070055858E-2</v>
      </c>
    </row>
    <row r="52" spans="1:5">
      <c r="A52" s="4">
        <v>0.81667824074074069</v>
      </c>
      <c r="B52">
        <v>502</v>
      </c>
      <c r="C52">
        <v>30.027999999999999</v>
      </c>
      <c r="D52">
        <f>B52*$G$10+$H$10</f>
        <v>30.070400000000003</v>
      </c>
      <c r="E52">
        <f>(D52-C52)/C52*100</f>
        <v>0.1412015452244712</v>
      </c>
    </row>
    <row r="53" spans="1:5">
      <c r="A53" s="4">
        <v>0.81635416666666671</v>
      </c>
      <c r="B53">
        <v>669</v>
      </c>
      <c r="C53">
        <v>40.066000000000003</v>
      </c>
      <c r="D53">
        <f>B53*$G$10+$H$10</f>
        <v>39.956800000000001</v>
      </c>
      <c r="E53">
        <f>(D53-C53)/C53*100</f>
        <v>-0.27255029201817321</v>
      </c>
    </row>
    <row r="54" spans="1:5">
      <c r="A54" s="4">
        <v>0.81636574074074064</v>
      </c>
      <c r="B54">
        <v>669</v>
      </c>
      <c r="C54">
        <v>40.066000000000003</v>
      </c>
      <c r="D54">
        <f>B54*$G$10+$H$10</f>
        <v>39.956800000000001</v>
      </c>
      <c r="E54">
        <f>(D54-C54)/C54*100</f>
        <v>-0.27255029201817321</v>
      </c>
    </row>
    <row r="55" spans="1:5">
      <c r="A55" s="4">
        <v>0.81636574074074064</v>
      </c>
      <c r="B55">
        <v>669</v>
      </c>
      <c r="C55">
        <v>40.066000000000003</v>
      </c>
      <c r="D55">
        <f>B55*$G$10+$H$10</f>
        <v>39.956800000000001</v>
      </c>
      <c r="E55">
        <f>(D55-C55)/C55*100</f>
        <v>-0.27255029201817321</v>
      </c>
    </row>
    <row r="56" spans="1:5">
      <c r="A56" s="4">
        <v>0.81635416666666671</v>
      </c>
      <c r="B56">
        <v>670</v>
      </c>
      <c r="C56">
        <v>40.066000000000003</v>
      </c>
      <c r="D56">
        <f>B56*$G$10+$H$10</f>
        <v>40.015999999999998</v>
      </c>
      <c r="E56">
        <f>(D56-C56)/C56*100</f>
        <v>-0.12479408975192</v>
      </c>
    </row>
    <row r="57" spans="1:5">
      <c r="A57" s="4">
        <v>0.81637731481481479</v>
      </c>
      <c r="B57">
        <v>670</v>
      </c>
      <c r="C57">
        <v>40.066000000000003</v>
      </c>
      <c r="D57">
        <f>B57*$G$10+$H$10</f>
        <v>40.015999999999998</v>
      </c>
      <c r="E57">
        <f>(D57-C57)/C57*100</f>
        <v>-0.12479408975192</v>
      </c>
    </row>
    <row r="58" spans="1:5">
      <c r="A58" s="4">
        <v>0.81637731481481479</v>
      </c>
      <c r="B58">
        <v>670</v>
      </c>
      <c r="C58">
        <v>40.066000000000003</v>
      </c>
      <c r="D58">
        <f>B58*$G$10+$H$10</f>
        <v>40.015999999999998</v>
      </c>
      <c r="E58">
        <f>(D58-C58)/C58*100</f>
        <v>-0.12479408975192</v>
      </c>
    </row>
    <row r="59" spans="1:5">
      <c r="A59" s="4">
        <v>0.81636574074074064</v>
      </c>
      <c r="B59">
        <v>672</v>
      </c>
      <c r="C59">
        <v>40.066000000000003</v>
      </c>
      <c r="D59">
        <f>B59*$G$10+$H$10</f>
        <v>40.134399999999999</v>
      </c>
      <c r="E59">
        <f>(D59-C59)/C59*100</f>
        <v>0.17071831478060429</v>
      </c>
    </row>
    <row r="60" spans="1:5">
      <c r="A60" s="4">
        <v>0.81636574074074064</v>
      </c>
      <c r="B60">
        <v>672</v>
      </c>
      <c r="C60">
        <v>40.066000000000003</v>
      </c>
      <c r="D60">
        <f>B60*$G$10+$H$10</f>
        <v>40.134399999999999</v>
      </c>
      <c r="E60">
        <f>(D60-C60)/C60*100</f>
        <v>0.17071831478060429</v>
      </c>
    </row>
    <row r="61" spans="1:5">
      <c r="A61" s="4">
        <v>0.8159953703703704</v>
      </c>
      <c r="B61">
        <v>839</v>
      </c>
      <c r="C61">
        <v>50.094999999999999</v>
      </c>
      <c r="D61">
        <f>B61*$G$10+$H$10</f>
        <v>50.020800000000001</v>
      </c>
      <c r="E61">
        <f>(D61-C61)/C61*100</f>
        <v>-0.1481185747080499</v>
      </c>
    </row>
    <row r="62" spans="1:5">
      <c r="A62" s="4">
        <v>0.8159953703703704</v>
      </c>
      <c r="B62">
        <v>840</v>
      </c>
      <c r="C62">
        <v>50.094999999999999</v>
      </c>
      <c r="D62">
        <f>B62*$G$10+$H$10</f>
        <v>50.08</v>
      </c>
      <c r="E62">
        <f>(D62-C62)/C62*100</f>
        <v>-2.9943108094621355E-2</v>
      </c>
    </row>
    <row r="63" spans="1:5">
      <c r="A63" s="4">
        <v>0.81600694444444455</v>
      </c>
      <c r="B63">
        <v>840</v>
      </c>
      <c r="C63">
        <v>50.094999999999999</v>
      </c>
      <c r="D63">
        <f>B63*$G$10+$H$10</f>
        <v>50.08</v>
      </c>
      <c r="E63">
        <f>(D63-C63)/C63*100</f>
        <v>-2.9943108094621355E-2</v>
      </c>
    </row>
    <row r="64" spans="1:5">
      <c r="A64" s="4">
        <v>0.81597222222222221</v>
      </c>
      <c r="B64">
        <v>841</v>
      </c>
      <c r="C64">
        <v>50.094999999999999</v>
      </c>
      <c r="D64">
        <f>B64*$G$10+$H$10</f>
        <v>50.139200000000002</v>
      </c>
      <c r="E64">
        <f>(D64-C64)/C64*100</f>
        <v>8.8232358518821385E-2</v>
      </c>
    </row>
    <row r="65" spans="1:5">
      <c r="A65" s="4">
        <v>0.81598379629629625</v>
      </c>
      <c r="B65">
        <v>841</v>
      </c>
      <c r="C65">
        <v>50.094999999999999</v>
      </c>
      <c r="D65">
        <f>B65*$G$10+$H$10</f>
        <v>50.139200000000002</v>
      </c>
      <c r="E65">
        <f>(D65-C65)/C65*100</f>
        <v>8.8232358518821385E-2</v>
      </c>
    </row>
    <row r="66" spans="1:5">
      <c r="A66" s="4">
        <v>0.8159953703703704</v>
      </c>
      <c r="B66">
        <v>841</v>
      </c>
      <c r="C66">
        <v>50.094999999999999</v>
      </c>
      <c r="D66">
        <f>B66*$G$10+$H$10</f>
        <v>50.139200000000002</v>
      </c>
      <c r="E66">
        <f>(D66-C66)/C66*100</f>
        <v>8.8232358518821385E-2</v>
      </c>
    </row>
    <row r="67" spans="1:5">
      <c r="A67" s="4">
        <v>0.81557870370370367</v>
      </c>
      <c r="B67">
        <v>1009</v>
      </c>
      <c r="C67">
        <v>60.1</v>
      </c>
      <c r="D67">
        <f>B67*$G$10+$H$10</f>
        <v>60.084800000000001</v>
      </c>
      <c r="E67">
        <f>(D67-C67)/C67*100</f>
        <v>-2.5291181364392845E-2</v>
      </c>
    </row>
    <row r="68" spans="1:5">
      <c r="A68" s="4">
        <v>0.81557870370370367</v>
      </c>
      <c r="B68">
        <v>1009</v>
      </c>
      <c r="C68">
        <v>60.1</v>
      </c>
      <c r="D68">
        <f>B68*$G$10+$H$10</f>
        <v>60.084800000000001</v>
      </c>
      <c r="E68">
        <f>(D68-C68)/C68*100</f>
        <v>-2.5291181364392845E-2</v>
      </c>
    </row>
    <row r="69" spans="1:5">
      <c r="A69" s="4">
        <v>0.81559027777777782</v>
      </c>
      <c r="B69">
        <v>1009</v>
      </c>
      <c r="C69">
        <v>60.1</v>
      </c>
      <c r="D69">
        <f>B69*$G$10+$H$10</f>
        <v>60.084800000000001</v>
      </c>
      <c r="E69">
        <f>(D69-C69)/C69*100</f>
        <v>-2.5291181364392845E-2</v>
      </c>
    </row>
    <row r="70" spans="1:5">
      <c r="A70" s="4">
        <v>0.81559027777777782</v>
      </c>
      <c r="B70">
        <v>1009</v>
      </c>
      <c r="C70">
        <v>60.1</v>
      </c>
      <c r="D70">
        <f>B70*$G$10+$H$10</f>
        <v>60.084800000000001</v>
      </c>
      <c r="E70">
        <f>(D70-C70)/C70*100</f>
        <v>-2.5291181364392845E-2</v>
      </c>
    </row>
    <row r="71" spans="1:5">
      <c r="A71" s="4">
        <v>0.81559027777777782</v>
      </c>
      <c r="B71">
        <v>1010</v>
      </c>
      <c r="C71">
        <v>60.1</v>
      </c>
      <c r="D71">
        <f>B71*$G$10+$H$10</f>
        <v>60.143999999999998</v>
      </c>
      <c r="E71">
        <f>(D71-C71)/C71*100</f>
        <v>7.3211314475868441E-2</v>
      </c>
    </row>
    <row r="72" spans="1:5">
      <c r="A72" s="4">
        <v>0.81537037037037041</v>
      </c>
      <c r="B72">
        <v>1177</v>
      </c>
      <c r="C72">
        <v>70.099999999999994</v>
      </c>
      <c r="D72">
        <f>B72*$G$10+$H$10</f>
        <v>70.0304</v>
      </c>
      <c r="E72">
        <f>(D72-C72)/C72*100</f>
        <v>-9.9286733238222707E-2</v>
      </c>
    </row>
    <row r="73" spans="1:5">
      <c r="A73" s="4">
        <v>0.81537037037037041</v>
      </c>
      <c r="B73">
        <v>1177</v>
      </c>
      <c r="C73">
        <v>70.099999999999994</v>
      </c>
      <c r="D73">
        <f>B73*$G$10+$H$10</f>
        <v>70.0304</v>
      </c>
      <c r="E73">
        <f>(D73-C73)/C73*100</f>
        <v>-9.9286733238222707E-2</v>
      </c>
    </row>
    <row r="74" spans="1:5">
      <c r="A74" s="4">
        <v>0.8152314814814815</v>
      </c>
      <c r="B74">
        <v>1178</v>
      </c>
      <c r="C74">
        <v>70.06</v>
      </c>
      <c r="D74">
        <f>B74*$G$10+$H$10</f>
        <v>70.089600000000004</v>
      </c>
      <c r="E74">
        <f>(D74-C74)/C74*100</f>
        <v>4.2249500428207347E-2</v>
      </c>
    </row>
    <row r="75" spans="1:5">
      <c r="A75" s="4">
        <v>0.81528935185185192</v>
      </c>
      <c r="B75">
        <v>1178</v>
      </c>
      <c r="C75">
        <v>70.08</v>
      </c>
      <c r="D75">
        <f>B75*$G$10+$H$10</f>
        <v>70.089600000000004</v>
      </c>
      <c r="E75">
        <f>(D75-C75)/C75*100</f>
        <v>1.3698630136994933E-2</v>
      </c>
    </row>
    <row r="76" spans="1:5">
      <c r="A76" s="4">
        <v>0.81528935185185192</v>
      </c>
      <c r="B76">
        <v>1178</v>
      </c>
      <c r="C76">
        <v>70.08</v>
      </c>
      <c r="D76">
        <f>B76*$G$10+$H$10</f>
        <v>70.089600000000004</v>
      </c>
      <c r="E76">
        <f>(D76-C76)/C76*100</f>
        <v>1.3698630136994933E-2</v>
      </c>
    </row>
    <row r="77" spans="1:5">
      <c r="A77" s="4">
        <v>0.81504629629629621</v>
      </c>
      <c r="B77">
        <v>1344</v>
      </c>
      <c r="C77">
        <v>80.08</v>
      </c>
      <c r="D77">
        <f>B77*$G$10+$H$10</f>
        <v>79.916800000000009</v>
      </c>
      <c r="E77">
        <f>(D77-C77)/C77*100</f>
        <v>-0.20379620379619023</v>
      </c>
    </row>
    <row r="78" spans="1:5">
      <c r="A78" s="4">
        <v>0.81504629629629621</v>
      </c>
      <c r="B78">
        <v>1345</v>
      </c>
      <c r="C78">
        <v>80.08</v>
      </c>
      <c r="D78">
        <f>B78*$G$10+$H$10</f>
        <v>79.976000000000013</v>
      </c>
      <c r="E78">
        <f>(D78-C78)/C78*100</f>
        <v>-0.12987012987011112</v>
      </c>
    </row>
    <row r="79" spans="1:5">
      <c r="A79" s="4">
        <v>0.81503472222222229</v>
      </c>
      <c r="B79">
        <v>1346</v>
      </c>
      <c r="C79">
        <v>80.08</v>
      </c>
      <c r="D79">
        <f>B79*$G$10+$H$10</f>
        <v>80.035200000000003</v>
      </c>
      <c r="E79">
        <f>(D79-C79)/C79*100</f>
        <v>-5.5944055944049789E-2</v>
      </c>
    </row>
    <row r="80" spans="1:5">
      <c r="A80" s="4">
        <v>0.81503472222222229</v>
      </c>
      <c r="B80">
        <v>1346</v>
      </c>
      <c r="C80">
        <v>80.08</v>
      </c>
      <c r="D80">
        <f>B80*$G$10+$H$10</f>
        <v>80.035200000000003</v>
      </c>
      <c r="E80">
        <f>(D80-C80)/C80*100</f>
        <v>-5.5944055944049789E-2</v>
      </c>
    </row>
    <row r="81" spans="1:5">
      <c r="A81" s="4">
        <v>0.81503472222222229</v>
      </c>
      <c r="B81">
        <v>1346</v>
      </c>
      <c r="C81">
        <v>80.08</v>
      </c>
      <c r="D81">
        <f>B81*$G$10+$H$10</f>
        <v>80.035200000000003</v>
      </c>
      <c r="E81">
        <f>(D81-C81)/C81*100</f>
        <v>-5.5944055944049789E-2</v>
      </c>
    </row>
    <row r="82" spans="1:5">
      <c r="A82" s="4">
        <v>0.81504629629629621</v>
      </c>
      <c r="B82">
        <v>1346</v>
      </c>
      <c r="C82">
        <v>80.08</v>
      </c>
      <c r="D82">
        <f>B82*$G$10+$H$10</f>
        <v>80.035200000000003</v>
      </c>
      <c r="E82">
        <f>(D82-C82)/C82*100</f>
        <v>-5.5944055944049789E-2</v>
      </c>
    </row>
    <row r="83" spans="1:5">
      <c r="A83" s="4">
        <v>0.81503472222222229</v>
      </c>
      <c r="B83">
        <v>1347</v>
      </c>
      <c r="C83">
        <v>80.08</v>
      </c>
      <c r="D83">
        <f>B83*$G$10+$H$10</f>
        <v>80.094400000000007</v>
      </c>
      <c r="E83">
        <f>(D83-C83)/C83*100</f>
        <v>1.7982017982029311E-2</v>
      </c>
    </row>
    <row r="84" spans="1:5">
      <c r="A84" s="4">
        <v>0.81505787037037036</v>
      </c>
      <c r="B84">
        <v>1347</v>
      </c>
      <c r="C84">
        <v>80.08</v>
      </c>
      <c r="D84">
        <f>B84*$G$10+$H$10</f>
        <v>80.094400000000007</v>
      </c>
      <c r="E84">
        <f>(D84-C84)/C84*100</f>
        <v>1.7982017982029311E-2</v>
      </c>
    </row>
    <row r="85" spans="1:5">
      <c r="A85" s="4">
        <v>0.8146874999999999</v>
      </c>
      <c r="B85">
        <v>1509</v>
      </c>
      <c r="C85">
        <v>89.78</v>
      </c>
      <c r="D85">
        <f>B85*$G$10+$H$10</f>
        <v>89.68480000000001</v>
      </c>
      <c r="E85">
        <f>(D85-C85)/C85*100</f>
        <v>-0.10603697928268131</v>
      </c>
    </row>
    <row r="86" spans="1:5">
      <c r="A86" s="4">
        <v>0.81479166666666669</v>
      </c>
      <c r="B86">
        <v>1510</v>
      </c>
      <c r="C86">
        <v>89.81</v>
      </c>
      <c r="D86">
        <f>B86*$G$10+$H$10</f>
        <v>89.744000000000014</v>
      </c>
      <c r="E86">
        <f>(D86-C86)/C86*100</f>
        <v>-7.3488475670847667E-2</v>
      </c>
    </row>
    <row r="87" spans="1:5">
      <c r="A87" s="4">
        <v>0.81479166666666669</v>
      </c>
      <c r="B87">
        <v>1510</v>
      </c>
      <c r="C87">
        <v>89.81</v>
      </c>
      <c r="D87">
        <f>B87*$G$10+$H$10</f>
        <v>89.744000000000014</v>
      </c>
      <c r="E87">
        <f>(D87-C87)/C87*100</f>
        <v>-7.3488475670847667E-2</v>
      </c>
    </row>
    <row r="88" spans="1:5">
      <c r="A88" s="4">
        <v>0.81478009259259254</v>
      </c>
      <c r="B88">
        <v>1511</v>
      </c>
      <c r="C88">
        <v>89.81</v>
      </c>
      <c r="D88">
        <f>B88*$G$10+$H$10</f>
        <v>89.803200000000004</v>
      </c>
      <c r="E88">
        <f>(D88-C88)/C88*100</f>
        <v>-7.5715399176020069E-3</v>
      </c>
    </row>
    <row r="89" spans="1:5">
      <c r="A89" s="4">
        <v>0.81478009259259254</v>
      </c>
      <c r="B89">
        <v>1512</v>
      </c>
      <c r="C89">
        <v>89.81</v>
      </c>
      <c r="D89">
        <f>B89*$G$10+$H$10</f>
        <v>89.862400000000008</v>
      </c>
      <c r="E89">
        <f>(D89-C89)/C89*100</f>
        <v>5.8345395835659473E-2</v>
      </c>
    </row>
    <row r="90" spans="1:5">
      <c r="A90" s="4">
        <v>0.81423611111111116</v>
      </c>
      <c r="B90">
        <v>1681</v>
      </c>
      <c r="C90">
        <v>100.05</v>
      </c>
      <c r="D90">
        <f>B90*$G$10+$H$10</f>
        <v>99.867200000000011</v>
      </c>
      <c r="E90">
        <f>(D90-C90)/C90*100</f>
        <v>-0.18270864567714751</v>
      </c>
    </row>
    <row r="91" spans="1:5">
      <c r="A91" s="4">
        <v>0.81424768518518509</v>
      </c>
      <c r="B91">
        <v>1681</v>
      </c>
      <c r="C91">
        <v>100.05</v>
      </c>
      <c r="D91">
        <f>B91*$G$10+$H$10</f>
        <v>99.867200000000011</v>
      </c>
      <c r="E91">
        <f>(D91-C91)/C91*100</f>
        <v>-0.18270864567714751</v>
      </c>
    </row>
    <row r="92" spans="1:5">
      <c r="A92" s="4">
        <v>0.81425925925925924</v>
      </c>
      <c r="B92">
        <v>1681</v>
      </c>
      <c r="C92">
        <v>100.05</v>
      </c>
      <c r="D92">
        <f>B92*$G$10+$H$10</f>
        <v>99.867200000000011</v>
      </c>
      <c r="E92">
        <f>(D92-C92)/C92*100</f>
        <v>-0.18270864567714751</v>
      </c>
    </row>
    <row r="93" spans="1:5">
      <c r="A93" s="4">
        <v>0.81424768518518509</v>
      </c>
      <c r="B93">
        <v>1682</v>
      </c>
      <c r="C93">
        <v>100.05</v>
      </c>
      <c r="D93">
        <f>B93*$G$10+$H$10</f>
        <v>99.926400000000015</v>
      </c>
      <c r="E93">
        <f>(D93-C93)/C93*100</f>
        <v>-0.12353823088453969</v>
      </c>
    </row>
    <row r="94" spans="1:5">
      <c r="A94" s="4">
        <v>0.81425925925925924</v>
      </c>
      <c r="B94">
        <v>1682</v>
      </c>
      <c r="C94">
        <v>100.05</v>
      </c>
      <c r="D94">
        <f>B94*$G$10+$H$10</f>
        <v>99.926400000000015</v>
      </c>
      <c r="E94">
        <f>(D94-C94)/C94*100</f>
        <v>-0.12353823088453969</v>
      </c>
    </row>
    <row r="95" spans="1:5">
      <c r="A95" s="4">
        <v>0.81423611111111116</v>
      </c>
      <c r="B95">
        <v>1684</v>
      </c>
      <c r="C95">
        <v>100.05</v>
      </c>
      <c r="D95">
        <f>B95*$G$10+$H$10</f>
        <v>100.04480000000001</v>
      </c>
      <c r="E95">
        <f>(D95-C95)/C95*100</f>
        <v>-5.1974012993382121E-3</v>
      </c>
    </row>
    <row r="96" spans="1:5">
      <c r="A96" s="4">
        <v>0.81427083333333339</v>
      </c>
      <c r="B96">
        <v>1684</v>
      </c>
      <c r="C96">
        <v>100.05</v>
      </c>
      <c r="D96">
        <f>B96*$G$10+$H$10</f>
        <v>100.04480000000001</v>
      </c>
      <c r="E96">
        <f>(D96-C96)/C96*100</f>
        <v>-5.1974012993382121E-3</v>
      </c>
    </row>
  </sheetData>
  <sortState ref="A2:E97">
    <sortCondition ref="B2:B9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test.txt (root)</vt:lpstr>
      <vt:lpstr>Channel1</vt:lpstr>
      <vt:lpstr>Channel2</vt:lpstr>
      <vt:lpstr>Channel3</vt:lpstr>
    </vt:vector>
  </TitlesOfParts>
  <Company>Case Western Reserve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 User</dc:creator>
  <cp:lastModifiedBy>Case User</cp:lastModifiedBy>
  <dcterms:created xsi:type="dcterms:W3CDTF">2011-12-10T00:39:32Z</dcterms:created>
  <dcterms:modified xsi:type="dcterms:W3CDTF">2011-12-10T00:44:05Z</dcterms:modified>
</cp:coreProperties>
</file>