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  <sheet name="Channel4" sheetId="5" r:id="rId5"/>
    <sheet name="Channel0" sheetId="6" r:id="rId6"/>
  </sheets>
  <calcPr calcId="125725"/>
</workbook>
</file>

<file path=xl/calcChain.xml><?xml version="1.0" encoding="utf-8"?>
<calcChain xmlns="http://schemas.openxmlformats.org/spreadsheetml/2006/main">
  <c r="E3" i="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2"/>
  <c r="F2" s="1"/>
</calcChain>
</file>

<file path=xl/sharedStrings.xml><?xml version="1.0" encoding="utf-8"?>
<sst xmlns="http://schemas.openxmlformats.org/spreadsheetml/2006/main" count="133" uniqueCount="52">
  <si>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</si>
  <si>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</si>
  <si>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</si>
  <si>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</si>
  <si>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</si>
  <si>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</si>
  <si>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</si>
  <si>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</si>
  <si>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</si>
  <si>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</si>
  <si>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</si>
  <si>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</si>
  <si>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</si>
  <si>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</si>
  <si>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</si>
  <si>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</si>
  <si>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</si>
  <si>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</si>
  <si>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</si>
  <si>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</si>
  <si>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</si>
  <si>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</si>
  <si>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</si>
  <si>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</si>
  <si>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</si>
  <si>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</si>
  <si>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</si>
  <si>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</si>
  <si>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</si>
  <si>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</si>
  <si>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</si>
  <si>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</si>
  <si>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</si>
  <si>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</si>
  <si>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</si>
  <si>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</si>
  <si>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10.000000</t>
  </si>
  <si>
    <t>NI_ArrayColumn</t>
  </si>
  <si>
    <t>Timestamp</t>
  </si>
  <si>
    <t>DT_STRING</t>
  </si>
  <si>
    <t>Voltage</t>
  </si>
  <si>
    <t>Current</t>
  </si>
  <si>
    <t>Imeas (Hex)</t>
  </si>
  <si>
    <t>Imeas Measured (mA)</t>
  </si>
  <si>
    <t>Channel3</t>
  </si>
  <si>
    <t>Channel4</t>
  </si>
  <si>
    <t>20.000000</t>
  </si>
  <si>
    <t>Channel0</t>
  </si>
  <si>
    <t>*</t>
  </si>
  <si>
    <t>+</t>
  </si>
  <si>
    <t>Icalc</t>
  </si>
  <si>
    <t>%error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</si>
</sst>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Channel2!$C$1</c:f>
              <c:strCache>
                <c:ptCount val="1"/>
                <c:pt idx="0">
                  <c:v>Imeas Measured (mA)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563954505686792"/>
                  <c:y val="-4.5531496062992123E-2"/>
                </c:manualLayout>
              </c:layout>
              <c:numFmt formatCode="General" sourceLinked="0"/>
            </c:trendlineLbl>
          </c:trendline>
          <c:xVal>
            <c:numRef>
              <c:f>Channel2!$B$2:$B$694</c:f>
              <c:numCache>
                <c:formatCode>General</c:formatCode>
                <c:ptCount val="69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174</c:v>
                </c:pt>
                <c:pt idx="10">
                  <c:v>175</c:v>
                </c:pt>
                <c:pt idx="11">
                  <c:v>174</c:v>
                </c:pt>
                <c:pt idx="12">
                  <c:v>175</c:v>
                </c:pt>
                <c:pt idx="13">
                  <c:v>245</c:v>
                </c:pt>
                <c:pt idx="14">
                  <c:v>245</c:v>
                </c:pt>
                <c:pt idx="15">
                  <c:v>248</c:v>
                </c:pt>
                <c:pt idx="16">
                  <c:v>245</c:v>
                </c:pt>
                <c:pt idx="17">
                  <c:v>247</c:v>
                </c:pt>
                <c:pt idx="18">
                  <c:v>329</c:v>
                </c:pt>
                <c:pt idx="19">
                  <c:v>330</c:v>
                </c:pt>
                <c:pt idx="20">
                  <c:v>330</c:v>
                </c:pt>
                <c:pt idx="21">
                  <c:v>329</c:v>
                </c:pt>
                <c:pt idx="22">
                  <c:v>331</c:v>
                </c:pt>
                <c:pt idx="23">
                  <c:v>329</c:v>
                </c:pt>
                <c:pt idx="24">
                  <c:v>330</c:v>
                </c:pt>
                <c:pt idx="25">
                  <c:v>329</c:v>
                </c:pt>
                <c:pt idx="26">
                  <c:v>329</c:v>
                </c:pt>
                <c:pt idx="27">
                  <c:v>607</c:v>
                </c:pt>
                <c:pt idx="28">
                  <c:v>608</c:v>
                </c:pt>
                <c:pt idx="29">
                  <c:v>605</c:v>
                </c:pt>
                <c:pt idx="30">
                  <c:v>609</c:v>
                </c:pt>
                <c:pt idx="31">
                  <c:v>883</c:v>
                </c:pt>
                <c:pt idx="32">
                  <c:v>884</c:v>
                </c:pt>
                <c:pt idx="33">
                  <c:v>882</c:v>
                </c:pt>
                <c:pt idx="34">
                  <c:v>883</c:v>
                </c:pt>
                <c:pt idx="35">
                  <c:v>883</c:v>
                </c:pt>
                <c:pt idx="36">
                  <c:v>1159</c:v>
                </c:pt>
                <c:pt idx="37">
                  <c:v>1160</c:v>
                </c:pt>
                <c:pt idx="38">
                  <c:v>1159</c:v>
                </c:pt>
                <c:pt idx="39">
                  <c:v>1160</c:v>
                </c:pt>
                <c:pt idx="40">
                  <c:v>1438</c:v>
                </c:pt>
                <c:pt idx="41">
                  <c:v>1437</c:v>
                </c:pt>
                <c:pt idx="42">
                  <c:v>1439</c:v>
                </c:pt>
                <c:pt idx="43">
                  <c:v>1435</c:v>
                </c:pt>
                <c:pt idx="44">
                  <c:v>1680</c:v>
                </c:pt>
                <c:pt idx="45">
                  <c:v>1678</c:v>
                </c:pt>
                <c:pt idx="46">
                  <c:v>1677</c:v>
                </c:pt>
                <c:pt idx="47">
                  <c:v>1677</c:v>
                </c:pt>
              </c:numCache>
            </c:numRef>
          </c:xVal>
          <c:yVal>
            <c:numRef>
              <c:f>Channel2!$C$2:$C$694</c:f>
              <c:numCache>
                <c:formatCode>General</c:formatCode>
                <c:ptCount val="693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1.008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10.43</c:v>
                </c:pt>
                <c:pt idx="10">
                  <c:v>10.43</c:v>
                </c:pt>
                <c:pt idx="11">
                  <c:v>10.43</c:v>
                </c:pt>
                <c:pt idx="12">
                  <c:v>10.43</c:v>
                </c:pt>
                <c:pt idx="13">
                  <c:v>15.083</c:v>
                </c:pt>
                <c:pt idx="14">
                  <c:v>15.13</c:v>
                </c:pt>
                <c:pt idx="15">
                  <c:v>15.13</c:v>
                </c:pt>
                <c:pt idx="16">
                  <c:v>15.13</c:v>
                </c:pt>
                <c:pt idx="17">
                  <c:v>15.13</c:v>
                </c:pt>
                <c:pt idx="18">
                  <c:v>20.010000000000002</c:v>
                </c:pt>
                <c:pt idx="19">
                  <c:v>20.010000000000002</c:v>
                </c:pt>
                <c:pt idx="20">
                  <c:v>20.010000000000002</c:v>
                </c:pt>
                <c:pt idx="21">
                  <c:v>20.010000000000002</c:v>
                </c:pt>
                <c:pt idx="22">
                  <c:v>20.079999999999998</c:v>
                </c:pt>
                <c:pt idx="23">
                  <c:v>20.079999999999998</c:v>
                </c:pt>
                <c:pt idx="24">
                  <c:v>20.079999999999998</c:v>
                </c:pt>
                <c:pt idx="25">
                  <c:v>20.079999999999998</c:v>
                </c:pt>
                <c:pt idx="26">
                  <c:v>20.079999999999998</c:v>
                </c:pt>
                <c:pt idx="27">
                  <c:v>36.46</c:v>
                </c:pt>
                <c:pt idx="28">
                  <c:v>36.46</c:v>
                </c:pt>
                <c:pt idx="29">
                  <c:v>36.46</c:v>
                </c:pt>
                <c:pt idx="30">
                  <c:v>36.46</c:v>
                </c:pt>
                <c:pt idx="31">
                  <c:v>52.85</c:v>
                </c:pt>
                <c:pt idx="32">
                  <c:v>52.85</c:v>
                </c:pt>
                <c:pt idx="33">
                  <c:v>52.85</c:v>
                </c:pt>
                <c:pt idx="34">
                  <c:v>52.85</c:v>
                </c:pt>
                <c:pt idx="35">
                  <c:v>52.85</c:v>
                </c:pt>
                <c:pt idx="36">
                  <c:v>69.25</c:v>
                </c:pt>
                <c:pt idx="37">
                  <c:v>69.25</c:v>
                </c:pt>
                <c:pt idx="38">
                  <c:v>69.25</c:v>
                </c:pt>
                <c:pt idx="39">
                  <c:v>69.25</c:v>
                </c:pt>
                <c:pt idx="40">
                  <c:v>85.69</c:v>
                </c:pt>
                <c:pt idx="41">
                  <c:v>85.69</c:v>
                </c:pt>
                <c:pt idx="42">
                  <c:v>85.69</c:v>
                </c:pt>
                <c:pt idx="43">
                  <c:v>85.69</c:v>
                </c:pt>
                <c:pt idx="44">
                  <c:v>99.97</c:v>
                </c:pt>
                <c:pt idx="45">
                  <c:v>99.97</c:v>
                </c:pt>
                <c:pt idx="46">
                  <c:v>99.97</c:v>
                </c:pt>
                <c:pt idx="47">
                  <c:v>99.97</c:v>
                </c:pt>
              </c:numCache>
            </c:numRef>
          </c:yVal>
        </c:ser>
        <c:axId val="37007360"/>
        <c:axId val="36997376"/>
      </c:scatterChart>
      <c:valAx>
        <c:axId val="37007360"/>
        <c:scaling>
          <c:orientation val="minMax"/>
        </c:scaling>
        <c:axPos val="b"/>
        <c:numFmt formatCode="General" sourceLinked="1"/>
        <c:tickLblPos val="nextTo"/>
        <c:crossAx val="36997376"/>
        <c:crosses val="autoZero"/>
        <c:crossBetween val="midCat"/>
      </c:valAx>
      <c:valAx>
        <c:axId val="36997376"/>
        <c:scaling>
          <c:orientation val="minMax"/>
        </c:scaling>
        <c:axPos val="l"/>
        <c:majorGridlines/>
        <c:numFmt formatCode="General" sourceLinked="1"/>
        <c:tickLblPos val="nextTo"/>
        <c:crossAx val="3700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Channel2!$F$1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Channel2!$F$2:$F$49</c:f>
              <c:numCache>
                <c:formatCode>General</c:formatCode>
                <c:ptCount val="48"/>
                <c:pt idx="0">
                  <c:v>-5.6964285714285783</c:v>
                </c:pt>
                <c:pt idx="1">
                  <c:v>-16.250000000000011</c:v>
                </c:pt>
                <c:pt idx="2">
                  <c:v>-16.250000000000011</c:v>
                </c:pt>
                <c:pt idx="3">
                  <c:v>-5.6964285714285783</c:v>
                </c:pt>
                <c:pt idx="4">
                  <c:v>-12.430555555555552</c:v>
                </c:pt>
                <c:pt idx="5">
                  <c:v>-7.6666666666666714</c:v>
                </c:pt>
                <c:pt idx="6">
                  <c:v>-7.6666666666666714</c:v>
                </c:pt>
                <c:pt idx="7">
                  <c:v>-7.6666666666666714</c:v>
                </c:pt>
                <c:pt idx="8">
                  <c:v>-13.460784313725489</c:v>
                </c:pt>
                <c:pt idx="9">
                  <c:v>3.0910834132310647</c:v>
                </c:pt>
                <c:pt idx="10">
                  <c:v>3.6577181208053604</c:v>
                </c:pt>
                <c:pt idx="11">
                  <c:v>3.0910834132310647</c:v>
                </c:pt>
                <c:pt idx="12">
                  <c:v>3.6577181208053604</c:v>
                </c:pt>
                <c:pt idx="13">
                  <c:v>-0.89173241397600589</c:v>
                </c:pt>
                <c:pt idx="14">
                  <c:v>-1.1996034368803803</c:v>
                </c:pt>
                <c:pt idx="15">
                  <c:v>-2.7759418374096959E-2</c:v>
                </c:pt>
                <c:pt idx="16">
                  <c:v>-1.1996034368803803</c:v>
                </c:pt>
                <c:pt idx="17">
                  <c:v>-0.41837409120952862</c:v>
                </c:pt>
                <c:pt idx="18">
                  <c:v>-0.48525737131434815</c:v>
                </c:pt>
                <c:pt idx="19">
                  <c:v>-0.18990504747626313</c:v>
                </c:pt>
                <c:pt idx="20">
                  <c:v>-0.18990504747626313</c:v>
                </c:pt>
                <c:pt idx="21">
                  <c:v>-0.48525737131434815</c:v>
                </c:pt>
                <c:pt idx="22">
                  <c:v>-0.24352589641432357</c:v>
                </c:pt>
                <c:pt idx="23">
                  <c:v>-0.83217131474102501</c:v>
                </c:pt>
                <c:pt idx="24">
                  <c:v>-0.53784860557767422</c:v>
                </c:pt>
                <c:pt idx="25">
                  <c:v>-0.83217131474102501</c:v>
                </c:pt>
                <c:pt idx="26">
                  <c:v>-0.83217131474102501</c:v>
                </c:pt>
                <c:pt idx="27">
                  <c:v>-0.3217224355458041</c:v>
                </c:pt>
                <c:pt idx="28">
                  <c:v>-0.15962698848052487</c:v>
                </c:pt>
                <c:pt idx="29">
                  <c:v>-0.64591332967636261</c:v>
                </c:pt>
                <c:pt idx="30">
                  <c:v>2.4684585847544026E-3</c:v>
                </c:pt>
                <c:pt idx="31">
                  <c:v>-0.3702932828760685</c:v>
                </c:pt>
                <c:pt idx="32">
                  <c:v>-0.25846736045411806</c:v>
                </c:pt>
                <c:pt idx="33">
                  <c:v>-0.48211920529801899</c:v>
                </c:pt>
                <c:pt idx="34">
                  <c:v>-0.3702932828760685</c:v>
                </c:pt>
                <c:pt idx="35">
                  <c:v>-0.3702932828760685</c:v>
                </c:pt>
                <c:pt idx="36">
                  <c:v>-0.41025270758124094</c:v>
                </c:pt>
                <c:pt idx="37">
                  <c:v>-0.32490974729243105</c:v>
                </c:pt>
                <c:pt idx="38">
                  <c:v>-0.41025270758124094</c:v>
                </c:pt>
                <c:pt idx="39">
                  <c:v>-0.32490974729243105</c:v>
                </c:pt>
                <c:pt idx="40">
                  <c:v>-0.2744777687011391</c:v>
                </c:pt>
                <c:pt idx="41">
                  <c:v>-0.34344731007119489</c:v>
                </c:pt>
                <c:pt idx="42">
                  <c:v>-0.20550822733108329</c:v>
                </c:pt>
                <c:pt idx="43">
                  <c:v>-0.48138639281130652</c:v>
                </c:pt>
                <c:pt idx="44">
                  <c:v>-0.21306391917576081</c:v>
                </c:pt>
                <c:pt idx="45">
                  <c:v>-0.33129938981695478</c:v>
                </c:pt>
                <c:pt idx="46">
                  <c:v>-0.39041712513755183</c:v>
                </c:pt>
                <c:pt idx="47">
                  <c:v>-0.39041712513755183</c:v>
                </c:pt>
              </c:numCache>
            </c:numRef>
          </c:yVal>
        </c:ser>
        <c:axId val="122986496"/>
        <c:axId val="122966016"/>
      </c:scatterChart>
      <c:valAx>
        <c:axId val="122986496"/>
        <c:scaling>
          <c:orientation val="minMax"/>
        </c:scaling>
        <c:axPos val="b"/>
        <c:tickLblPos val="nextTo"/>
        <c:crossAx val="122966016"/>
        <c:crosses val="autoZero"/>
        <c:crossBetween val="midCat"/>
      </c:valAx>
      <c:valAx>
        <c:axId val="122966016"/>
        <c:scaling>
          <c:orientation val="minMax"/>
        </c:scaling>
        <c:axPos val="l"/>
        <c:majorGridlines/>
        <c:numFmt formatCode="General" sourceLinked="1"/>
        <c:tickLblPos val="nextTo"/>
        <c:crossAx val="122986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Channel2!$F$1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Channel2!$E$2:$E$694</c:f>
              <c:numCache>
                <c:formatCode>General</c:formatCode>
                <c:ptCount val="693"/>
                <c:pt idx="0">
                  <c:v>0.52810000000000001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0.52810000000000001</c:v>
                </c:pt>
                <c:pt idx="4">
                  <c:v>0.88270000000000004</c:v>
                </c:pt>
                <c:pt idx="5">
                  <c:v>0.94179999999999997</c:v>
                </c:pt>
                <c:pt idx="6">
                  <c:v>0.94179999999999997</c:v>
                </c:pt>
                <c:pt idx="7">
                  <c:v>0.94179999999999997</c:v>
                </c:pt>
                <c:pt idx="8">
                  <c:v>0.88270000000000004</c:v>
                </c:pt>
                <c:pt idx="9">
                  <c:v>10.7524</c:v>
                </c:pt>
                <c:pt idx="10">
                  <c:v>10.811499999999999</c:v>
                </c:pt>
                <c:pt idx="11">
                  <c:v>10.7524</c:v>
                </c:pt>
                <c:pt idx="12">
                  <c:v>10.811499999999999</c:v>
                </c:pt>
                <c:pt idx="13">
                  <c:v>14.948499999999999</c:v>
                </c:pt>
                <c:pt idx="14">
                  <c:v>14.948499999999999</c:v>
                </c:pt>
                <c:pt idx="15">
                  <c:v>15.1258</c:v>
                </c:pt>
                <c:pt idx="16">
                  <c:v>14.948499999999999</c:v>
                </c:pt>
                <c:pt idx="17">
                  <c:v>15.066699999999999</c:v>
                </c:pt>
                <c:pt idx="18">
                  <c:v>19.9129</c:v>
                </c:pt>
                <c:pt idx="19">
                  <c:v>19.972000000000001</c:v>
                </c:pt>
                <c:pt idx="20">
                  <c:v>19.972000000000001</c:v>
                </c:pt>
                <c:pt idx="21">
                  <c:v>19.9129</c:v>
                </c:pt>
                <c:pt idx="22">
                  <c:v>20.031100000000002</c:v>
                </c:pt>
                <c:pt idx="23">
                  <c:v>19.9129</c:v>
                </c:pt>
                <c:pt idx="24">
                  <c:v>19.972000000000001</c:v>
                </c:pt>
                <c:pt idx="25">
                  <c:v>19.9129</c:v>
                </c:pt>
                <c:pt idx="26">
                  <c:v>19.9129</c:v>
                </c:pt>
                <c:pt idx="27">
                  <c:v>36.342700000000001</c:v>
                </c:pt>
                <c:pt idx="28">
                  <c:v>36.401800000000001</c:v>
                </c:pt>
                <c:pt idx="29">
                  <c:v>36.224499999999999</c:v>
                </c:pt>
                <c:pt idx="30">
                  <c:v>36.460900000000002</c:v>
                </c:pt>
                <c:pt idx="31">
                  <c:v>52.654299999999999</c:v>
                </c:pt>
                <c:pt idx="32">
                  <c:v>52.7134</c:v>
                </c:pt>
                <c:pt idx="33">
                  <c:v>52.595199999999998</c:v>
                </c:pt>
                <c:pt idx="34">
                  <c:v>52.654299999999999</c:v>
                </c:pt>
                <c:pt idx="35">
                  <c:v>52.654299999999999</c:v>
                </c:pt>
                <c:pt idx="36">
                  <c:v>68.965899999999991</c:v>
                </c:pt>
                <c:pt idx="37">
                  <c:v>69.024999999999991</c:v>
                </c:pt>
                <c:pt idx="38">
                  <c:v>68.965899999999991</c:v>
                </c:pt>
                <c:pt idx="39">
                  <c:v>69.024999999999991</c:v>
                </c:pt>
                <c:pt idx="40">
                  <c:v>85.454799999999992</c:v>
                </c:pt>
                <c:pt idx="41">
                  <c:v>85.395699999999991</c:v>
                </c:pt>
                <c:pt idx="42">
                  <c:v>85.513899999999992</c:v>
                </c:pt>
                <c:pt idx="43">
                  <c:v>85.277499999999989</c:v>
                </c:pt>
                <c:pt idx="44">
                  <c:v>99.756999999999991</c:v>
                </c:pt>
                <c:pt idx="45">
                  <c:v>99.638799999999989</c:v>
                </c:pt>
                <c:pt idx="46">
                  <c:v>99.579699999999988</c:v>
                </c:pt>
                <c:pt idx="47">
                  <c:v>99.579699999999988</c:v>
                </c:pt>
              </c:numCache>
            </c:numRef>
          </c:xVal>
          <c:yVal>
            <c:numRef>
              <c:f>Channel2!$F$2:$F$694</c:f>
              <c:numCache>
                <c:formatCode>General</c:formatCode>
                <c:ptCount val="693"/>
                <c:pt idx="0">
                  <c:v>-5.6964285714285783</c:v>
                </c:pt>
                <c:pt idx="1">
                  <c:v>-16.250000000000011</c:v>
                </c:pt>
                <c:pt idx="2">
                  <c:v>-16.250000000000011</c:v>
                </c:pt>
                <c:pt idx="3">
                  <c:v>-5.6964285714285783</c:v>
                </c:pt>
                <c:pt idx="4">
                  <c:v>-12.430555555555552</c:v>
                </c:pt>
                <c:pt idx="5">
                  <c:v>-7.6666666666666714</c:v>
                </c:pt>
                <c:pt idx="6">
                  <c:v>-7.6666666666666714</c:v>
                </c:pt>
                <c:pt idx="7">
                  <c:v>-7.6666666666666714</c:v>
                </c:pt>
                <c:pt idx="8">
                  <c:v>-13.460784313725489</c:v>
                </c:pt>
                <c:pt idx="9">
                  <c:v>3.0910834132310647</c:v>
                </c:pt>
                <c:pt idx="10">
                  <c:v>3.6577181208053604</c:v>
                </c:pt>
                <c:pt idx="11">
                  <c:v>3.0910834132310647</c:v>
                </c:pt>
                <c:pt idx="12">
                  <c:v>3.6577181208053604</c:v>
                </c:pt>
                <c:pt idx="13">
                  <c:v>-0.89173241397600589</c:v>
                </c:pt>
                <c:pt idx="14">
                  <c:v>-1.1996034368803803</c:v>
                </c:pt>
                <c:pt idx="15">
                  <c:v>-2.7759418374096959E-2</c:v>
                </c:pt>
                <c:pt idx="16">
                  <c:v>-1.1996034368803803</c:v>
                </c:pt>
                <c:pt idx="17">
                  <c:v>-0.41837409120952862</c:v>
                </c:pt>
                <c:pt idx="18">
                  <c:v>-0.48525737131434815</c:v>
                </c:pt>
                <c:pt idx="19">
                  <c:v>-0.18990504747626313</c:v>
                </c:pt>
                <c:pt idx="20">
                  <c:v>-0.18990504747626313</c:v>
                </c:pt>
                <c:pt idx="21">
                  <c:v>-0.48525737131434815</c:v>
                </c:pt>
                <c:pt idx="22">
                  <c:v>-0.24352589641432357</c:v>
                </c:pt>
                <c:pt idx="23">
                  <c:v>-0.83217131474102501</c:v>
                </c:pt>
                <c:pt idx="24">
                  <c:v>-0.53784860557767422</c:v>
                </c:pt>
                <c:pt idx="25">
                  <c:v>-0.83217131474102501</c:v>
                </c:pt>
                <c:pt idx="26">
                  <c:v>-0.83217131474102501</c:v>
                </c:pt>
                <c:pt idx="27">
                  <c:v>-0.3217224355458041</c:v>
                </c:pt>
                <c:pt idx="28">
                  <c:v>-0.15962698848052487</c:v>
                </c:pt>
                <c:pt idx="29">
                  <c:v>-0.64591332967636261</c:v>
                </c:pt>
                <c:pt idx="30">
                  <c:v>2.4684585847544026E-3</c:v>
                </c:pt>
                <c:pt idx="31">
                  <c:v>-0.3702932828760685</c:v>
                </c:pt>
                <c:pt idx="32">
                  <c:v>-0.25846736045411806</c:v>
                </c:pt>
                <c:pt idx="33">
                  <c:v>-0.48211920529801899</c:v>
                </c:pt>
                <c:pt idx="34">
                  <c:v>-0.3702932828760685</c:v>
                </c:pt>
                <c:pt idx="35">
                  <c:v>-0.3702932828760685</c:v>
                </c:pt>
                <c:pt idx="36">
                  <c:v>-0.41025270758124094</c:v>
                </c:pt>
                <c:pt idx="37">
                  <c:v>-0.32490974729243105</c:v>
                </c:pt>
                <c:pt idx="38">
                  <c:v>-0.41025270758124094</c:v>
                </c:pt>
                <c:pt idx="39">
                  <c:v>-0.32490974729243105</c:v>
                </c:pt>
                <c:pt idx="40">
                  <c:v>-0.2744777687011391</c:v>
                </c:pt>
                <c:pt idx="41">
                  <c:v>-0.34344731007119489</c:v>
                </c:pt>
                <c:pt idx="42">
                  <c:v>-0.20550822733108329</c:v>
                </c:pt>
                <c:pt idx="43">
                  <c:v>-0.48138639281130652</c:v>
                </c:pt>
                <c:pt idx="44">
                  <c:v>-0.21306391917576081</c:v>
                </c:pt>
                <c:pt idx="45">
                  <c:v>-0.33129938981695478</c:v>
                </c:pt>
                <c:pt idx="46">
                  <c:v>-0.39041712513755183</c:v>
                </c:pt>
                <c:pt idx="47">
                  <c:v>-0.39041712513755183</c:v>
                </c:pt>
              </c:numCache>
            </c:numRef>
          </c:yVal>
        </c:ser>
        <c:axId val="123390976"/>
        <c:axId val="123040896"/>
      </c:scatterChart>
      <c:valAx>
        <c:axId val="123390976"/>
        <c:scaling>
          <c:orientation val="minMax"/>
        </c:scaling>
        <c:axPos val="b"/>
        <c:numFmt formatCode="General" sourceLinked="1"/>
        <c:tickLblPos val="nextTo"/>
        <c:crossAx val="123040896"/>
        <c:crosses val="autoZero"/>
        <c:crossBetween val="midCat"/>
      </c:valAx>
      <c:valAx>
        <c:axId val="123040896"/>
        <c:scaling>
          <c:orientation val="minMax"/>
        </c:scaling>
        <c:axPos val="l"/>
        <c:majorGridlines/>
        <c:numFmt formatCode="General" sourceLinked="1"/>
        <c:tickLblPos val="nextTo"/>
        <c:crossAx val="12339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Channel2!$E$20:$E$28</c:f>
              <c:numCache>
                <c:formatCode>General</c:formatCode>
                <c:ptCount val="9"/>
                <c:pt idx="0">
                  <c:v>19.9129</c:v>
                </c:pt>
                <c:pt idx="1">
                  <c:v>19.972000000000001</c:v>
                </c:pt>
                <c:pt idx="2">
                  <c:v>19.972000000000001</c:v>
                </c:pt>
                <c:pt idx="3">
                  <c:v>19.9129</c:v>
                </c:pt>
                <c:pt idx="4">
                  <c:v>20.031100000000002</c:v>
                </c:pt>
                <c:pt idx="5">
                  <c:v>19.9129</c:v>
                </c:pt>
                <c:pt idx="6">
                  <c:v>19.972000000000001</c:v>
                </c:pt>
                <c:pt idx="7">
                  <c:v>19.9129</c:v>
                </c:pt>
                <c:pt idx="8">
                  <c:v>19.9129</c:v>
                </c:pt>
              </c:numCache>
            </c:numRef>
          </c:xVal>
          <c:yVal>
            <c:numRef>
              <c:f>Channel2!$F$20:$F$28</c:f>
              <c:numCache>
                <c:formatCode>General</c:formatCode>
                <c:ptCount val="9"/>
                <c:pt idx="0">
                  <c:v>-0.48525737131434815</c:v>
                </c:pt>
                <c:pt idx="1">
                  <c:v>-0.18990504747626313</c:v>
                </c:pt>
                <c:pt idx="2">
                  <c:v>-0.18990504747626313</c:v>
                </c:pt>
                <c:pt idx="3">
                  <c:v>-0.48525737131434815</c:v>
                </c:pt>
                <c:pt idx="4">
                  <c:v>-0.24352589641432357</c:v>
                </c:pt>
                <c:pt idx="5">
                  <c:v>-0.83217131474102501</c:v>
                </c:pt>
                <c:pt idx="6">
                  <c:v>-0.53784860557767422</c:v>
                </c:pt>
                <c:pt idx="7">
                  <c:v>-0.83217131474102501</c:v>
                </c:pt>
                <c:pt idx="8">
                  <c:v>-0.83217131474102501</c:v>
                </c:pt>
              </c:numCache>
            </c:numRef>
          </c:yVal>
        </c:ser>
        <c:axId val="123837440"/>
        <c:axId val="123835904"/>
      </c:scatterChart>
      <c:valAx>
        <c:axId val="123837440"/>
        <c:scaling>
          <c:orientation val="minMax"/>
        </c:scaling>
        <c:axPos val="b"/>
        <c:numFmt formatCode="General" sourceLinked="1"/>
        <c:tickLblPos val="nextTo"/>
        <c:crossAx val="123835904"/>
        <c:crosses val="autoZero"/>
        <c:crossBetween val="midCat"/>
      </c:valAx>
      <c:valAx>
        <c:axId val="123835904"/>
        <c:scaling>
          <c:orientation val="minMax"/>
        </c:scaling>
        <c:axPos val="l"/>
        <c:majorGridlines/>
        <c:numFmt formatCode="General" sourceLinked="1"/>
        <c:tickLblPos val="nextTo"/>
        <c:crossAx val="12383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12007874015749"/>
                  <c:y val="-0.16648549139690871"/>
                </c:manualLayout>
              </c:layout>
              <c:numFmt formatCode="General" sourceLinked="0"/>
            </c:trendlineLbl>
          </c:trendline>
          <c:xVal>
            <c:numRef>
              <c:f>Channel2!$B$20:$B$28</c:f>
              <c:numCache>
                <c:formatCode>General</c:formatCode>
                <c:ptCount val="9"/>
                <c:pt idx="0">
                  <c:v>329</c:v>
                </c:pt>
                <c:pt idx="1">
                  <c:v>330</c:v>
                </c:pt>
                <c:pt idx="2">
                  <c:v>330</c:v>
                </c:pt>
                <c:pt idx="3">
                  <c:v>329</c:v>
                </c:pt>
                <c:pt idx="4">
                  <c:v>331</c:v>
                </c:pt>
                <c:pt idx="5">
                  <c:v>329</c:v>
                </c:pt>
                <c:pt idx="6">
                  <c:v>330</c:v>
                </c:pt>
                <c:pt idx="7">
                  <c:v>329</c:v>
                </c:pt>
                <c:pt idx="8">
                  <c:v>329</c:v>
                </c:pt>
              </c:numCache>
            </c:numRef>
          </c:xVal>
          <c:yVal>
            <c:numRef>
              <c:f>Channel2!$C$20:$C$28</c:f>
              <c:numCache>
                <c:formatCode>General</c:formatCode>
                <c:ptCount val="9"/>
                <c:pt idx="0">
                  <c:v>20.010000000000002</c:v>
                </c:pt>
                <c:pt idx="1">
                  <c:v>20.010000000000002</c:v>
                </c:pt>
                <c:pt idx="2">
                  <c:v>20.010000000000002</c:v>
                </c:pt>
                <c:pt idx="3">
                  <c:v>20.010000000000002</c:v>
                </c:pt>
                <c:pt idx="4">
                  <c:v>20.079999999999998</c:v>
                </c:pt>
                <c:pt idx="5">
                  <c:v>20.079999999999998</c:v>
                </c:pt>
                <c:pt idx="6">
                  <c:v>20.079999999999998</c:v>
                </c:pt>
                <c:pt idx="7">
                  <c:v>20.079999999999998</c:v>
                </c:pt>
                <c:pt idx="8">
                  <c:v>20.079999999999998</c:v>
                </c:pt>
              </c:numCache>
            </c:numRef>
          </c:yVal>
        </c:ser>
        <c:axId val="123726464"/>
        <c:axId val="123724160"/>
      </c:scatterChart>
      <c:valAx>
        <c:axId val="123726464"/>
        <c:scaling>
          <c:orientation val="minMax"/>
        </c:scaling>
        <c:axPos val="b"/>
        <c:numFmt formatCode="General" sourceLinked="1"/>
        <c:tickLblPos val="nextTo"/>
        <c:crossAx val="123724160"/>
        <c:crosses val="autoZero"/>
        <c:crossBetween val="midCat"/>
      </c:valAx>
      <c:valAx>
        <c:axId val="123724160"/>
        <c:scaling>
          <c:orientation val="minMax"/>
        </c:scaling>
        <c:axPos val="l"/>
        <c:majorGridlines/>
        <c:numFmt formatCode="General" sourceLinked="1"/>
        <c:tickLblPos val="nextTo"/>
        <c:crossAx val="12372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10</xdr:row>
      <xdr:rowOff>85725</xdr:rowOff>
    </xdr:from>
    <xdr:to>
      <xdr:col>17</xdr:col>
      <xdr:colOff>28575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2</xdr:row>
      <xdr:rowOff>38100</xdr:rowOff>
    </xdr:from>
    <xdr:to>
      <xdr:col>26</xdr:col>
      <xdr:colOff>142875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18</xdr:row>
      <xdr:rowOff>28575</xdr:rowOff>
    </xdr:from>
    <xdr:to>
      <xdr:col>26</xdr:col>
      <xdr:colOff>57150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27</xdr:row>
      <xdr:rowOff>57150</xdr:rowOff>
    </xdr:from>
    <xdr:to>
      <xdr:col>16</xdr:col>
      <xdr:colOff>419100</xdr:colOff>
      <xdr:row>41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95250</xdr:colOff>
      <xdr:row>41</xdr:row>
      <xdr:rowOff>161925</xdr:rowOff>
    </xdr:from>
    <xdr:to>
      <xdr:col>16</xdr:col>
      <xdr:colOff>400050</xdr:colOff>
      <xdr:row>56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E36" sqref="E36:E37"/>
    </sheetView>
  </sheetViews>
  <sheetFormatPr defaultRowHeight="15"/>
  <cols>
    <col min="1" max="1" width="20.855468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5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5</v>
      </c>
      <c r="D6" s="2" t="s">
        <v>19</v>
      </c>
      <c r="E6" s="2" t="s">
        <v>36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44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8" spans="1:12">
      <c r="A8" s="2" t="s">
        <v>45</v>
      </c>
      <c r="B8">
        <v>0</v>
      </c>
      <c r="D8" s="2" t="s">
        <v>19</v>
      </c>
      <c r="E8" s="2" t="s">
        <v>46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25</v>
      </c>
      <c r="K8" s="2" t="s">
        <v>26</v>
      </c>
      <c r="L8" s="2" t="s">
        <v>27</v>
      </c>
    </row>
    <row r="9" spans="1:12">
      <c r="A9" s="2" t="s">
        <v>47</v>
      </c>
      <c r="B9">
        <v>3</v>
      </c>
    </row>
    <row r="11" spans="1:12">
      <c r="A11" s="1" t="s">
        <v>18</v>
      </c>
    </row>
    <row r="12" spans="1:1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4</v>
      </c>
      <c r="H12" s="3" t="s">
        <v>34</v>
      </c>
    </row>
    <row r="14" spans="1:12">
      <c r="A14" s="1" t="s">
        <v>35</v>
      </c>
    </row>
    <row r="15" spans="1:1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1" t="s">
        <v>4</v>
      </c>
      <c r="H15" s="3" t="s">
        <v>37</v>
      </c>
      <c r="I15" s="3" t="s">
        <v>34</v>
      </c>
    </row>
    <row r="16" spans="1:12">
      <c r="A16" s="1" t="s">
        <v>38</v>
      </c>
      <c r="B16" s="2" t="s">
        <v>39</v>
      </c>
      <c r="D16">
        <v>693</v>
      </c>
      <c r="H16">
        <v>0</v>
      </c>
    </row>
    <row r="17" spans="1:9">
      <c r="A17" s="1" t="s">
        <v>40</v>
      </c>
      <c r="B17" s="2" t="s">
        <v>39</v>
      </c>
      <c r="D17">
        <v>645</v>
      </c>
      <c r="H17">
        <v>1</v>
      </c>
    </row>
    <row r="18" spans="1:9">
      <c r="A18" s="1" t="s">
        <v>41</v>
      </c>
      <c r="B18" s="2" t="s">
        <v>39</v>
      </c>
      <c r="D18">
        <v>645</v>
      </c>
      <c r="H18">
        <v>2</v>
      </c>
    </row>
    <row r="19" spans="1:9">
      <c r="A19" s="1" t="s">
        <v>42</v>
      </c>
      <c r="B19" s="2" t="s">
        <v>39</v>
      </c>
      <c r="D19">
        <v>48</v>
      </c>
      <c r="H19">
        <v>1</v>
      </c>
    </row>
    <row r="20" spans="1:9">
      <c r="A20" s="1" t="s">
        <v>43</v>
      </c>
      <c r="B20" s="2" t="s">
        <v>39</v>
      </c>
      <c r="D20">
        <v>48</v>
      </c>
      <c r="H20">
        <v>2</v>
      </c>
    </row>
    <row r="22" spans="1:9">
      <c r="A22" s="1" t="s">
        <v>44</v>
      </c>
    </row>
    <row r="23" spans="1:9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4</v>
      </c>
      <c r="H23" s="3" t="s">
        <v>34</v>
      </c>
    </row>
    <row r="25" spans="1:9">
      <c r="A25" s="1" t="s">
        <v>45</v>
      </c>
    </row>
    <row r="26" spans="1:9">
      <c r="A26" s="1" t="s">
        <v>28</v>
      </c>
      <c r="B26" s="1" t="s">
        <v>29</v>
      </c>
      <c r="C26" s="1" t="s">
        <v>30</v>
      </c>
      <c r="D26" s="1" t="s">
        <v>31</v>
      </c>
      <c r="E26" s="1" t="s">
        <v>32</v>
      </c>
      <c r="F26" s="1" t="s">
        <v>33</v>
      </c>
      <c r="G26" s="1" t="s">
        <v>4</v>
      </c>
      <c r="H26" s="3" t="s">
        <v>34</v>
      </c>
    </row>
    <row r="28" spans="1:9">
      <c r="A28" s="1" t="s">
        <v>47</v>
      </c>
    </row>
    <row r="29" spans="1:9">
      <c r="A29" s="1" t="s">
        <v>28</v>
      </c>
      <c r="B29" s="1" t="s">
        <v>29</v>
      </c>
      <c r="C29" s="1" t="s">
        <v>30</v>
      </c>
      <c r="D29" s="1" t="s">
        <v>31</v>
      </c>
      <c r="E29" s="1" t="s">
        <v>32</v>
      </c>
      <c r="F29" s="1" t="s">
        <v>33</v>
      </c>
      <c r="G29" s="1" t="s">
        <v>4</v>
      </c>
      <c r="H29" s="3" t="s">
        <v>37</v>
      </c>
      <c r="I29" s="3" t="s">
        <v>34</v>
      </c>
    </row>
    <row r="30" spans="1:9">
      <c r="A30" s="1" t="s">
        <v>38</v>
      </c>
      <c r="B30" s="2" t="s">
        <v>39</v>
      </c>
      <c r="D30">
        <v>658</v>
      </c>
      <c r="H30">
        <v>0</v>
      </c>
    </row>
    <row r="31" spans="1:9">
      <c r="A31" s="1" t="s">
        <v>40</v>
      </c>
      <c r="B31" s="2" t="s">
        <v>39</v>
      </c>
      <c r="D31">
        <v>658</v>
      </c>
      <c r="H31">
        <v>1</v>
      </c>
    </row>
    <row r="32" spans="1:9">
      <c r="A32" s="1" t="s">
        <v>41</v>
      </c>
      <c r="B32" s="2" t="s">
        <v>39</v>
      </c>
      <c r="D32">
        <v>658</v>
      </c>
      <c r="H3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94"/>
  <sheetViews>
    <sheetView tabSelected="1" workbookViewId="0">
      <selection activeCell="G11" sqref="G11"/>
    </sheetView>
  </sheetViews>
  <sheetFormatPr defaultRowHeight="15"/>
  <cols>
    <col min="1" max="1" width="10.85546875" bestFit="1" customWidth="1"/>
    <col min="2" max="2" width="11.5703125" bestFit="1" customWidth="1"/>
    <col min="3" max="3" width="20.85546875" bestFit="1" customWidth="1"/>
  </cols>
  <sheetData>
    <row r="1" spans="1:12">
      <c r="A1" s="1" t="s">
        <v>38</v>
      </c>
      <c r="B1" s="1" t="s">
        <v>42</v>
      </c>
      <c r="C1" s="1" t="s">
        <v>43</v>
      </c>
      <c r="E1" s="1" t="s">
        <v>50</v>
      </c>
      <c r="F1" s="1" t="s">
        <v>51</v>
      </c>
    </row>
    <row r="2" spans="1:12">
      <c r="A2" s="4">
        <v>0.76288194444444446</v>
      </c>
      <c r="B2">
        <v>1</v>
      </c>
      <c r="C2">
        <v>0.56000000000000005</v>
      </c>
      <c r="E2">
        <f>B2*$K$7+$L$7</f>
        <v>0.52810000000000001</v>
      </c>
      <c r="F2">
        <f>(E2-C2)/C2*100</f>
        <v>-5.6964285714285783</v>
      </c>
    </row>
    <row r="3" spans="1:12">
      <c r="A3" s="4">
        <v>0.76288194444444446</v>
      </c>
      <c r="B3">
        <v>0</v>
      </c>
      <c r="C3">
        <v>0.56000000000000005</v>
      </c>
      <c r="E3">
        <f t="shared" ref="E3:E49" si="0">B3*$K$7+$L$7</f>
        <v>0.46899999999999997</v>
      </c>
      <c r="F3">
        <f t="shared" ref="F3:F49" si="1">(E3-C3)/C3*100</f>
        <v>-16.250000000000011</v>
      </c>
    </row>
    <row r="4" spans="1:12">
      <c r="A4" s="4">
        <v>0.76288194444444446</v>
      </c>
      <c r="B4">
        <v>0</v>
      </c>
      <c r="C4">
        <v>0.56000000000000005</v>
      </c>
      <c r="E4">
        <f t="shared" si="0"/>
        <v>0.46899999999999997</v>
      </c>
      <c r="F4">
        <f t="shared" si="1"/>
        <v>-16.250000000000011</v>
      </c>
    </row>
    <row r="5" spans="1:12">
      <c r="A5" s="4">
        <v>0.76288194444444446</v>
      </c>
      <c r="B5">
        <v>1</v>
      </c>
      <c r="C5">
        <v>0.56000000000000005</v>
      </c>
      <c r="E5">
        <f t="shared" si="0"/>
        <v>0.52810000000000001</v>
      </c>
      <c r="F5">
        <f t="shared" si="1"/>
        <v>-5.6964285714285783</v>
      </c>
    </row>
    <row r="6" spans="1:12">
      <c r="A6" s="4">
        <v>0.7628935185185185</v>
      </c>
      <c r="B6">
        <v>7</v>
      </c>
      <c r="C6">
        <v>1.008</v>
      </c>
      <c r="E6">
        <f t="shared" si="0"/>
        <v>0.88270000000000004</v>
      </c>
      <c r="F6">
        <f t="shared" si="1"/>
        <v>-12.430555555555552</v>
      </c>
      <c r="K6" t="s">
        <v>48</v>
      </c>
      <c r="L6" t="s">
        <v>49</v>
      </c>
    </row>
    <row r="7" spans="1:12">
      <c r="A7" s="4">
        <v>0.7628935185185185</v>
      </c>
      <c r="B7">
        <v>8</v>
      </c>
      <c r="C7">
        <v>1.02</v>
      </c>
      <c r="E7">
        <f t="shared" si="0"/>
        <v>0.94179999999999997</v>
      </c>
      <c r="F7">
        <f t="shared" si="1"/>
        <v>-7.6666666666666714</v>
      </c>
      <c r="K7">
        <v>5.91E-2</v>
      </c>
      <c r="L7">
        <v>0.46899999999999997</v>
      </c>
    </row>
    <row r="8" spans="1:12">
      <c r="A8" s="4">
        <v>0.7628935185185185</v>
      </c>
      <c r="B8">
        <v>8</v>
      </c>
      <c r="C8">
        <v>1.02</v>
      </c>
      <c r="E8">
        <f t="shared" si="0"/>
        <v>0.94179999999999997</v>
      </c>
      <c r="F8">
        <f t="shared" si="1"/>
        <v>-7.6666666666666714</v>
      </c>
    </row>
    <row r="9" spans="1:12">
      <c r="A9" s="4">
        <v>0.7628935185185185</v>
      </c>
      <c r="B9">
        <v>8</v>
      </c>
      <c r="C9">
        <v>1.02</v>
      </c>
      <c r="E9">
        <f t="shared" si="0"/>
        <v>0.94179999999999997</v>
      </c>
      <c r="F9">
        <f t="shared" si="1"/>
        <v>-7.6666666666666714</v>
      </c>
    </row>
    <row r="10" spans="1:12">
      <c r="A10" s="4">
        <v>0.7628935185185185</v>
      </c>
      <c r="B10">
        <v>7</v>
      </c>
      <c r="C10">
        <v>1.02</v>
      </c>
      <c r="E10">
        <f t="shared" si="0"/>
        <v>0.88270000000000004</v>
      </c>
      <c r="F10">
        <f t="shared" si="1"/>
        <v>-13.460784313725489</v>
      </c>
    </row>
    <row r="11" spans="1:12">
      <c r="A11" s="4">
        <v>0.76290509259259265</v>
      </c>
      <c r="B11">
        <v>174</v>
      </c>
      <c r="C11">
        <v>10.43</v>
      </c>
      <c r="E11">
        <f t="shared" si="0"/>
        <v>10.7524</v>
      </c>
      <c r="F11">
        <f t="shared" si="1"/>
        <v>3.0910834132310647</v>
      </c>
    </row>
    <row r="12" spans="1:12">
      <c r="A12" s="4">
        <v>0.76290509259259265</v>
      </c>
      <c r="B12">
        <v>175</v>
      </c>
      <c r="C12">
        <v>10.43</v>
      </c>
      <c r="E12">
        <f t="shared" si="0"/>
        <v>10.811499999999999</v>
      </c>
      <c r="F12">
        <f t="shared" si="1"/>
        <v>3.6577181208053604</v>
      </c>
    </row>
    <row r="13" spans="1:12">
      <c r="A13" s="4">
        <v>0.76290509259259265</v>
      </c>
      <c r="B13">
        <v>174</v>
      </c>
      <c r="C13">
        <v>10.43</v>
      </c>
      <c r="E13">
        <f t="shared" si="0"/>
        <v>10.7524</v>
      </c>
      <c r="F13">
        <f t="shared" si="1"/>
        <v>3.0910834132310647</v>
      </c>
    </row>
    <row r="14" spans="1:12">
      <c r="A14" s="4">
        <v>0.76290509259259265</v>
      </c>
      <c r="B14">
        <v>175</v>
      </c>
      <c r="C14">
        <v>10.43</v>
      </c>
      <c r="E14">
        <f t="shared" si="0"/>
        <v>10.811499999999999</v>
      </c>
      <c r="F14">
        <f t="shared" si="1"/>
        <v>3.6577181208053604</v>
      </c>
    </row>
    <row r="15" spans="1:12">
      <c r="A15" s="4">
        <v>0.76290509259259265</v>
      </c>
      <c r="B15">
        <v>245</v>
      </c>
      <c r="C15">
        <v>15.083</v>
      </c>
      <c r="E15">
        <f t="shared" si="0"/>
        <v>14.948499999999999</v>
      </c>
      <c r="F15">
        <f t="shared" si="1"/>
        <v>-0.89173241397600589</v>
      </c>
    </row>
    <row r="16" spans="1:12">
      <c r="A16" s="4">
        <v>0.76290509259259265</v>
      </c>
      <c r="B16">
        <v>245</v>
      </c>
      <c r="C16">
        <v>15.13</v>
      </c>
      <c r="E16">
        <f t="shared" si="0"/>
        <v>14.948499999999999</v>
      </c>
      <c r="F16">
        <f t="shared" si="1"/>
        <v>-1.1996034368803803</v>
      </c>
    </row>
    <row r="17" spans="1:6">
      <c r="A17" s="4">
        <v>0.76291666666666658</v>
      </c>
      <c r="B17">
        <v>248</v>
      </c>
      <c r="C17">
        <v>15.13</v>
      </c>
      <c r="E17">
        <f t="shared" si="0"/>
        <v>15.1258</v>
      </c>
      <c r="F17">
        <f t="shared" si="1"/>
        <v>-2.7759418374096959E-2</v>
      </c>
    </row>
    <row r="18" spans="1:6">
      <c r="A18" s="4">
        <v>0.76291666666666658</v>
      </c>
      <c r="B18">
        <v>245</v>
      </c>
      <c r="C18">
        <v>15.13</v>
      </c>
      <c r="E18">
        <f t="shared" si="0"/>
        <v>14.948499999999999</v>
      </c>
      <c r="F18">
        <f t="shared" si="1"/>
        <v>-1.1996034368803803</v>
      </c>
    </row>
    <row r="19" spans="1:6">
      <c r="A19" s="4">
        <v>0.76291666666666658</v>
      </c>
      <c r="B19">
        <v>247</v>
      </c>
      <c r="C19">
        <v>15.13</v>
      </c>
      <c r="E19">
        <f t="shared" si="0"/>
        <v>15.066699999999999</v>
      </c>
      <c r="F19">
        <f t="shared" si="1"/>
        <v>-0.41837409120952862</v>
      </c>
    </row>
    <row r="20" spans="1:6">
      <c r="A20" s="4">
        <v>0.76291666666666658</v>
      </c>
      <c r="B20">
        <v>329</v>
      </c>
      <c r="C20">
        <v>20.010000000000002</v>
      </c>
      <c r="E20">
        <f t="shared" si="0"/>
        <v>19.9129</v>
      </c>
      <c r="F20">
        <f t="shared" si="1"/>
        <v>-0.48525737131434815</v>
      </c>
    </row>
    <row r="21" spans="1:6">
      <c r="A21" s="4">
        <v>0.76291666666666658</v>
      </c>
      <c r="B21">
        <v>330</v>
      </c>
      <c r="C21">
        <v>20.010000000000002</v>
      </c>
      <c r="E21">
        <f t="shared" si="0"/>
        <v>19.972000000000001</v>
      </c>
      <c r="F21">
        <f t="shared" si="1"/>
        <v>-0.18990504747626313</v>
      </c>
    </row>
    <row r="22" spans="1:6">
      <c r="A22" s="4">
        <v>0.76292824074074073</v>
      </c>
      <c r="B22">
        <v>330</v>
      </c>
      <c r="C22">
        <v>20.010000000000002</v>
      </c>
      <c r="E22">
        <f t="shared" si="0"/>
        <v>19.972000000000001</v>
      </c>
      <c r="F22">
        <f t="shared" si="1"/>
        <v>-0.18990504747626313</v>
      </c>
    </row>
    <row r="23" spans="1:6">
      <c r="A23" s="4">
        <v>0.76292824074074073</v>
      </c>
      <c r="B23">
        <v>329</v>
      </c>
      <c r="C23">
        <v>20.010000000000002</v>
      </c>
      <c r="E23">
        <f t="shared" si="0"/>
        <v>19.9129</v>
      </c>
      <c r="F23">
        <f t="shared" si="1"/>
        <v>-0.48525737131434815</v>
      </c>
    </row>
    <row r="24" spans="1:6">
      <c r="A24" s="4">
        <v>0.76292824074074073</v>
      </c>
      <c r="B24">
        <v>331</v>
      </c>
      <c r="C24">
        <v>20.079999999999998</v>
      </c>
      <c r="E24">
        <f t="shared" si="0"/>
        <v>20.031100000000002</v>
      </c>
      <c r="F24">
        <f t="shared" si="1"/>
        <v>-0.24352589641432357</v>
      </c>
    </row>
    <row r="25" spans="1:6">
      <c r="A25" s="4">
        <v>0.76292824074074073</v>
      </c>
      <c r="B25">
        <v>329</v>
      </c>
      <c r="C25">
        <v>20.079999999999998</v>
      </c>
      <c r="E25">
        <f t="shared" si="0"/>
        <v>19.9129</v>
      </c>
      <c r="F25">
        <f t="shared" si="1"/>
        <v>-0.83217131474102501</v>
      </c>
    </row>
    <row r="26" spans="1:6">
      <c r="A26" s="4">
        <v>0.76292824074074073</v>
      </c>
      <c r="B26">
        <v>330</v>
      </c>
      <c r="C26">
        <v>20.079999999999998</v>
      </c>
      <c r="E26">
        <f t="shared" si="0"/>
        <v>19.972000000000001</v>
      </c>
      <c r="F26">
        <f t="shared" si="1"/>
        <v>-0.53784860557767422</v>
      </c>
    </row>
    <row r="27" spans="1:6">
      <c r="A27" s="4">
        <v>0.76292824074074073</v>
      </c>
      <c r="B27">
        <v>329</v>
      </c>
      <c r="C27">
        <v>20.079999999999998</v>
      </c>
      <c r="E27">
        <f t="shared" si="0"/>
        <v>19.9129</v>
      </c>
      <c r="F27">
        <f t="shared" si="1"/>
        <v>-0.83217131474102501</v>
      </c>
    </row>
    <row r="28" spans="1:6">
      <c r="A28" s="4">
        <v>0.76293981481481488</v>
      </c>
      <c r="B28">
        <v>329</v>
      </c>
      <c r="C28">
        <v>20.079999999999998</v>
      </c>
      <c r="E28">
        <f t="shared" si="0"/>
        <v>19.9129</v>
      </c>
      <c r="F28">
        <f t="shared" si="1"/>
        <v>-0.83217131474102501</v>
      </c>
    </row>
    <row r="29" spans="1:6">
      <c r="A29" s="4">
        <v>0.76293981481481488</v>
      </c>
      <c r="B29">
        <v>607</v>
      </c>
      <c r="C29">
        <v>36.46</v>
      </c>
      <c r="E29">
        <f t="shared" si="0"/>
        <v>36.342700000000001</v>
      </c>
      <c r="F29">
        <f t="shared" si="1"/>
        <v>-0.3217224355458041</v>
      </c>
    </row>
    <row r="30" spans="1:6">
      <c r="A30" s="4">
        <v>0.76293981481481488</v>
      </c>
      <c r="B30">
        <v>608</v>
      </c>
      <c r="C30">
        <v>36.46</v>
      </c>
      <c r="E30">
        <f t="shared" si="0"/>
        <v>36.401800000000001</v>
      </c>
      <c r="F30">
        <f t="shared" si="1"/>
        <v>-0.15962698848052487</v>
      </c>
    </row>
    <row r="31" spans="1:6">
      <c r="A31" s="4">
        <v>0.76293981481481488</v>
      </c>
      <c r="B31">
        <v>605</v>
      </c>
      <c r="C31">
        <v>36.46</v>
      </c>
      <c r="E31">
        <f t="shared" si="0"/>
        <v>36.224499999999999</v>
      </c>
      <c r="F31">
        <f t="shared" si="1"/>
        <v>-0.64591332967636261</v>
      </c>
    </row>
    <row r="32" spans="1:6">
      <c r="A32" s="4">
        <v>0.76293981481481488</v>
      </c>
      <c r="B32">
        <v>609</v>
      </c>
      <c r="C32">
        <v>36.46</v>
      </c>
      <c r="E32">
        <f t="shared" si="0"/>
        <v>36.460900000000002</v>
      </c>
      <c r="F32">
        <f t="shared" si="1"/>
        <v>2.4684585847544026E-3</v>
      </c>
    </row>
    <row r="33" spans="1:6">
      <c r="A33" s="4">
        <v>0.76293981481481488</v>
      </c>
      <c r="B33">
        <v>883</v>
      </c>
      <c r="C33">
        <v>52.85</v>
      </c>
      <c r="E33">
        <f t="shared" si="0"/>
        <v>52.654299999999999</v>
      </c>
      <c r="F33">
        <f t="shared" si="1"/>
        <v>-0.3702932828760685</v>
      </c>
    </row>
    <row r="34" spans="1:6">
      <c r="A34" s="4">
        <v>0.76295138888888892</v>
      </c>
      <c r="B34">
        <v>884</v>
      </c>
      <c r="C34">
        <v>52.85</v>
      </c>
      <c r="E34">
        <f t="shared" si="0"/>
        <v>52.7134</v>
      </c>
      <c r="F34">
        <f t="shared" si="1"/>
        <v>-0.25846736045411806</v>
      </c>
    </row>
    <row r="35" spans="1:6">
      <c r="A35" s="4">
        <v>0.76295138888888892</v>
      </c>
      <c r="B35">
        <v>882</v>
      </c>
      <c r="C35">
        <v>52.85</v>
      </c>
      <c r="E35">
        <f t="shared" si="0"/>
        <v>52.595199999999998</v>
      </c>
      <c r="F35">
        <f t="shared" si="1"/>
        <v>-0.48211920529801899</v>
      </c>
    </row>
    <row r="36" spans="1:6">
      <c r="A36" s="4">
        <v>0.76295138888888892</v>
      </c>
      <c r="B36">
        <v>883</v>
      </c>
      <c r="C36">
        <v>52.85</v>
      </c>
      <c r="E36">
        <f t="shared" si="0"/>
        <v>52.654299999999999</v>
      </c>
      <c r="F36">
        <f t="shared" si="1"/>
        <v>-0.3702932828760685</v>
      </c>
    </row>
    <row r="37" spans="1:6">
      <c r="A37" s="4">
        <v>0.76295138888888892</v>
      </c>
      <c r="B37">
        <v>883</v>
      </c>
      <c r="C37">
        <v>52.85</v>
      </c>
      <c r="E37">
        <f t="shared" si="0"/>
        <v>52.654299999999999</v>
      </c>
      <c r="F37">
        <f t="shared" si="1"/>
        <v>-0.3702932828760685</v>
      </c>
    </row>
    <row r="38" spans="1:6">
      <c r="A38" s="4">
        <v>0.76295138888888892</v>
      </c>
      <c r="B38">
        <v>1159</v>
      </c>
      <c r="C38">
        <v>69.25</v>
      </c>
      <c r="E38">
        <f t="shared" si="0"/>
        <v>68.965899999999991</v>
      </c>
      <c r="F38">
        <f t="shared" si="1"/>
        <v>-0.41025270758124094</v>
      </c>
    </row>
    <row r="39" spans="1:6">
      <c r="A39" s="4">
        <v>0.76295138888888892</v>
      </c>
      <c r="B39">
        <v>1160</v>
      </c>
      <c r="C39">
        <v>69.25</v>
      </c>
      <c r="E39">
        <f t="shared" si="0"/>
        <v>69.024999999999991</v>
      </c>
      <c r="F39">
        <f t="shared" si="1"/>
        <v>-0.32490974729243105</v>
      </c>
    </row>
    <row r="40" spans="1:6">
      <c r="A40" s="4">
        <v>0.76296296296296295</v>
      </c>
      <c r="B40">
        <v>1159</v>
      </c>
      <c r="C40">
        <v>69.25</v>
      </c>
      <c r="E40">
        <f t="shared" si="0"/>
        <v>68.965899999999991</v>
      </c>
      <c r="F40">
        <f t="shared" si="1"/>
        <v>-0.41025270758124094</v>
      </c>
    </row>
    <row r="41" spans="1:6">
      <c r="A41" s="4">
        <v>0.76296296296296295</v>
      </c>
      <c r="B41">
        <v>1160</v>
      </c>
      <c r="C41">
        <v>69.25</v>
      </c>
      <c r="E41">
        <f t="shared" si="0"/>
        <v>69.024999999999991</v>
      </c>
      <c r="F41">
        <f t="shared" si="1"/>
        <v>-0.32490974729243105</v>
      </c>
    </row>
    <row r="42" spans="1:6">
      <c r="A42" s="4">
        <v>0.76296296296296295</v>
      </c>
      <c r="B42">
        <v>1438</v>
      </c>
      <c r="C42">
        <v>85.69</v>
      </c>
      <c r="E42">
        <f t="shared" si="0"/>
        <v>85.454799999999992</v>
      </c>
      <c r="F42">
        <f t="shared" si="1"/>
        <v>-0.2744777687011391</v>
      </c>
    </row>
    <row r="43" spans="1:6">
      <c r="A43" s="4">
        <v>0.76296296296296295</v>
      </c>
      <c r="B43">
        <v>1437</v>
      </c>
      <c r="C43">
        <v>85.69</v>
      </c>
      <c r="E43">
        <f t="shared" si="0"/>
        <v>85.395699999999991</v>
      </c>
      <c r="F43">
        <f t="shared" si="1"/>
        <v>-0.34344731007119489</v>
      </c>
    </row>
    <row r="44" spans="1:6">
      <c r="A44" s="4">
        <v>0.76296296296296295</v>
      </c>
      <c r="B44">
        <v>1439</v>
      </c>
      <c r="C44">
        <v>85.69</v>
      </c>
      <c r="E44">
        <f t="shared" si="0"/>
        <v>85.513899999999992</v>
      </c>
      <c r="F44">
        <f t="shared" si="1"/>
        <v>-0.20550822733108329</v>
      </c>
    </row>
    <row r="45" spans="1:6">
      <c r="A45" s="4">
        <v>0.76296296296296295</v>
      </c>
      <c r="B45">
        <v>1435</v>
      </c>
      <c r="C45">
        <v>85.69</v>
      </c>
      <c r="E45">
        <f t="shared" si="0"/>
        <v>85.277499999999989</v>
      </c>
      <c r="F45">
        <f t="shared" si="1"/>
        <v>-0.48138639281130652</v>
      </c>
    </row>
    <row r="46" spans="1:6">
      <c r="A46" s="4">
        <v>0.76296296296296295</v>
      </c>
      <c r="B46">
        <v>1680</v>
      </c>
      <c r="C46">
        <v>99.97</v>
      </c>
      <c r="E46">
        <f t="shared" si="0"/>
        <v>99.756999999999991</v>
      </c>
      <c r="F46">
        <f t="shared" si="1"/>
        <v>-0.21306391917576081</v>
      </c>
    </row>
    <row r="47" spans="1:6">
      <c r="A47" s="4">
        <v>0.76297453703703699</v>
      </c>
      <c r="B47">
        <v>1678</v>
      </c>
      <c r="C47">
        <v>99.97</v>
      </c>
      <c r="E47">
        <f t="shared" si="0"/>
        <v>99.638799999999989</v>
      </c>
      <c r="F47">
        <f t="shared" si="1"/>
        <v>-0.33129938981695478</v>
      </c>
    </row>
    <row r="48" spans="1:6">
      <c r="A48" s="4">
        <v>0.76297453703703699</v>
      </c>
      <c r="B48">
        <v>1677</v>
      </c>
      <c r="C48">
        <v>99.97</v>
      </c>
      <c r="E48">
        <f t="shared" si="0"/>
        <v>99.579699999999988</v>
      </c>
      <c r="F48">
        <f t="shared" si="1"/>
        <v>-0.39041712513755183</v>
      </c>
    </row>
    <row r="49" spans="1:6">
      <c r="A49" s="4">
        <v>0.76297453703703699</v>
      </c>
      <c r="B49">
        <v>1677</v>
      </c>
      <c r="C49">
        <v>99.97</v>
      </c>
      <c r="E49">
        <f t="shared" si="0"/>
        <v>99.579699999999988</v>
      </c>
      <c r="F49">
        <f t="shared" si="1"/>
        <v>-0.39041712513755183</v>
      </c>
    </row>
    <row r="50" spans="1:6">
      <c r="A50" s="4"/>
    </row>
    <row r="51" spans="1:6">
      <c r="A51" s="4"/>
    </row>
    <row r="52" spans="1:6">
      <c r="A52" s="4"/>
    </row>
    <row r="53" spans="1:6">
      <c r="A53" s="4"/>
    </row>
    <row r="54" spans="1:6">
      <c r="A54" s="4"/>
    </row>
    <row r="55" spans="1:6">
      <c r="A55" s="4"/>
    </row>
    <row r="56" spans="1:6">
      <c r="A56" s="4"/>
    </row>
    <row r="57" spans="1:6">
      <c r="A57" s="4"/>
    </row>
    <row r="58" spans="1:6">
      <c r="A58" s="4"/>
    </row>
    <row r="59" spans="1:6">
      <c r="A59" s="4"/>
    </row>
    <row r="60" spans="1:6">
      <c r="A60" s="4"/>
    </row>
    <row r="61" spans="1:6">
      <c r="A61" s="4"/>
    </row>
    <row r="62" spans="1:6">
      <c r="A62" s="4"/>
    </row>
    <row r="63" spans="1:6">
      <c r="A63" s="4"/>
    </row>
    <row r="64" spans="1:6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10.85546875" bestFit="1" customWidth="1"/>
    <col min="2" max="2" width="7.85546875" bestFit="1" customWidth="1"/>
    <col min="3" max="3" width="7.7109375" bestFit="1" customWidth="1"/>
  </cols>
  <sheetData>
    <row r="1" spans="1:3">
      <c r="A1" s="1" t="s">
        <v>38</v>
      </c>
      <c r="B1" s="1" t="s">
        <v>40</v>
      </c>
      <c r="C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test.txt (root)</vt:lpstr>
      <vt:lpstr>Channel1</vt:lpstr>
      <vt:lpstr>Channel2</vt:lpstr>
      <vt:lpstr>Channel3</vt:lpstr>
      <vt:lpstr>Channel4</vt:lpstr>
      <vt:lpstr>Channel0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2011-12-15T23:26:49Z</dcterms:created>
  <dcterms:modified xsi:type="dcterms:W3CDTF">2011-12-15T23:35:38Z</dcterms:modified>
</cp:coreProperties>
</file>