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gif" ContentType="image/gif"/>
  <Default Extension="emf" ContentType="image/x-em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405"/>
  <workbookPr autoCompressPictures="0"/>
  <bookViews>
    <workbookView xWindow="560" yWindow="560" windowWidth="25040" windowHeight="15500"/>
  </bookViews>
  <sheets>
    <sheet name="Digikey" sheetId="1" r:id="rId1"/>
    <sheet name="DigiKey_order_12v16v2011" sheetId="4" r:id="rId2"/>
    <sheet name="Mouser" sheetId="3" r:id="rId3"/>
    <sheet name="EAGLE Export" sheetId="2" r:id="rId4"/>
    <sheet name="DigiKey_order_10v26v2011" sheetId="5" r:id="rId5"/>
  </sheets>
  <definedNames>
    <definedName name="_xlnm._FilterDatabase" localSheetId="3" hidden="1">'EAGLE Export'!$A$1:$F$576</definedName>
    <definedName name="Partslist" localSheetId="3">'EAGLE Export'!$A$1:$F$576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4" l="1"/>
  <c r="B13" i="4"/>
  <c r="C13" i="4"/>
  <c r="D13" i="4"/>
  <c r="A5" i="4"/>
  <c r="B5" i="4"/>
  <c r="C5" i="4"/>
  <c r="D5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2" i="4"/>
  <c r="B2" i="4"/>
  <c r="C2" i="4"/>
  <c r="D2" i="4"/>
  <c r="A11" i="4"/>
  <c r="B11" i="4"/>
  <c r="C11" i="4"/>
  <c r="D11" i="4"/>
  <c r="A12" i="4"/>
  <c r="B12" i="4"/>
  <c r="C12" i="4"/>
  <c r="D12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10" i="4"/>
  <c r="B10" i="4"/>
  <c r="C10" i="4"/>
  <c r="D10" i="4"/>
  <c r="A38" i="4"/>
  <c r="B38" i="4"/>
  <c r="C38" i="4"/>
  <c r="D38" i="4"/>
  <c r="A39" i="4"/>
  <c r="B39" i="4"/>
  <c r="C39" i="4"/>
  <c r="D39" i="4"/>
  <c r="A40" i="4"/>
  <c r="B40" i="4"/>
  <c r="C40" i="4"/>
  <c r="D40" i="4"/>
  <c r="A41" i="4"/>
  <c r="B41" i="4"/>
  <c r="C41" i="4"/>
  <c r="D41" i="4"/>
  <c r="A42" i="4"/>
  <c r="B42" i="4"/>
  <c r="C42" i="4"/>
  <c r="D42" i="4"/>
  <c r="A43" i="4"/>
  <c r="B43" i="4"/>
  <c r="C43" i="4"/>
  <c r="D43" i="4"/>
  <c r="A44" i="4"/>
  <c r="B44" i="4"/>
  <c r="C44" i="4"/>
  <c r="D44" i="4"/>
  <c r="A45" i="4"/>
  <c r="B45" i="4"/>
  <c r="C45" i="4"/>
  <c r="D45" i="4"/>
  <c r="A46" i="4"/>
  <c r="B46" i="4"/>
  <c r="C46" i="4"/>
  <c r="D46" i="4"/>
  <c r="A47" i="4"/>
  <c r="B47" i="4"/>
  <c r="C47" i="4"/>
  <c r="D47" i="4"/>
  <c r="A48" i="4"/>
  <c r="B48" i="4"/>
  <c r="C48" i="4"/>
  <c r="D48" i="4"/>
  <c r="A49" i="4"/>
  <c r="B49" i="4"/>
  <c r="C49" i="4"/>
  <c r="D49" i="4"/>
  <c r="A50" i="4"/>
  <c r="B50" i="4"/>
  <c r="C50" i="4"/>
  <c r="D50" i="4"/>
  <c r="A51" i="4"/>
  <c r="B51" i="4"/>
  <c r="C51" i="4"/>
  <c r="D51" i="4"/>
  <c r="A52" i="4"/>
  <c r="B52" i="4"/>
  <c r="C52" i="4"/>
  <c r="D52" i="4"/>
  <c r="A53" i="4"/>
  <c r="B53" i="4"/>
  <c r="C53" i="4"/>
  <c r="D53" i="4"/>
  <c r="A54" i="4"/>
  <c r="B54" i="4"/>
  <c r="C54" i="4"/>
  <c r="D54" i="4"/>
  <c r="A55" i="4"/>
  <c r="B55" i="4"/>
  <c r="C55" i="4"/>
  <c r="D55" i="4"/>
  <c r="A56" i="4"/>
  <c r="B56" i="4"/>
  <c r="C56" i="4"/>
  <c r="D56" i="4"/>
  <c r="A57" i="4"/>
  <c r="B57" i="4"/>
  <c r="C57" i="4"/>
  <c r="D57" i="4"/>
  <c r="A58" i="4"/>
  <c r="B58" i="4"/>
  <c r="C58" i="4"/>
  <c r="D58" i="4"/>
  <c r="A59" i="4"/>
  <c r="B59" i="4"/>
  <c r="C59" i="4"/>
  <c r="D59" i="4"/>
  <c r="A60" i="4"/>
  <c r="B60" i="4"/>
  <c r="C60" i="4"/>
  <c r="D60" i="4"/>
  <c r="A61" i="4"/>
  <c r="B61" i="4"/>
  <c r="C61" i="4"/>
  <c r="D61" i="4"/>
  <c r="A62" i="4"/>
  <c r="B62" i="4"/>
  <c r="C62" i="4"/>
  <c r="D62" i="4"/>
  <c r="A63" i="4"/>
  <c r="B63" i="4"/>
  <c r="C63" i="4"/>
  <c r="D63" i="4"/>
  <c r="A64" i="4"/>
  <c r="B64" i="4"/>
  <c r="C64" i="4"/>
  <c r="D64" i="4"/>
  <c r="A4" i="4"/>
  <c r="B4" i="4"/>
  <c r="C4" i="4"/>
  <c r="D4" i="4"/>
  <c r="A65" i="4"/>
  <c r="B65" i="4"/>
  <c r="C65" i="4"/>
  <c r="D65" i="4"/>
  <c r="A66" i="4"/>
  <c r="B66" i="4"/>
  <c r="C66" i="4"/>
  <c r="D66" i="4"/>
  <c r="A67" i="4"/>
  <c r="B67" i="4"/>
  <c r="C67" i="4"/>
  <c r="D67" i="4"/>
  <c r="A68" i="4"/>
  <c r="B68" i="4"/>
  <c r="C68" i="4"/>
  <c r="D68" i="4"/>
  <c r="A69" i="4"/>
  <c r="B69" i="4"/>
  <c r="C69" i="4"/>
  <c r="D69" i="4"/>
  <c r="A70" i="4"/>
  <c r="B70" i="4"/>
  <c r="C70" i="4"/>
  <c r="D70" i="4"/>
  <c r="A9" i="4"/>
  <c r="B9" i="4"/>
  <c r="C9" i="4"/>
  <c r="D9" i="4"/>
  <c r="A71" i="4"/>
  <c r="B71" i="4"/>
  <c r="C71" i="4"/>
  <c r="D71" i="4"/>
  <c r="A72" i="4"/>
  <c r="B72" i="4"/>
  <c r="C72" i="4"/>
  <c r="D72" i="4"/>
  <c r="A8" i="4"/>
  <c r="B8" i="4"/>
  <c r="C8" i="4"/>
  <c r="D8" i="4"/>
  <c r="A73" i="4"/>
  <c r="B73" i="4"/>
  <c r="C73" i="4"/>
  <c r="D73" i="4"/>
  <c r="A3" i="4"/>
  <c r="B3" i="4"/>
  <c r="C3" i="4"/>
  <c r="D3" i="4"/>
  <c r="A7" i="4"/>
  <c r="B7" i="4"/>
  <c r="C7" i="4"/>
  <c r="D7" i="4"/>
  <c r="D6" i="4"/>
  <c r="C6" i="4"/>
  <c r="B6" i="4"/>
  <c r="A6" i="4"/>
  <c r="C14" i="5"/>
  <c r="B14" i="5"/>
  <c r="A14" i="5"/>
  <c r="C13" i="5"/>
  <c r="B13" i="5"/>
  <c r="A13" i="5"/>
  <c r="C12" i="5"/>
  <c r="B12" i="5"/>
  <c r="A12" i="5"/>
  <c r="C11" i="5"/>
  <c r="B11" i="5"/>
  <c r="A11" i="5"/>
  <c r="C10" i="5"/>
  <c r="B10" i="5"/>
  <c r="A10" i="5"/>
  <c r="C9" i="5"/>
  <c r="B9" i="5"/>
  <c r="A9" i="5"/>
  <c r="C8" i="5"/>
  <c r="B8" i="5"/>
  <c r="A8" i="5"/>
  <c r="C7" i="5"/>
  <c r="B7" i="5"/>
  <c r="A7" i="5"/>
  <c r="C6" i="5"/>
  <c r="B6" i="5"/>
  <c r="A6" i="5"/>
  <c r="C5" i="5"/>
  <c r="B5" i="5"/>
  <c r="A5" i="5"/>
  <c r="C4" i="5"/>
  <c r="B4" i="5"/>
  <c r="A4" i="5"/>
  <c r="C3" i="5"/>
  <c r="B3" i="5"/>
  <c r="A3" i="5"/>
  <c r="C2" i="5"/>
  <c r="B2" i="5"/>
  <c r="A2" i="5"/>
</calcChain>
</file>

<file path=xl/connections.xml><?xml version="1.0" encoding="utf-8"?>
<connections xmlns="http://schemas.openxmlformats.org/spreadsheetml/2006/main">
  <connection id="1" name="Partslist" type="6" refreshedVersion="3" background="1" saveData="1">
    <textPr codePage="437" sourceFile="C:\Users\Ti Research\Dropbox\Eagle\Anodization V2.0\AnodV2.1\Partslist.txt" delimited="0">
      <textFields count="6">
        <textField/>
        <textField position="9"/>
        <textField position="19"/>
        <textField position="38"/>
        <textField position="56"/>
        <textField position="68"/>
      </textFields>
    </textPr>
  </connection>
</connections>
</file>

<file path=xl/sharedStrings.xml><?xml version="1.0" encoding="utf-8"?>
<sst xmlns="http://schemas.openxmlformats.org/spreadsheetml/2006/main" count="3068" uniqueCount="945">
  <si>
    <t>Index</t>
  </si>
  <si>
    <t>Quantity</t>
  </si>
  <si>
    <t>Part Number</t>
  </si>
  <si>
    <t>Description</t>
  </si>
  <si>
    <t>Backorder Quantity</t>
  </si>
  <si>
    <t>Unit Price</t>
  </si>
  <si>
    <t>Extended Price</t>
  </si>
  <si>
    <t>768-1101-1-ND</t>
  </si>
  <si>
    <t>IC HS USB TO UART/FIFO 48LQFP</t>
  </si>
  <si>
    <t>MCP4812-E/MS-ND</t>
  </si>
  <si>
    <t>DAC 10BIT DUAL SPI/VREF 8MSOP</t>
  </si>
  <si>
    <t>HE127-ND</t>
  </si>
  <si>
    <t>RELAY REED SPST SIP SW 5V</t>
  </si>
  <si>
    <t>NCP1117DT33GOS-ND</t>
  </si>
  <si>
    <t>IC REG LDO 3.3V DPAK</t>
  </si>
  <si>
    <t>AD8638ARJZ-REEL7CT-ND</t>
  </si>
  <si>
    <t>IC OPAMP CHOPPER R-R SOT23-5</t>
  </si>
  <si>
    <t>490-2872-ND</t>
  </si>
  <si>
    <t>TRIMMER 10 OHM 0.5W TH</t>
  </si>
  <si>
    <t>DMN3115UDMDICT-ND</t>
  </si>
  <si>
    <t>MOSFET N-CH 30V 3.2A SOT-26</t>
  </si>
  <si>
    <t>296-7423-1-ND</t>
  </si>
  <si>
    <t>IC OPAMP GP 635KHZ QUAD 14TSSOP</t>
  </si>
  <si>
    <t>AD8220ARMZ-ND</t>
  </si>
  <si>
    <t>IC AMP INST JFET R-R 15MA 8MSOP</t>
  </si>
  <si>
    <t>ES1G-TPCT-ND</t>
  </si>
  <si>
    <t>DIODE FAST REC 1A 400V DO214AC</t>
  </si>
  <si>
    <t>ZXRE1004DFCT-ND</t>
  </si>
  <si>
    <t>IC VREF 1.22V 20MA 1% SOT23-3</t>
  </si>
  <si>
    <t>CTX691CT-ND</t>
  </si>
  <si>
    <t>OSC CLOCK 16.000000 MHZ 3.3V SMD</t>
  </si>
  <si>
    <t>285-1822-ND</t>
  </si>
  <si>
    <t>POWER SUPPLY 36V 1.4A SGL OUTPUT</t>
  </si>
  <si>
    <t>296-21390-1-ND</t>
  </si>
  <si>
    <t>IC VOLT REG POS ADJ 1.5A D2PAK-3</t>
  </si>
  <si>
    <t>LP38690DT-5.0-ND</t>
  </si>
  <si>
    <t>IC REG LDO 1A 5.0V TO-252</t>
  </si>
  <si>
    <t>CP-1060-ND</t>
  </si>
  <si>
    <t>CONN CIRCULAR DIN 6 PIN MALE</t>
  </si>
  <si>
    <t>CP-2360-ND</t>
  </si>
  <si>
    <t>CONN DIN 6 PIN FEMALE PCB</t>
  </si>
  <si>
    <t>LM2990S-5.0-ND</t>
  </si>
  <si>
    <t>IC REGULATOR NEG LDO TO-263</t>
  </si>
  <si>
    <t>490-1718-1-ND</t>
  </si>
  <si>
    <t>CAP CER 10UF 6.3V 20% X5R 0805</t>
  </si>
  <si>
    <t>SI2319DS-T1-E3CT-ND</t>
  </si>
  <si>
    <t>MOSFET P-CH 40V 2.3A SOT23-3</t>
  </si>
  <si>
    <t>2SD1758TLRCT-ND</t>
  </si>
  <si>
    <t>TRANS NPN 32V 2A SOT-428</t>
  </si>
  <si>
    <t>2SB1182TLRCT-ND</t>
  </si>
  <si>
    <t>TRANSISTOR PNP 32V 2A SOT-428</t>
  </si>
  <si>
    <t>493-1341-ND</t>
  </si>
  <si>
    <t>CAP ALUM 100UF 50V 20% RADIAL</t>
  </si>
  <si>
    <t>490-1496-1-ND</t>
  </si>
  <si>
    <t>CAP CER 1200PF 50V 10% X7R 0603</t>
  </si>
  <si>
    <t>490-1512-1-ND</t>
  </si>
  <si>
    <t>CAP CER 10000PF 50V 10% X7R 0603</t>
  </si>
  <si>
    <t>490-1494-1-ND</t>
  </si>
  <si>
    <t>CAP CER 1000PF 50V 10% X7R 0603</t>
  </si>
  <si>
    <t>490-1500-1-ND</t>
  </si>
  <si>
    <t>CAP CER 2200PF 50V 10% X7R 0603</t>
  </si>
  <si>
    <t>490-1568-1-ND</t>
  </si>
  <si>
    <t>CAP CER .1UF 50V Y5V 0603</t>
  </si>
  <si>
    <t>490-1543-1-ND</t>
  </si>
  <si>
    <t>CAP CER 1.0UF 10V 10% X5R 0603</t>
  </si>
  <si>
    <t>445-5169-1-ND</t>
  </si>
  <si>
    <t>CAP CER 3.3UF 10V X5R 0603</t>
  </si>
  <si>
    <t>929400E-01-36-ND</t>
  </si>
  <si>
    <t>CONN HEADER .100 SNGL STR 36POS</t>
  </si>
  <si>
    <t>587-1603-1-ND</t>
  </si>
  <si>
    <t>INDUCTOR 10UH 20% 0805 SMD</t>
  </si>
  <si>
    <t>240-2370-1-ND</t>
  </si>
  <si>
    <t>FERRITE 1A 60 OHM 0603 SMD</t>
  </si>
  <si>
    <t>MMSZ5245B-TPMSCT-ND</t>
  </si>
  <si>
    <t>DIODE ZENER 500MW 15V SOD123</t>
  </si>
  <si>
    <t>DSS4140UDICT-ND</t>
  </si>
  <si>
    <t>TRANS BIPOLAR NPN 40V SOT-323</t>
  </si>
  <si>
    <t>497-1958-1-ND</t>
  </si>
  <si>
    <t>IC AMP QUAD BIPOLAR OP LP 14SOIC</t>
  </si>
  <si>
    <t>RFD3055LE-ND</t>
  </si>
  <si>
    <t>MOSFET N-CH 60V 11A I-PAK</t>
  </si>
  <si>
    <t>WSLB-.10CT-ND</t>
  </si>
  <si>
    <t>RES .10 OHM 1/4W 1% 0805 SMD</t>
  </si>
  <si>
    <t>RMCF0603FT1R00CT-ND</t>
  </si>
  <si>
    <t>RES TF 1 OHM 1% 0.1W 0603</t>
  </si>
  <si>
    <t>P10.0HCT-ND</t>
  </si>
  <si>
    <t>RES 10.0 OHM 1/10W 1% 0603 SMD</t>
  </si>
  <si>
    <t>P100HCT-ND</t>
  </si>
  <si>
    <t>RES 100 OHM 1/10W 1% 0603 SMD</t>
  </si>
  <si>
    <t>P330HCT-ND</t>
  </si>
  <si>
    <t>RES 330 OHM 1/10W 1% 0603 SMD</t>
  </si>
  <si>
    <t>P10.0KHCT-ND</t>
  </si>
  <si>
    <t>RES 10.0K OHM 1/10W 1% 0603 SMD</t>
  </si>
  <si>
    <t>P100KHCT</t>
  </si>
  <si>
    <t>RES 100K OHM 1/10W 1% 0603 SMD</t>
  </si>
  <si>
    <t>P12.0KHCT-ND</t>
  </si>
  <si>
    <t>RES 12.0K OHM 1/10W 1% 0603 SMD</t>
  </si>
  <si>
    <t>P124HCT-ND</t>
  </si>
  <si>
    <t>RES 124 OHM 1/10W 1% 0603 SMD</t>
  </si>
  <si>
    <t>P294HCT-ND</t>
  </si>
  <si>
    <t>RES 294 OHM 1/10W 1% 0603 SMD</t>
  </si>
  <si>
    <t>P470HCT-ND</t>
  </si>
  <si>
    <t>RES 470 OHM 1/10W 1% 0603 SMD</t>
  </si>
  <si>
    <t>P249HCT-ND</t>
  </si>
  <si>
    <t>RES 249 OHM 1/10W 1% 0603 SMD</t>
  </si>
  <si>
    <t>P14.7KHCT-ND</t>
  </si>
  <si>
    <t>RES 14.7K OHM 1/10W 1% 0603 SMD</t>
  </si>
  <si>
    <t>P14.0KHCT-ND</t>
  </si>
  <si>
    <t>RES 14.0K OHM 1/10W 1% 0603 SMD</t>
  </si>
  <si>
    <t>P1.00KHCT-ND</t>
  </si>
  <si>
    <t>RES 1.00K OHM 1/10W 1% 0603 SMD</t>
  </si>
  <si>
    <t>P20.5KHCT-ND</t>
  </si>
  <si>
    <t>RES 20.5K OHM 1/10W 1% 0603 SMD</t>
  </si>
  <si>
    <t>P2.94KHCT-ND</t>
  </si>
  <si>
    <t>RES 2.94K OHM 1/10W 1% 0603 SMD</t>
  </si>
  <si>
    <t>P3.57KHCT-ND</t>
  </si>
  <si>
    <t>RES 3.57K OHM 1/10W 1% 0603 SMD</t>
  </si>
  <si>
    <t>P10.2KHCT-ND</t>
  </si>
  <si>
    <t>RES 10.2K OHM 1/10W 1% 0603 SMD</t>
  </si>
  <si>
    <t>P35.7HCT-ND</t>
  </si>
  <si>
    <t>RES 35.7 OHM 1/10W 1% 0603 SMD</t>
  </si>
  <si>
    <t>P68.1HCT-ND</t>
  </si>
  <si>
    <t>RES 68.1 OHM 1/10W 1% 0603 SMD</t>
  </si>
  <si>
    <t>P2.00KHCT-ND</t>
  </si>
  <si>
    <t>RES 2.00K OHM 1/10W 1% 0603 SMD</t>
  </si>
  <si>
    <t>P3.83KHCT-ND</t>
  </si>
  <si>
    <t>RES 3.83K OHM 1/10W 1% 0603 SMD</t>
  </si>
  <si>
    <t>P4.42KHCT-ND</t>
  </si>
  <si>
    <t>RES 4.42K OHM 1/10W 1% 0603 SMD</t>
  </si>
  <si>
    <t>P7.87KHCT-ND</t>
  </si>
  <si>
    <t>RES 7.87K OHM 1/10W 1% 0603 SMD</t>
  </si>
  <si>
    <t>541-3.57HHCT-ND</t>
  </si>
  <si>
    <t>RES 3.57 OHM 1/10W 1% 0603 SMD</t>
  </si>
  <si>
    <t>151-1081-ND</t>
  </si>
  <si>
    <t>CONN USB JACK TYPE B HORIZON R/A</t>
  </si>
  <si>
    <t>478-4086-1-ND</t>
  </si>
  <si>
    <t>CAP TANT LOWESR 10UF 10V 20% SMD</t>
  </si>
  <si>
    <t>SW336-ND</t>
  </si>
  <si>
    <t>SWITCH SLIDE 3P 3POS EYELET TERM</t>
  </si>
  <si>
    <t>Part</t>
  </si>
  <si>
    <t>Value</t>
  </si>
  <si>
    <t>Device</t>
  </si>
  <si>
    <t>Package</t>
  </si>
  <si>
    <t>Library</t>
  </si>
  <si>
    <t>Sheet</t>
  </si>
  <si>
    <t>C1</t>
  </si>
  <si>
    <t>10u Tant</t>
  </si>
  <si>
    <t>C-USC0805</t>
  </si>
  <si>
    <t>C0805</t>
  </si>
  <si>
    <t>AnodV2.0_lib</t>
  </si>
  <si>
    <t>C2</t>
  </si>
  <si>
    <t>10u</t>
  </si>
  <si>
    <t>C3</t>
  </si>
  <si>
    <t>C4</t>
  </si>
  <si>
    <t>100u</t>
  </si>
  <si>
    <t>CPOL-USE3.5-8</t>
  </si>
  <si>
    <t>E3,5-8</t>
  </si>
  <si>
    <t>C5</t>
  </si>
  <si>
    <t>C6</t>
  </si>
  <si>
    <t>C7</t>
  </si>
  <si>
    <t>.1u</t>
  </si>
  <si>
    <t>C-USC0603</t>
  </si>
  <si>
    <t>C0603</t>
  </si>
  <si>
    <t>C8</t>
  </si>
  <si>
    <t>C9</t>
  </si>
  <si>
    <t>C10</t>
  </si>
  <si>
    <t>C11</t>
  </si>
  <si>
    <t>C12</t>
  </si>
  <si>
    <t>C13</t>
  </si>
  <si>
    <t>C14</t>
  </si>
  <si>
    <t>3.3u</t>
  </si>
  <si>
    <t>C15</t>
  </si>
  <si>
    <t>C16</t>
  </si>
  <si>
    <t>C17</t>
  </si>
  <si>
    <t>1000p</t>
  </si>
  <si>
    <t>C17X1</t>
  </si>
  <si>
    <t>C17Y1</t>
  </si>
  <si>
    <t>C17Z1</t>
  </si>
  <si>
    <t>C18</t>
  </si>
  <si>
    <t>.001u</t>
  </si>
  <si>
    <t>C18X1</t>
  </si>
  <si>
    <t>C18Y1</t>
  </si>
  <si>
    <t>C18Z1</t>
  </si>
  <si>
    <t>C19</t>
  </si>
  <si>
    <t>.01u</t>
  </si>
  <si>
    <t>C19X1</t>
  </si>
  <si>
    <t>C19Y1</t>
  </si>
  <si>
    <t>C19Z1</t>
  </si>
  <si>
    <t>C20</t>
  </si>
  <si>
    <t>C20X1</t>
  </si>
  <si>
    <t>C20Y1</t>
  </si>
  <si>
    <t>C20Z1</t>
  </si>
  <si>
    <t>C21</t>
  </si>
  <si>
    <t>.33u</t>
  </si>
  <si>
    <t>C21X1</t>
  </si>
  <si>
    <t>C21Y1</t>
  </si>
  <si>
    <t>C21Z1</t>
  </si>
  <si>
    <t>C22</t>
  </si>
  <si>
    <t>C22X1</t>
  </si>
  <si>
    <t>C22Y1</t>
  </si>
  <si>
    <t>C22Z1</t>
  </si>
  <si>
    <t>C23</t>
  </si>
  <si>
    <t>C23X1</t>
  </si>
  <si>
    <t>C23Y1</t>
  </si>
  <si>
    <t>C23Z1</t>
  </si>
  <si>
    <t>C24</t>
  </si>
  <si>
    <t>C24X1</t>
  </si>
  <si>
    <t>C24Y1</t>
  </si>
  <si>
    <t>C24Z1</t>
  </si>
  <si>
    <t>C25</t>
  </si>
  <si>
    <t>C25X1</t>
  </si>
  <si>
    <t>C25Y1</t>
  </si>
  <si>
    <t>C25Z1</t>
  </si>
  <si>
    <t>C26</t>
  </si>
  <si>
    <t>C26X1</t>
  </si>
  <si>
    <t>C26Y1</t>
  </si>
  <si>
    <t>C26Z1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</si>
  <si>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</si>
  <si>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</si>
  <si>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</si>
  <si>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</si>
  <si>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</si>
  <si>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</si>
  <si>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</si>
  <si>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</si>
  <si>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</si>
  <si>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</si>
  <si>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1u</t>
  </si>
  <si>
    <t>C36X1</t>
  </si>
  <si>
    <t>C36Y1</t>
  </si>
  <si>
    <t>C36Z1</t>
  </si>
  <si>
    <t>C37</t>
  </si>
  <si>
    <t>C37X1</t>
  </si>
  <si>
    <t>C37Y1</t>
  </si>
  <si>
    <t>C37Z1</t>
  </si>
  <si>
    <t>C38</t>
  </si>
  <si>
    <t>C39</t>
  </si>
  <si>
    <t>C40</t>
  </si>
  <si>
    <t>C40X1</t>
  </si>
  <si>
    <t>C40Y1</t>
  </si>
  <si>
    <t>C40Z1</t>
  </si>
  <si>
    <t>C41</t>
  </si>
  <si>
    <t>C41X1</t>
  </si>
  <si>
    <t>C41Y1</t>
  </si>
  <si>
    <t>C41Z1</t>
  </si>
  <si>
    <t>C42</t>
  </si>
  <si>
    <t>C42X1</t>
  </si>
  <si>
    <t>C42Y1</t>
  </si>
  <si>
    <t>C42Z1</t>
  </si>
  <si>
    <t>C43</t>
  </si>
  <si>
    <t>C44</t>
  </si>
  <si>
    <t>C45</t>
  </si>
  <si>
    <t>C46</t>
  </si>
  <si>
    <t>C47</t>
  </si>
  <si>
    <t>C48</t>
  </si>
  <si>
    <t>C48X1</t>
  </si>
  <si>
    <t>C48Y1</t>
  </si>
  <si>
    <t>C48Z1</t>
  </si>
  <si>
    <t>C49</t>
  </si>
  <si>
    <t>C49X1</t>
  </si>
  <si>
    <t>C49Y1</t>
  </si>
  <si>
    <t>C49Z1</t>
  </si>
  <si>
    <t>C50</t>
  </si>
  <si>
    <t>C50X1</t>
  </si>
  <si>
    <t>C50Y1</t>
  </si>
  <si>
    <t>C50Z1</t>
  </si>
  <si>
    <t>C51</t>
  </si>
  <si>
    <t>C51X1</t>
  </si>
  <si>
    <t>C51Y1</t>
  </si>
  <si>
    <t>C51Z1</t>
  </si>
  <si>
    <t>C52</t>
  </si>
  <si>
    <t>.0022u</t>
  </si>
  <si>
    <t>C52X1</t>
  </si>
  <si>
    <t>C52Y1</t>
  </si>
  <si>
    <t>C52Z1</t>
  </si>
  <si>
    <t>C53</t>
  </si>
  <si>
    <t>.0012u</t>
  </si>
  <si>
    <t>C53X1</t>
  </si>
  <si>
    <t>C53Y1</t>
  </si>
  <si>
    <t>C53Z1</t>
  </si>
  <si>
    <t>C54</t>
  </si>
  <si>
    <t>C54X1</t>
  </si>
  <si>
    <t>C54Y1</t>
  </si>
  <si>
    <t>C54Z1</t>
  </si>
  <si>
    <t>C55</t>
  </si>
  <si>
    <t>.0015u</t>
  </si>
  <si>
    <t>C55X1</t>
  </si>
  <si>
    <t>C55Y1</t>
  </si>
  <si>
    <t>C55Z1</t>
  </si>
  <si>
    <t>C56</t>
  </si>
  <si>
    <t>C56X1</t>
  </si>
  <si>
    <t>C56Y1</t>
  </si>
  <si>
    <t>C56Z1</t>
  </si>
  <si>
    <t>C57</t>
  </si>
  <si>
    <t>C57X1</t>
  </si>
  <si>
    <t>C57Y1</t>
  </si>
  <si>
    <t>C57Z1</t>
  </si>
  <si>
    <t>C58</t>
  </si>
  <si>
    <t>C58X1</t>
  </si>
  <si>
    <t>C58Y1</t>
  </si>
  <si>
    <t>C58Z1</t>
  </si>
  <si>
    <t>C59</t>
  </si>
  <si>
    <t>C59X1</t>
  </si>
  <si>
    <t>C59Y1</t>
  </si>
  <si>
    <t>C59Z1</t>
  </si>
  <si>
    <t>C60</t>
  </si>
  <si>
    <t>C60X1</t>
  </si>
  <si>
    <t>C60Y1</t>
  </si>
  <si>
    <t>C60Z1</t>
  </si>
  <si>
    <t>C61</t>
  </si>
  <si>
    <t>C61X1</t>
  </si>
  <si>
    <t>C61Y1</t>
  </si>
  <si>
    <t>C61Z1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</si>
  <si>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</si>
  <si>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</si>
  <si>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</si>
  <si>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</si>
  <si>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</si>
  <si>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</si>
  <si>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</si>
  <si>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</si>
  <si>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</si>
  <si>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</si>
  <si>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IC1</t>
  </si>
  <si>
    <t>AVR_XMEGA_</t>
  </si>
  <si>
    <t>A3_   AVR_XMEGA_A3_</t>
  </si>
  <si>
    <t>TQFP64</t>
  </si>
  <si>
    <t>R1</t>
  </si>
  <si>
    <t>12k</t>
  </si>
  <si>
    <t>R-US_R0603</t>
  </si>
  <si>
    <t>R0603</t>
  </si>
  <si>
    <t>R2</t>
  </si>
  <si>
    <t>10k</t>
  </si>
  <si>
    <t>R3</t>
  </si>
  <si>
    <t>R4</t>
  </si>
  <si>
    <t>R5</t>
  </si>
  <si>
    <t>2k</t>
  </si>
  <si>
    <t>R6</t>
  </si>
  <si>
    <t>R7</t>
  </si>
  <si>
    <t>R8</t>
  </si>
  <si>
    <t>R9</t>
  </si>
  <si>
    <t>R9X1</t>
  </si>
  <si>
    <t>R9Y1</t>
  </si>
  <si>
    <t>R9Z1</t>
  </si>
  <si>
    <t>R10</t>
  </si>
  <si>
    <t>14k</t>
  </si>
  <si>
    <t>R10X1</t>
  </si>
  <si>
    <t>R10Y1</t>
  </si>
  <si>
    <t>R10Z1</t>
  </si>
  <si>
    <t>R11</t>
  </si>
  <si>
    <t>R11X1</t>
  </si>
  <si>
    <t>R11Y1</t>
  </si>
  <si>
    <t>R11Z1</t>
  </si>
  <si>
    <t>R12</t>
  </si>
  <si>
    <t>1k</t>
  </si>
  <si>
    <t>R12X1</t>
  </si>
  <si>
    <t>R12Y1</t>
  </si>
  <si>
    <t>R12Z1</t>
  </si>
  <si>
    <t>R13</t>
  </si>
  <si>
    <t>R13X1</t>
  </si>
  <si>
    <t>R13Y1</t>
  </si>
  <si>
    <t>R13Z1</t>
  </si>
  <si>
    <t>R14</t>
  </si>
  <si>
    <t>R14X1</t>
  </si>
  <si>
    <t>R14Y1</t>
  </si>
  <si>
    <t>R14Z1</t>
  </si>
  <si>
    <t>R15</t>
  </si>
  <si>
    <t>R15X1</t>
  </si>
  <si>
    <t>R15Y1</t>
  </si>
  <si>
    <t>R15Z1</t>
  </si>
  <si>
    <t>R16</t>
  </si>
  <si>
    <t>R16X1</t>
  </si>
  <si>
    <t>R16Y1</t>
  </si>
  <si>
    <t>R16Z1</t>
  </si>
  <si>
    <t>R17</t>
  </si>
  <si>
    <t>R17X1</t>
  </si>
  <si>
    <t>R17Y1</t>
  </si>
  <si>
    <t>R17Z1</t>
  </si>
  <si>
    <t>R18</t>
  </si>
  <si>
    <t>R18X1</t>
  </si>
  <si>
    <t>R18Y1</t>
  </si>
  <si>
    <t>R18Z1</t>
  </si>
  <si>
    <t>R19</t>
  </si>
  <si>
    <t>R19X1</t>
  </si>
  <si>
    <t>R19Y1</t>
  </si>
  <si>
    <t>R19Z1</t>
  </si>
  <si>
    <t>R20</t>
  </si>
  <si>
    <t>R20X1</t>
  </si>
  <si>
    <t>R20Y1</t>
  </si>
  <si>
    <t>R20Z1</t>
  </si>
  <si>
    <t>R21</t>
  </si>
  <si>
    <t>R21X1</t>
  </si>
  <si>
    <t>R21Y1</t>
  </si>
  <si>
    <t>R21Z1</t>
  </si>
  <si>
    <t>R22</t>
  </si>
  <si>
    <t>DNP</t>
  </si>
  <si>
    <t>R22X1</t>
  </si>
  <si>
    <t>R22Y1</t>
  </si>
  <si>
    <t>R22Z1</t>
  </si>
  <si>
    <t>R23</t>
  </si>
  <si>
    <t>R23X1</t>
  </si>
  <si>
    <t>R23Y1</t>
  </si>
  <si>
    <t>R23Z1</t>
  </si>
  <si>
    <t>R24</t>
  </si>
  <si>
    <t>R24X1</t>
  </si>
  <si>
    <t>R24Y1</t>
  </si>
  <si>
    <t>R24Z1</t>
  </si>
  <si>
    <t>R25</t>
  </si>
  <si>
    <t>R25X1</t>
  </si>
  <si>
    <t>R25Y1</t>
  </si>
  <si>
    <t>R25Z1</t>
  </si>
  <si>
    <t>R26</t>
  </si>
  <si>
    <t>R26X1</t>
  </si>
  <si>
    <t>R26Y1</t>
  </si>
  <si>
    <t>R26Z1</t>
  </si>
  <si>
    <t>R27</t>
  </si>
  <si>
    <t>100k</t>
  </si>
  <si>
    <t>R27X1</t>
  </si>
  <si>
    <t>R27Y1</t>
  </si>
  <si>
    <t>R27Z1</t>
  </si>
  <si>
    <t>R28</t>
  </si>
  <si>
    <t>R28X1</t>
  </si>
  <si>
    <t>R28Y1</t>
  </si>
  <si>
    <t>R28Z1</t>
  </si>
  <si>
    <t>R29</t>
  </si>
  <si>
    <t>R29X1</t>
  </si>
  <si>
    <t>R29Y1</t>
  </si>
  <si>
    <t>R29Z1</t>
  </si>
  <si>
    <t>R30</t>
  </si>
  <si>
    <t>R-US_R0805</t>
  </si>
  <si>
    <t>R0805</t>
  </si>
  <si>
    <t>R30X1</t>
  </si>
  <si>
    <t>R30Y1</t>
  </si>
  <si>
    <t>R30Z1</t>
  </si>
  <si>
    <t>R31</t>
  </si>
  <si>
    <t>R31X1</t>
  </si>
  <si>
    <t>R31Y1</t>
  </si>
  <si>
    <t>R31Z1</t>
  </si>
  <si>
    <t>R32</t>
  </si>
  <si>
    <t>1Meg</t>
  </si>
  <si>
    <t>R32X1</t>
  </si>
  <si>
    <t>R32Y1</t>
  </si>
  <si>
    <t>R32Z1</t>
  </si>
  <si>
    <t>R33</t>
  </si>
  <si>
    <t>R33X1</t>
  </si>
  <si>
    <t>R33Y1</t>
  </si>
  <si>
    <t>R33Z1</t>
  </si>
  <si>
    <t>R34</t>
  </si>
  <si>
    <t>3.57k</t>
  </si>
  <si>
    <t>R35</t>
  </si>
  <si>
    <t>R36</t>
  </si>
  <si>
    <t>R37</t>
  </si>
  <si>
    <t>R38</t>
  </si>
  <si>
    <t>R39</t>
  </si>
  <si>
    <t>R40</t>
  </si>
  <si>
    <t>R41</t>
  </si>
  <si>
    <t>R41X1</t>
  </si>
  <si>
    <t>R41Y1</t>
  </si>
  <si>
    <t>R41Z1</t>
  </si>
  <si>
    <t>R42</t>
  </si>
  <si>
    <t>3.83k</t>
  </si>
  <si>
    <t>R42X1</t>
  </si>
  <si>
    <t>R42Y1</t>
  </si>
  <si>
    <t>R42Z1</t>
  </si>
  <si>
    <t>R43</t>
  </si>
  <si>
    <t>R43X1</t>
  </si>
  <si>
    <t>R43Y1</t>
  </si>
  <si>
    <t>R43Z1</t>
  </si>
  <si>
    <t>R44</t>
  </si>
  <si>
    <t>R44X1</t>
  </si>
  <si>
    <t>R44Y1</t>
  </si>
  <si>
    <t>R44Z1</t>
  </si>
  <si>
    <t>R45</t>
  </si>
  <si>
    <t>R45X1</t>
  </si>
  <si>
    <t>R45Y1</t>
  </si>
  <si>
    <t>R45Z1</t>
  </si>
  <si>
    <t>R46</t>
  </si>
  <si>
    <t>R46X1</t>
  </si>
  <si>
    <t>R46Y1</t>
  </si>
  <si>
    <t>R46Z1</t>
  </si>
  <si>
    <t>R47</t>
  </si>
  <si>
    <t>R47X1</t>
  </si>
  <si>
    <t>R47Y1</t>
  </si>
  <si>
    <t>R47Z1</t>
  </si>
  <si>
    <t>R48</t>
  </si>
  <si>
    <t>R48X1</t>
  </si>
  <si>
    <t>R48Y1</t>
  </si>
  <si>
    <t>R48Z1</t>
  </si>
  <si>
    <t>R49</t>
  </si>
  <si>
    <t>R50</t>
  </si>
  <si>
    <t>R51</t>
  </si>
  <si>
    <t>R51X1</t>
  </si>
  <si>
    <t>R51Y1</t>
  </si>
  <si>
    <t>R51Z1</t>
  </si>
  <si>
    <t>R52</t>
  </si>
  <si>
    <t>R52X1</t>
  </si>
  <si>
    <t>R52Y1</t>
  </si>
  <si>
    <t>R52Z1</t>
  </si>
  <si>
    <t>R53</t>
  </si>
  <si>
    <t>R53X1</t>
  </si>
  <si>
    <t>R53Y1</t>
  </si>
  <si>
    <t>R53Z1</t>
  </si>
  <si>
    <t>R54</t>
  </si>
  <si>
    <t>R55</t>
  </si>
  <si>
    <t>R56</t>
  </si>
  <si>
    <t>R57</t>
  </si>
  <si>
    <t>10.2k</t>
  </si>
  <si>
    <t>R57X1</t>
  </si>
  <si>
    <t>R57Y1</t>
  </si>
  <si>
    <t>R57Z1</t>
  </si>
  <si>
    <t>R58</t>
  </si>
  <si>
    <t>20.5k</t>
  </si>
  <si>
    <t>R58X1</t>
  </si>
  <si>
    <t>R58Y1</t>
  </si>
  <si>
    <t>R58Z1</t>
  </si>
  <si>
    <t>R59</t>
  </si>
  <si>
    <t>7.87k</t>
  </si>
  <si>
    <t>R59X1</t>
  </si>
  <si>
    <t>R59Y1</t>
  </si>
  <si>
    <t>R59Z1</t>
  </si>
  <si>
    <t>R60</t>
  </si>
  <si>
    <t>14.7k</t>
  </si>
  <si>
    <t>R60X1</t>
  </si>
  <si>
    <t>R60Y1</t>
  </si>
  <si>
    <t>R60Z1</t>
  </si>
  <si>
    <t>R61</t>
  </si>
  <si>
    <t>R61X1</t>
  </si>
  <si>
    <t>R61Y1</t>
  </si>
  <si>
    <t>R61Z1</t>
  </si>
  <si>
    <t>R62</t>
  </si>
  <si>
    <t>4.42k</t>
  </si>
  <si>
    <t>R62X1</t>
  </si>
  <si>
    <t>R62Y1</t>
  </si>
  <si>
    <t>R62Z1</t>
  </si>
  <si>
    <t>R63</t>
  </si>
  <si>
    <t>R63X1</t>
  </si>
  <si>
    <t>R63Y1</t>
  </si>
  <si>
    <t>R63Z1</t>
  </si>
  <si>
    <t>R64</t>
  </si>
  <si>
    <t>R64X1</t>
  </si>
  <si>
    <t>R64Y1</t>
  </si>
  <si>
    <t>R64Z1</t>
  </si>
  <si>
    <t>R65</t>
  </si>
  <si>
    <t>R65X1</t>
  </si>
  <si>
    <t>R65Y1</t>
  </si>
  <si>
    <t>R65Z1</t>
  </si>
  <si>
    <t>R66</t>
  </si>
  <si>
    <t>R66X1</t>
  </si>
  <si>
    <t>R66Y1</t>
  </si>
  <si>
    <t>R66Z1</t>
  </si>
  <si>
    <t>R67</t>
  </si>
  <si>
    <t>R67X1</t>
  </si>
  <si>
    <t>R67Y1</t>
  </si>
  <si>
    <t>R67Z1</t>
  </si>
  <si>
    <t>R68</t>
  </si>
  <si>
    <t>R68X1</t>
  </si>
  <si>
    <t>R68Y1</t>
  </si>
  <si>
    <t>R68Z1</t>
  </si>
  <si>
    <t>R69</t>
  </si>
  <si>
    <t>R69X1</t>
  </si>
  <si>
    <t>R69Y1</t>
  </si>
  <si>
    <t>R69Z1</t>
  </si>
  <si>
    <t>R70</t>
  </si>
  <si>
    <t>R70X1</t>
  </si>
  <si>
    <t>R70Y1</t>
  </si>
  <si>
    <t>R70Z1</t>
  </si>
  <si>
    <t>R71</t>
  </si>
  <si>
    <t>R71X1</t>
  </si>
  <si>
    <t>R71Y1</t>
  </si>
  <si>
    <t>R71Z1</t>
  </si>
  <si>
    <t>R72</t>
  </si>
  <si>
    <t>R72X1</t>
  </si>
  <si>
    <t>R72Y1</t>
  </si>
  <si>
    <t>R72Z1</t>
  </si>
  <si>
    <t>R73</t>
  </si>
  <si>
    <t>R74</t>
  </si>
  <si>
    <t>R75</t>
  </si>
  <si>
    <t>R76</t>
  </si>
  <si>
    <t>R77</t>
  </si>
  <si>
    <t>R78</t>
  </si>
  <si>
    <t>R79</t>
  </si>
  <si>
    <t>U$1</t>
  </si>
  <si>
    <t>LM2990</t>
  </si>
  <si>
    <t>TO263</t>
  </si>
  <si>
    <t>U$2</t>
  </si>
  <si>
    <t>LP38690TO</t>
  </si>
  <si>
    <t>TO252</t>
  </si>
  <si>
    <t>U$3</t>
  </si>
  <si>
    <t>NCP1117_3.</t>
  </si>
  <si>
    <t>3_REG NCP1117_3.3_R</t>
  </si>
  <si>
    <t>EG TO252</t>
  </si>
  <si>
    <t>U$4</t>
  </si>
  <si>
    <t>MC33174DG</t>
  </si>
  <si>
    <t>SOIC-14_CUSTOM</t>
  </si>
  <si>
    <t>U$4X1</t>
  </si>
  <si>
    <t>U$4Y1</t>
  </si>
  <si>
    <t>U$4Z1</t>
  </si>
  <si>
    <t>U$5</t>
  </si>
  <si>
    <t>FT232H</t>
  </si>
  <si>
    <t>LQFP-48</t>
  </si>
  <si>
    <t>U$6</t>
  </si>
  <si>
    <t>OSCILLATOR</t>
  </si>
  <si>
    <t>OSC</t>
  </si>
  <si>
    <t>U$7</t>
  </si>
  <si>
    <t>600R</t>
  </si>
  <si>
    <t>INDUCTOR0603</t>
  </si>
  <si>
    <t>U$8</t>
  </si>
  <si>
    <t>U$9</t>
  </si>
  <si>
    <t>EEPROM</t>
  </si>
  <si>
    <t>SOT23-6</t>
  </si>
  <si>
    <t>U$10</t>
  </si>
  <si>
    <t>USB_B</t>
  </si>
  <si>
    <t>U$11</t>
  </si>
  <si>
    <t>LED</t>
  </si>
  <si>
    <t>CHIPLED_0805</t>
  </si>
  <si>
    <t>U$12</t>
  </si>
  <si>
    <t>U$13</t>
  </si>
  <si>
    <t>2SD1758</t>
  </si>
  <si>
    <t>U$13X1</t>
  </si>
  <si>
    <t>U$13Y1</t>
  </si>
  <si>
    <t>U$13Z1</t>
  </si>
  <si>
    <t>U$14</t>
  </si>
  <si>
    <t>SI2319DS</t>
  </si>
  <si>
    <t>SOT23</t>
  </si>
  <si>
    <t>U$14X1</t>
  </si>
  <si>
    <t>U$14Y1</t>
  </si>
  <si>
    <t>U$14Z1</t>
  </si>
  <si>
    <t>U$15</t>
  </si>
  <si>
    <t>MMSZ5245B</t>
  </si>
  <si>
    <t>SOD123</t>
  </si>
  <si>
    <t>U$15X1</t>
  </si>
  <si>
    <t>U$15Y1</t>
  </si>
  <si>
    <t>U$15Z1</t>
  </si>
  <si>
    <t>U$16</t>
  </si>
  <si>
    <t>NPN_DSS414</t>
  </si>
  <si>
    <t>SOT323-R</t>
  </si>
  <si>
    <t>U$16X1</t>
  </si>
  <si>
    <t>U$16Y1</t>
  </si>
  <si>
    <t>U$16Z1</t>
  </si>
  <si>
    <t>U$17</t>
  </si>
  <si>
    <t>U$17X1</t>
  </si>
  <si>
    <t>U$17Y1</t>
  </si>
  <si>
    <t>U$17Z1</t>
  </si>
  <si>
    <t>U$18</t>
  </si>
  <si>
    <t>U$18X1</t>
  </si>
  <si>
    <t>U$18Y1</t>
  </si>
  <si>
    <t>U$18Z1</t>
  </si>
  <si>
    <t>U$19</t>
  </si>
  <si>
    <t>U$19X1</t>
  </si>
  <si>
    <t>U$19Y1</t>
  </si>
  <si>
    <t>U$19Z1</t>
  </si>
  <si>
    <t>U$20</t>
  </si>
  <si>
    <t>U$20X1</t>
  </si>
  <si>
    <t>U$20Y1</t>
  </si>
  <si>
    <t>U$20Z1</t>
  </si>
  <si>
    <t>U$21</t>
  </si>
  <si>
    <t>POTP</t>
  </si>
  <si>
    <t>POT</t>
  </si>
  <si>
    <t>U$21X1</t>
  </si>
  <si>
    <t>U$21Y1</t>
  </si>
  <si>
    <t>U$21Z1</t>
  </si>
  <si>
    <t>U$22</t>
  </si>
  <si>
    <t>RFD3055THROUG</t>
  </si>
  <si>
    <t>H  TO251AA-V</t>
  </si>
  <si>
    <t>U$22X1</t>
  </si>
  <si>
    <t>U$22Y1</t>
  </si>
  <si>
    <t>U$22Z1</t>
  </si>
  <si>
    <t>U$23</t>
  </si>
  <si>
    <t>U$23X1</t>
  </si>
  <si>
    <t>U$23Y1</t>
  </si>
  <si>
    <t>U$23Z1</t>
  </si>
  <si>
    <t>U$24</t>
  </si>
  <si>
    <t>DS31187</t>
  </si>
  <si>
    <t>SOT23-6L</t>
  </si>
  <si>
    <t>U$24X1</t>
  </si>
  <si>
    <t>U$24Y1</t>
  </si>
  <si>
    <t>U$24Z1</t>
  </si>
  <si>
    <t>U$25</t>
  </si>
  <si>
    <t>2TERM</t>
  </si>
  <si>
    <t>PLUG_TERM5.08</t>
  </si>
  <si>
    <t>U$25X1</t>
  </si>
  <si>
    <t>U$25Y1</t>
  </si>
  <si>
    <t>U$25Z1</t>
  </si>
  <si>
    <t>U$26</t>
  </si>
  <si>
    <t>AD8220</t>
  </si>
  <si>
    <t>MSOP8</t>
  </si>
  <si>
    <t>U$26X1</t>
  </si>
  <si>
    <t>U$26Y1</t>
  </si>
  <si>
    <t>U$26Z1</t>
  </si>
  <si>
    <t>U$27</t>
  </si>
  <si>
    <t>RELAY</t>
  </si>
  <si>
    <t>U$27X1</t>
  </si>
  <si>
    <t>U$27Y1</t>
  </si>
  <si>
    <t>U$27Z1</t>
  </si>
  <si>
    <t>U$28</t>
  </si>
  <si>
    <t>U$28X1</t>
  </si>
  <si>
    <t>U$28Y1</t>
  </si>
  <si>
    <t>U$28Z1</t>
  </si>
  <si>
    <t>U$29</t>
  </si>
  <si>
    <t>AD8638</t>
  </si>
  <si>
    <t>SOT23-5</t>
  </si>
  <si>
    <t>U$29X1</t>
  </si>
  <si>
    <t>U$29Y1</t>
  </si>
  <si>
    <t>U$29Z1</t>
  </si>
  <si>
    <t>U$30</t>
  </si>
  <si>
    <t>1.22V</t>
  </si>
  <si>
    <t>ZXRE1004</t>
  </si>
  <si>
    <t>U$31</t>
  </si>
  <si>
    <t>MCP4812_DAC</t>
  </si>
  <si>
    <t>U$32</t>
  </si>
  <si>
    <t>U$33</t>
  </si>
  <si>
    <t>U$33X1</t>
  </si>
  <si>
    <t>U$33Y1</t>
  </si>
  <si>
    <t>U$33Z1</t>
  </si>
  <si>
    <t>U$34</t>
  </si>
  <si>
    <t>U$34X1</t>
  </si>
  <si>
    <t>U$34Y1</t>
  </si>
  <si>
    <t>U$34Z1</t>
  </si>
  <si>
    <t>U$35</t>
  </si>
  <si>
    <t>U$35X1</t>
  </si>
  <si>
    <t>U$35Y1</t>
  </si>
  <si>
    <t>U$35Z1</t>
  </si>
  <si>
    <t>U$36</t>
  </si>
  <si>
    <t>U$36X1</t>
  </si>
  <si>
    <t>U$36Y1</t>
  </si>
  <si>
    <t>U$36Z1</t>
  </si>
  <si>
    <t>U$37</t>
  </si>
  <si>
    <t>ES1G-TP_DIODE</t>
  </si>
  <si>
    <t>'  DO-214AC</t>
  </si>
  <si>
    <t>U$37X1</t>
  </si>
  <si>
    <t>ES1G-TP_DI</t>
  </si>
  <si>
    <t>ODE'  ES1G-TP_DIODE</t>
  </si>
  <si>
    <t>U$37Y1</t>
  </si>
  <si>
    <t>U$37Z1</t>
  </si>
  <si>
    <t>U$38</t>
  </si>
  <si>
    <t>U$38X1</t>
  </si>
  <si>
    <t>U$38Y1</t>
  </si>
  <si>
    <t>U$38Z1</t>
  </si>
  <si>
    <t>U$39</t>
  </si>
  <si>
    <t>U$39X1</t>
  </si>
  <si>
    <t>U$39Y1</t>
  </si>
  <si>
    <t>U$39Z1</t>
  </si>
  <si>
    <t>U$40</t>
  </si>
  <si>
    <t>INDUCTOR0805</t>
  </si>
  <si>
    <t>U$41</t>
  </si>
  <si>
    <t>U$41X1</t>
  </si>
  <si>
    <t>U$41Y1</t>
  </si>
  <si>
    <t>U$41Z1</t>
  </si>
  <si>
    <t>U$42</t>
  </si>
  <si>
    <t>U$42X1</t>
  </si>
  <si>
    <t>U$42Y1</t>
  </si>
  <si>
    <t>U$42Z1</t>
  </si>
  <si>
    <t>U$43</t>
  </si>
  <si>
    <t>TLC27M4</t>
  </si>
  <si>
    <t>TSSOP14</t>
  </si>
  <si>
    <t>U$43X1</t>
  </si>
  <si>
    <t>U$43Y1</t>
  </si>
  <si>
    <t>U$43Z1</t>
  </si>
  <si>
    <t>U$44</t>
  </si>
  <si>
    <t>U$44X1</t>
  </si>
  <si>
    <t>U$44Y1</t>
  </si>
  <si>
    <t>U$44Z1</t>
  </si>
  <si>
    <t>U$45</t>
  </si>
  <si>
    <t>U$46</t>
  </si>
  <si>
    <t>U$47</t>
  </si>
  <si>
    <t>LM317</t>
  </si>
  <si>
    <t>U$48</t>
  </si>
  <si>
    <t>U$49</t>
  </si>
  <si>
    <t>U$50</t>
  </si>
  <si>
    <t>DIN6_CONNE</t>
  </si>
  <si>
    <t>CTOR  DIN6_CONNECTO</t>
  </si>
  <si>
    <t>R  DIN6</t>
  </si>
  <si>
    <t>U$51</t>
  </si>
  <si>
    <t>U$52</t>
  </si>
  <si>
    <t>U$53</t>
  </si>
  <si>
    <t>U$54</t>
  </si>
  <si>
    <t>U$54X1</t>
  </si>
  <si>
    <t>U$54Y1</t>
  </si>
  <si>
    <t>U$54Z1</t>
  </si>
  <si>
    <t>U$55</t>
  </si>
  <si>
    <t>2SB1182</t>
  </si>
  <si>
    <t>U$55X1</t>
  </si>
  <si>
    <t>U$55Y1</t>
  </si>
  <si>
    <t>U$55Z1</t>
  </si>
  <si>
    <t>U$55Z2</t>
  </si>
  <si>
    <t>HEADER_PIN</t>
  </si>
  <si>
    <t>PIN_.100</t>
  </si>
  <si>
    <t>U$55Z3</t>
  </si>
  <si>
    <t>U$55Z4</t>
  </si>
  <si>
    <t>U$55Z5</t>
  </si>
  <si>
    <t>U$55Z6</t>
  </si>
  <si>
    <t>U$55Z7</t>
  </si>
  <si>
    <t>U$55Z8</t>
  </si>
  <si>
    <t>U$55Z9</t>
  </si>
  <si>
    <t>U$55Z10</t>
  </si>
  <si>
    <t>U$55Z11</t>
  </si>
  <si>
    <t>U$55Z12</t>
  </si>
  <si>
    <t>U$55Z13</t>
  </si>
  <si>
    <t>U$55Z14</t>
  </si>
  <si>
    <t>U$55Z15</t>
  </si>
  <si>
    <t>U$55Z16</t>
  </si>
  <si>
    <t>U$55Z17</t>
  </si>
  <si>
    <t>U$55Z18</t>
  </si>
  <si>
    <t>U$55Z19</t>
  </si>
  <si>
    <t>U$55Z20</t>
  </si>
  <si>
    <t>U$55Z21</t>
  </si>
  <si>
    <t>U$55Z22</t>
  </si>
  <si>
    <t>U$55Z23</t>
  </si>
  <si>
    <t>U$55Z24</t>
  </si>
  <si>
    <t>U$55Z25</t>
  </si>
  <si>
    <t>U$55Z26</t>
  </si>
  <si>
    <t>U$55Z27</t>
  </si>
  <si>
    <t>U$55Z28</t>
  </si>
  <si>
    <t>U$55Z29</t>
  </si>
  <si>
    <t>U$55Z30</t>
  </si>
  <si>
    <t>U$56</t>
  </si>
  <si>
    <t>U$57</t>
  </si>
  <si>
    <t>U$58</t>
  </si>
  <si>
    <t>.015u</t>
  </si>
  <si>
    <t>445-5189-1-ND</t>
  </si>
  <si>
    <t>CAP CER 15000PF 50V X7R 0603</t>
  </si>
  <si>
    <t>Remove</t>
  </si>
  <si>
    <t>Product Detail</t>
  </si>
  <si>
    <t>Customer Part #</t>
  </si>
  <si>
    <t>Order Qty.</t>
  </si>
  <si>
    <t>Price </t>
  </si>
  <si>
    <t>(USD)</t>
  </si>
  <si>
    <t>Ext. </t>
  </si>
  <si>
    <t>Mouser #:</t>
  </si>
  <si>
    <t>774-636L3I012M00000</t>
  </si>
  <si>
    <t>Mfr. #:</t>
  </si>
  <si>
    <t>636L3I012M00000</t>
  </si>
  <si>
    <t>Manufacturer:</t>
  </si>
  <si>
    <t>CTS</t>
  </si>
  <si>
    <t>Desc.:</t>
  </si>
  <si>
    <t>Standard Clock Oscillators 12MHz 3.3V 50ppm -40C +85C</t>
  </si>
  <si>
    <t>RoHS:</t>
  </si>
  <si>
    <t>RoHS Compliant</t>
  </si>
  <si>
    <t>Lifecycle:</t>
  </si>
  <si>
    <r>
      <t>New Product: </t>
    </r>
    <r>
      <rPr>
        <sz val="8"/>
        <color theme="1"/>
        <rFont val="Verdana"/>
        <family val="2"/>
      </rPr>
      <t>New from this supplier.</t>
    </r>
  </si>
  <si>
    <t>Packaging Choice: </t>
  </si>
  <si>
    <t>Cut Tape</t>
  </si>
  <si>
    <t>Availability</t>
  </si>
  <si>
    <t>2 </t>
  </si>
  <si>
    <t>Ships Now</t>
  </si>
  <si>
    <t>645-598-8110-107F</t>
  </si>
  <si>
    <t>598-8110-107F</t>
  </si>
  <si>
    <t>Dialight</t>
  </si>
  <si>
    <t>Standard LED - SMD Red Water Clr 80mcd 642nm</t>
  </si>
  <si>
    <t>10 </t>
  </si>
  <si>
    <t>645-598-8160-107F</t>
  </si>
  <si>
    <t>598-8160-107F</t>
  </si>
  <si>
    <t>Standard LED - SMD YelGrn Water Clr 60mcd 575nm</t>
  </si>
  <si>
    <t>556-ATXMEGA64A3-AU</t>
  </si>
  <si>
    <t>ATXMEGA64A3-AU</t>
  </si>
  <si>
    <t>Atmel</t>
  </si>
  <si>
    <t>Microcontrollers (MCU) 8/16 bit 1.6V-3.6V 64KB + 4KB</t>
  </si>
  <si>
    <t>579-93LC66BT-I/OT</t>
  </si>
  <si>
    <t>93LC66BT-I/OT</t>
  </si>
  <si>
    <t>Microchip</t>
  </si>
  <si>
    <t>EEPROM 256x16</t>
  </si>
  <si>
    <t>845-SH02-5.08</t>
  </si>
  <si>
    <t>SH02-5,08</t>
  </si>
  <si>
    <t>Altech</t>
  </si>
  <si>
    <t>Pluggable Terminal Blocks PCBPlug 5.08mm</t>
  </si>
  <si>
    <t>4 </t>
  </si>
  <si>
    <t>845-PVP02-5.08</t>
  </si>
  <si>
    <t>PVP02-5.08</t>
  </si>
  <si>
    <t>Pluggable Terminal Blocks VerHead 5.08 ClEnd</t>
  </si>
  <si>
    <t>556-ATAVRDRAGON</t>
  </si>
  <si>
    <t>ATAVRDRAGON</t>
  </si>
  <si>
    <t>Emulators / Simulators AVR Emulator and Progammer</t>
  </si>
  <si>
    <t>1 </t>
  </si>
  <si>
    <t>For additional information on availability, click on the Mouser Part #.</t>
  </si>
  <si>
    <r>
      <t> </t>
    </r>
    <r>
      <rPr>
        <b/>
        <sz val="8"/>
        <color rgb="FF000000"/>
        <rFont val="Verdana"/>
        <family val="2"/>
      </rPr>
      <t>MERCHANDISE TOTAL:</t>
    </r>
  </si>
  <si>
    <r>
      <t> </t>
    </r>
    <r>
      <rPr>
        <b/>
        <sz val="8"/>
        <color rgb="FF000000"/>
        <rFont val="Verdana"/>
        <family val="2"/>
      </rPr>
      <t>$77.12 (USD)</t>
    </r>
  </si>
  <si>
    <t>Customer Reference/Number Required per Board</t>
  </si>
  <si>
    <t>Number Required per Board</t>
  </si>
  <si>
    <t>May not need at all - depends how you want to connect wiring to external samples</t>
  </si>
  <si>
    <t>Need</t>
  </si>
  <si>
    <t>U24,DS31187</t>
  </si>
  <si>
    <t>U33,</t>
  </si>
  <si>
    <t>P1.00MHCT-ND</t>
  </si>
  <si>
    <t>Cap CER .33uF</t>
  </si>
  <si>
    <t>P442HCT-ND</t>
  </si>
  <si>
    <t>RES 442</t>
  </si>
  <si>
    <t>U54</t>
  </si>
  <si>
    <t>U17</t>
  </si>
  <si>
    <t>U18</t>
  </si>
  <si>
    <t>U38</t>
  </si>
  <si>
    <t>DigiKey Num</t>
  </si>
  <si>
    <t>Customer Reference</t>
  </si>
  <si>
    <t>U5</t>
  </si>
  <si>
    <t>U27</t>
  </si>
  <si>
    <t>U</t>
  </si>
  <si>
    <t>no longer used</t>
  </si>
  <si>
    <t>490-2943-ND</t>
  </si>
  <si>
    <t>TRIMMER 50 OHM 0.5W TH</t>
  </si>
  <si>
    <t>RES 1.00M OHM 1/10W 1% 0603 SMD</t>
  </si>
  <si>
    <t>3.57 O</t>
  </si>
  <si>
    <t>.33 uF</t>
  </si>
  <si>
    <t>1 MO</t>
  </si>
  <si>
    <t>10uF</t>
  </si>
  <si>
    <t>100 uF</t>
  </si>
  <si>
    <t>1200 pF</t>
  </si>
  <si>
    <t>15000 pF</t>
  </si>
  <si>
    <t>10000 pF</t>
  </si>
  <si>
    <t>1000 pF</t>
  </si>
  <si>
    <t>2200 pF</t>
  </si>
  <si>
    <t>.1 uF</t>
  </si>
  <si>
    <t>1.0 uF</t>
  </si>
  <si>
    <t>3.3 uF</t>
  </si>
  <si>
    <t>10 uH</t>
  </si>
  <si>
    <t>0.10 O</t>
  </si>
  <si>
    <t>1 O</t>
  </si>
  <si>
    <t>10.0 O</t>
  </si>
  <si>
    <t>100 O</t>
  </si>
  <si>
    <t>330 O</t>
  </si>
  <si>
    <t>10.0 kO</t>
  </si>
  <si>
    <t>100 kO</t>
  </si>
  <si>
    <t>12.0 kO</t>
  </si>
  <si>
    <t>124 O</t>
  </si>
  <si>
    <t>470 O</t>
  </si>
  <si>
    <t>294 O</t>
  </si>
  <si>
    <t>249 O</t>
  </si>
  <si>
    <t>14.7 kO</t>
  </si>
  <si>
    <t>14.0 kO</t>
  </si>
  <si>
    <t>1.00 kO</t>
  </si>
  <si>
    <t>20.5 kO</t>
  </si>
  <si>
    <t>2.94 kO</t>
  </si>
  <si>
    <t>3.57 kO</t>
  </si>
  <si>
    <t>10.2 kO</t>
  </si>
  <si>
    <t>35.7 O</t>
  </si>
  <si>
    <t>4.42 kO</t>
  </si>
  <si>
    <t>7.87 kO</t>
  </si>
  <si>
    <t>442 O</t>
  </si>
  <si>
    <t>2.00 kO</t>
  </si>
  <si>
    <t>68.1 O</t>
  </si>
  <si>
    <t>RHM9.10AECT-ND</t>
  </si>
  <si>
    <t>9.10 O</t>
  </si>
  <si>
    <t>RES 9.10 OHM 1/4W 1% 0805 SMD</t>
  </si>
  <si>
    <t>R23, R28</t>
  </si>
  <si>
    <t>C1, C3</t>
  </si>
  <si>
    <t>U55</t>
  </si>
  <si>
    <t>490-3294-1-ND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</si>
</sst>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Calibri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sz val="8"/>
      <color rgb="FF000000"/>
      <name val="Verdana"/>
      <family val="2"/>
    </font>
    <font>
      <b/>
      <vertAlign val="superscript"/>
      <sz val="8"/>
      <color rgb="FF000000"/>
      <name val="Verdana"/>
      <family val="2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Times"/>
    </font>
  </fonts>
  <fills count="6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C0C0C0"/>
        <bgColor indexed="64"/>
      </patternFill>
    </fill>
  </fills>
  <borders count="4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C0C0C0"/>
      </left>
      <right style="medium">
        <color rgb="FF000000"/>
      </right>
      <top style="thick">
        <color rgb="FFC0C0C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C0C0C0"/>
      </top>
      <bottom style="medium">
        <color rgb="FF000000"/>
      </bottom>
      <diagonal/>
    </border>
    <border>
      <left style="medium">
        <color rgb="FF000000"/>
      </left>
      <right style="thick">
        <color rgb="FFC0C0C0"/>
      </right>
      <top style="thick">
        <color rgb="FFC0C0C0"/>
      </top>
      <bottom style="medium">
        <color rgb="FF000000"/>
      </bottom>
      <diagonal/>
    </border>
    <border>
      <left style="thick">
        <color rgb="FFC0C0C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C0C0C0"/>
      </right>
      <top style="medium">
        <color rgb="FF000000"/>
      </top>
      <bottom style="medium">
        <color rgb="FF000000"/>
      </bottom>
      <diagonal/>
    </border>
    <border>
      <left style="thick">
        <color rgb="FFC0C0C0"/>
      </left>
      <right style="medium">
        <color rgb="FF000000"/>
      </right>
      <top style="medium">
        <color rgb="FF000000"/>
      </top>
      <bottom style="thick">
        <color rgb="FFC0C0C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C0C0C0"/>
      </bottom>
      <diagonal/>
    </border>
    <border>
      <left/>
      <right/>
      <top/>
      <bottom style="thick">
        <color rgb="FFC0C0C0"/>
      </bottom>
      <diagonal/>
    </border>
    <border>
      <left/>
      <right style="thick">
        <color rgb="FFC0C0C0"/>
      </right>
      <top/>
      <bottom style="thick">
        <color rgb="FFC0C0C0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/>
      <top/>
      <bottom style="medium">
        <color rgb="FF999999"/>
      </bottom>
      <diagonal/>
    </border>
    <border>
      <left/>
      <right/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999999"/>
      </right>
      <top style="medium">
        <color rgb="FFCCCCCC"/>
      </top>
      <bottom/>
      <diagonal/>
    </border>
    <border>
      <left style="medium">
        <color rgb="FF999999"/>
      </left>
      <right/>
      <top style="medium">
        <color rgb="FFCCCCCC"/>
      </top>
      <bottom/>
      <diagonal/>
    </border>
    <border>
      <left/>
      <right style="medium">
        <color rgb="FF999999"/>
      </right>
      <top style="medium">
        <color rgb="FFCCCCCC"/>
      </top>
      <bottom/>
      <diagonal/>
    </border>
    <border>
      <left style="medium">
        <color rgb="FF999999"/>
      </left>
      <right style="medium">
        <color rgb="FF999999"/>
      </right>
      <top style="medium">
        <color rgb="FFCCCCCC"/>
      </top>
      <bottom/>
      <diagonal/>
    </border>
    <border>
      <left style="medium">
        <color rgb="FF999999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 style="medium">
        <color rgb="FFCCCCCC"/>
      </right>
      <top/>
      <bottom style="medium">
        <color rgb="FF999999"/>
      </bottom>
      <diagonal/>
    </border>
    <border>
      <left style="medium">
        <color rgb="FFCCCCCC"/>
      </left>
      <right style="medium">
        <color rgb="FFCCCCCC"/>
      </right>
      <top style="medium">
        <color rgb="FF999999"/>
      </top>
      <bottom/>
      <diagonal/>
    </border>
    <border>
      <left style="medium">
        <color rgb="FFCCCCCC"/>
      </left>
      <right/>
      <top style="medium">
        <color rgb="FF999999"/>
      </top>
      <bottom/>
      <diagonal/>
    </border>
    <border>
      <left/>
      <right style="medium">
        <color rgb="FFCCCCCC"/>
      </right>
      <top style="medium">
        <color rgb="FF999999"/>
      </top>
      <bottom/>
      <diagonal/>
    </border>
    <border>
      <left style="medium">
        <color rgb="FFCCCCCC"/>
      </left>
      <right/>
      <top/>
      <bottom style="thin">
        <color rgb="FFACACAC"/>
      </bottom>
      <diagonal/>
    </border>
    <border>
      <left/>
      <right style="medium">
        <color rgb="FFCCCCCC"/>
      </right>
      <top/>
      <bottom style="thin">
        <color rgb="FFACACAC"/>
      </bottom>
      <diagonal/>
    </border>
    <border>
      <left style="medium">
        <color rgb="FFCCCCCC"/>
      </left>
      <right/>
      <top style="thin">
        <color rgb="FFACACAC"/>
      </top>
      <bottom/>
      <diagonal/>
    </border>
    <border>
      <left/>
      <right style="medium">
        <color rgb="FFCCCCCC"/>
      </right>
      <top style="thin">
        <color rgb="FFACACA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ck">
        <color rgb="FFC0C0C0"/>
      </left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/>
  </cellStyleXfs>
  <cellXfs count="14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3" borderId="1" xfId="1" applyFill="1" applyBorder="1" applyAlignment="1" applyProtection="1">
      <alignment horizontal="center" wrapText="1"/>
    </xf>
    <xf numFmtId="0" fontId="2" fillId="3" borderId="1" xfId="0" applyFont="1" applyFill="1" applyBorder="1" applyAlignment="1">
      <alignment horizontal="right" wrapText="1"/>
    </xf>
    <xf numFmtId="0" fontId="2" fillId="4" borderId="1" xfId="0" applyFont="1" applyFill="1" applyBorder="1" applyAlignment="1">
      <alignment horizontal="center" wrapText="1"/>
    </xf>
    <xf numFmtId="0" fontId="3" fillId="4" borderId="1" xfId="1" applyFill="1" applyBorder="1" applyAlignment="1" applyProtection="1">
      <alignment horizontal="center" wrapText="1"/>
    </xf>
    <xf numFmtId="0" fontId="2" fillId="4" borderId="1" xfId="0" applyFont="1" applyFill="1" applyBorder="1" applyAlignment="1">
      <alignment horizontal="right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wrapText="1"/>
    </xf>
    <xf numFmtId="8" fontId="2" fillId="3" borderId="6" xfId="0" applyNumberFormat="1" applyFont="1" applyFill="1" applyBorder="1" applyAlignment="1">
      <alignment horizontal="right" wrapText="1"/>
    </xf>
    <xf numFmtId="0" fontId="2" fillId="4" borderId="5" xfId="0" applyFont="1" applyFill="1" applyBorder="1" applyAlignment="1">
      <alignment horizontal="center" wrapText="1"/>
    </xf>
    <xf numFmtId="8" fontId="2" fillId="4" borderId="6" xfId="0" applyNumberFormat="1" applyFont="1" applyFill="1" applyBorder="1" applyAlignment="1">
      <alignment horizontal="right" wrapText="1"/>
    </xf>
    <xf numFmtId="0" fontId="2" fillId="3" borderId="7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center" wrapText="1"/>
    </xf>
    <xf numFmtId="0" fontId="0" fillId="0" borderId="9" xfId="0" applyBorder="1"/>
    <xf numFmtId="0" fontId="0" fillId="0" borderId="10" xfId="0" applyBorder="1"/>
    <xf numFmtId="0" fontId="4" fillId="5" borderId="11" xfId="0" applyFont="1" applyFill="1" applyBorder="1" applyAlignment="1">
      <alignment horizontal="center" vertical="top" wrapText="1"/>
    </xf>
    <xf numFmtId="0" fontId="4" fillId="0" borderId="19" xfId="0" applyFont="1" applyBorder="1" applyAlignment="1">
      <alignment vertical="top" wrapText="1"/>
    </xf>
    <xf numFmtId="0" fontId="3" fillId="0" borderId="20" xfId="1" applyBorder="1" applyAlignment="1" applyProtection="1">
      <alignment vertical="top" wrapText="1"/>
    </xf>
    <xf numFmtId="0" fontId="5" fillId="0" borderId="21" xfId="0" applyFont="1" applyBorder="1" applyAlignment="1">
      <alignment vertical="top" wrapText="1"/>
    </xf>
    <xf numFmtId="0" fontId="4" fillId="0" borderId="18" xfId="0" applyFont="1" applyBorder="1" applyAlignment="1">
      <alignment vertical="top" wrapText="1"/>
    </xf>
    <xf numFmtId="0" fontId="0" fillId="0" borderId="22" xfId="0" applyBorder="1"/>
    <xf numFmtId="0" fontId="4" fillId="0" borderId="23" xfId="0" applyFont="1" applyBorder="1" applyAlignment="1">
      <alignment vertical="top" wrapText="1"/>
    </xf>
    <xf numFmtId="0" fontId="5" fillId="0" borderId="18" xfId="0" applyFont="1" applyBorder="1" applyAlignment="1">
      <alignment horizontal="right" vertical="top" wrapText="1"/>
    </xf>
    <xf numFmtId="0" fontId="5" fillId="0" borderId="22" xfId="0" applyFont="1" applyBorder="1" applyAlignment="1">
      <alignment vertical="top" wrapText="1"/>
    </xf>
    <xf numFmtId="0" fontId="0" fillId="0" borderId="25" xfId="0" applyBorder="1"/>
    <xf numFmtId="0" fontId="4" fillId="4" borderId="19" xfId="0" applyFont="1" applyFill="1" applyBorder="1" applyAlignment="1">
      <alignment vertical="top" wrapText="1"/>
    </xf>
    <xf numFmtId="0" fontId="3" fillId="4" borderId="20" xfId="1" applyFill="1" applyBorder="1" applyAlignment="1" applyProtection="1">
      <alignment vertical="top" wrapText="1"/>
    </xf>
    <xf numFmtId="0" fontId="5" fillId="4" borderId="21" xfId="0" applyFont="1" applyFill="1" applyBorder="1" applyAlignment="1">
      <alignment vertical="top" wrapText="1"/>
    </xf>
    <xf numFmtId="0" fontId="4" fillId="4" borderId="18" xfId="0" applyFont="1" applyFill="1" applyBorder="1" applyAlignment="1">
      <alignment vertical="top" wrapText="1"/>
    </xf>
    <xf numFmtId="0" fontId="0" fillId="4" borderId="25" xfId="0" applyFill="1" applyBorder="1"/>
    <xf numFmtId="0" fontId="5" fillId="4" borderId="23" xfId="0" applyFont="1" applyFill="1" applyBorder="1" applyAlignment="1">
      <alignment horizontal="right" vertical="top" wrapText="1"/>
    </xf>
    <xf numFmtId="0" fontId="5" fillId="4" borderId="25" xfId="0" applyFont="1" applyFill="1" applyBorder="1" applyAlignment="1">
      <alignment vertical="top" wrapText="1"/>
    </xf>
    <xf numFmtId="0" fontId="5" fillId="0" borderId="23" xfId="0" applyFont="1" applyBorder="1" applyAlignment="1">
      <alignment horizontal="right" vertical="top" wrapText="1"/>
    </xf>
    <xf numFmtId="0" fontId="5" fillId="0" borderId="25" xfId="0" applyFont="1" applyBorder="1" applyAlignment="1">
      <alignment vertical="top" wrapText="1"/>
    </xf>
    <xf numFmtId="0" fontId="5" fillId="4" borderId="18" xfId="0" applyFont="1" applyFill="1" applyBorder="1" applyAlignment="1">
      <alignment horizontal="right" vertical="top" wrapText="1"/>
    </xf>
    <xf numFmtId="0" fontId="5" fillId="4" borderId="22" xfId="0" applyFont="1" applyFill="1" applyBorder="1" applyAlignment="1">
      <alignment vertical="top" wrapText="1"/>
    </xf>
    <xf numFmtId="0" fontId="4" fillId="5" borderId="29" xfId="0" applyFont="1" applyFill="1" applyBorder="1" applyAlignment="1">
      <alignment horizontal="center" vertical="top" wrapText="1"/>
    </xf>
    <xf numFmtId="0" fontId="4" fillId="5" borderId="30" xfId="0" applyFont="1" applyFill="1" applyBorder="1" applyAlignment="1">
      <alignment horizontal="center" vertical="top" wrapText="1"/>
    </xf>
    <xf numFmtId="0" fontId="4" fillId="5" borderId="32" xfId="0" applyFont="1" applyFill="1" applyBorder="1" applyAlignment="1">
      <alignment horizontal="center" vertical="top" wrapText="1"/>
    </xf>
    <xf numFmtId="0" fontId="0" fillId="0" borderId="36" xfId="0" applyBorder="1"/>
    <xf numFmtId="0" fontId="0" fillId="0" borderId="37" xfId="0" applyBorder="1"/>
    <xf numFmtId="0" fontId="5" fillId="0" borderId="40" xfId="0" applyFont="1" applyBorder="1" applyAlignment="1">
      <alignment vertical="top" wrapText="1"/>
    </xf>
    <xf numFmtId="0" fontId="7" fillId="0" borderId="41" xfId="0" applyFont="1" applyBorder="1" applyAlignment="1">
      <alignment horizontal="right" vertical="top" wrapText="1"/>
    </xf>
    <xf numFmtId="0" fontId="7" fillId="0" borderId="42" xfId="0" applyFont="1" applyBorder="1" applyAlignment="1">
      <alignment horizontal="left" vertical="top" wrapText="1"/>
    </xf>
    <xf numFmtId="0" fontId="8" fillId="0" borderId="0" xfId="0" applyFont="1"/>
    <xf numFmtId="0" fontId="1" fillId="2" borderId="0" xfId="0" applyFont="1" applyFill="1" applyBorder="1" applyAlignment="1">
      <alignment horizontal="center" vertical="center" wrapText="1"/>
    </xf>
    <xf numFmtId="0" fontId="3" fillId="0" borderId="0" xfId="1" applyAlignment="1" applyProtection="1"/>
    <xf numFmtId="0" fontId="10" fillId="0" borderId="0" xfId="0" applyFont="1"/>
    <xf numFmtId="0" fontId="2" fillId="3" borderId="43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" fillId="4" borderId="43" xfId="0" applyFont="1" applyFill="1" applyBorder="1" applyAlignment="1">
      <alignment horizontal="center" wrapText="1"/>
    </xf>
    <xf numFmtId="0" fontId="0" fillId="0" borderId="44" xfId="0" applyBorder="1" applyAlignment="1">
      <alignment horizontal="center"/>
    </xf>
    <xf numFmtId="0" fontId="0" fillId="0" borderId="5" xfId="0" applyBorder="1"/>
    <xf numFmtId="0" fontId="2" fillId="4" borderId="0" xfId="0" applyFont="1" applyFill="1" applyBorder="1" applyAlignment="1">
      <alignment horizontal="center" wrapText="1"/>
    </xf>
    <xf numFmtId="0" fontId="0" fillId="0" borderId="1" xfId="0" applyBorder="1"/>
    <xf numFmtId="0" fontId="2" fillId="3" borderId="0" xfId="0" applyFont="1" applyFill="1" applyBorder="1" applyAlignment="1">
      <alignment horizontal="center" wrapText="1"/>
    </xf>
    <xf numFmtId="0" fontId="10" fillId="0" borderId="1" xfId="0" applyFont="1" applyBorder="1"/>
    <xf numFmtId="0" fontId="3" fillId="4" borderId="0" xfId="1" applyFill="1" applyBorder="1" applyAlignment="1" applyProtection="1">
      <alignment horizontal="center" wrapText="1"/>
    </xf>
    <xf numFmtId="0" fontId="3" fillId="0" borderId="1" xfId="1" applyBorder="1" applyAlignment="1" applyProtection="1">
      <alignment horizontal="center"/>
    </xf>
    <xf numFmtId="0" fontId="3" fillId="3" borderId="0" xfId="1" applyFill="1" applyBorder="1" applyAlignment="1" applyProtection="1">
      <alignment horizontal="center" wrapText="1"/>
    </xf>
    <xf numFmtId="0" fontId="3" fillId="0" borderId="1" xfId="1" applyBorder="1" applyAlignment="1" applyProtection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4" borderId="0" xfId="0" applyFont="1" applyFill="1" applyBorder="1" applyAlignment="1">
      <alignment horizontal="right" wrapText="1"/>
    </xf>
    <xf numFmtId="0" fontId="2" fillId="3" borderId="0" xfId="0" applyFont="1" applyFill="1" applyBorder="1" applyAlignment="1">
      <alignment horizontal="right" wrapText="1"/>
    </xf>
    <xf numFmtId="0" fontId="0" fillId="0" borderId="6" xfId="0" applyBorder="1"/>
    <xf numFmtId="8" fontId="2" fillId="4" borderId="0" xfId="0" applyNumberFormat="1" applyFont="1" applyFill="1" applyBorder="1" applyAlignment="1">
      <alignment horizontal="right" wrapText="1"/>
    </xf>
    <xf numFmtId="8" fontId="2" fillId="3" borderId="0" xfId="0" applyNumberFormat="1" applyFont="1" applyFill="1" applyBorder="1" applyAlignment="1">
      <alignment horizontal="right" wrapText="1"/>
    </xf>
    <xf numFmtId="0" fontId="10" fillId="0" borderId="0" xfId="0" applyFont="1" applyBorder="1"/>
    <xf numFmtId="0" fontId="3" fillId="0" borderId="0" xfId="1" applyBorder="1" applyAlignment="1" applyProtection="1"/>
    <xf numFmtId="0" fontId="0" fillId="0" borderId="8" xfId="0" applyBorder="1"/>
    <xf numFmtId="0" fontId="10" fillId="0" borderId="8" xfId="0" applyFont="1" applyBorder="1"/>
    <xf numFmtId="0" fontId="5" fillId="4" borderId="23" xfId="0" applyFont="1" applyFill="1" applyBorder="1" applyAlignment="1">
      <alignment horizontal="right" vertical="top" wrapText="1"/>
    </xf>
    <xf numFmtId="0" fontId="5" fillId="4" borderId="24" xfId="0" applyFont="1" applyFill="1" applyBorder="1" applyAlignment="1">
      <alignment horizontal="right" vertical="top" wrapText="1"/>
    </xf>
    <xf numFmtId="0" fontId="4" fillId="4" borderId="0" xfId="0" applyFont="1" applyFill="1" applyAlignment="1">
      <alignment vertical="top" wrapText="1"/>
    </xf>
    <xf numFmtId="0" fontId="4" fillId="4" borderId="22" xfId="0" applyFont="1" applyFill="1" applyBorder="1" applyAlignment="1">
      <alignment vertical="top" wrapText="1"/>
    </xf>
    <xf numFmtId="0" fontId="4" fillId="0" borderId="24" xfId="0" applyFont="1" applyBorder="1" applyAlignment="1">
      <alignment vertical="top" wrapText="1"/>
    </xf>
    <xf numFmtId="0" fontId="4" fillId="0" borderId="25" xfId="0" applyFont="1" applyBorder="1" applyAlignment="1">
      <alignment vertical="top" wrapText="1"/>
    </xf>
    <xf numFmtId="0" fontId="5" fillId="0" borderId="18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right" vertical="top" wrapText="1"/>
    </xf>
    <xf numFmtId="0" fontId="4" fillId="0" borderId="0" xfId="0" applyFont="1" applyAlignment="1">
      <alignment vertical="top" wrapText="1"/>
    </xf>
    <xf numFmtId="0" fontId="4" fillId="0" borderId="22" xfId="0" applyFont="1" applyBorder="1" applyAlignment="1">
      <alignment vertical="top" wrapText="1"/>
    </xf>
    <xf numFmtId="8" fontId="5" fillId="0" borderId="15" xfId="0" applyNumberFormat="1" applyFont="1" applyBorder="1" applyAlignment="1">
      <alignment vertical="top" wrapText="1"/>
    </xf>
    <xf numFmtId="8" fontId="5" fillId="0" borderId="16" xfId="0" applyNumberFormat="1" applyFont="1" applyBorder="1" applyAlignment="1">
      <alignment vertical="top" wrapText="1"/>
    </xf>
    <xf numFmtId="8" fontId="5" fillId="0" borderId="17" xfId="0" applyNumberFormat="1" applyFont="1" applyBorder="1" applyAlignment="1">
      <alignment vertical="top" wrapText="1"/>
    </xf>
    <xf numFmtId="0" fontId="5" fillId="4" borderId="15" xfId="0" applyFont="1" applyFill="1" applyBorder="1" applyAlignment="1">
      <alignment horizontal="center" vertical="top" wrapText="1"/>
    </xf>
    <xf numFmtId="0" fontId="5" fillId="4" borderId="16" xfId="0" applyFont="1" applyFill="1" applyBorder="1" applyAlignment="1">
      <alignment horizontal="center" vertical="top" wrapText="1"/>
    </xf>
    <xf numFmtId="0" fontId="5" fillId="4" borderId="17" xfId="0" applyFont="1" applyFill="1" applyBorder="1" applyAlignment="1">
      <alignment horizontal="center" vertical="top" wrapText="1"/>
    </xf>
    <xf numFmtId="0" fontId="5" fillId="4" borderId="15" xfId="0" applyFont="1" applyFill="1" applyBorder="1" applyAlignment="1">
      <alignment vertical="top" wrapText="1"/>
    </xf>
    <xf numFmtId="0" fontId="5" fillId="4" borderId="16" xfId="0" applyFont="1" applyFill="1" applyBorder="1" applyAlignment="1">
      <alignment vertical="top" wrapText="1"/>
    </xf>
    <xf numFmtId="0" fontId="5" fillId="4" borderId="17" xfId="0" applyFont="1" applyFill="1" applyBorder="1" applyAlignment="1">
      <alignment vertical="top" wrapText="1"/>
    </xf>
    <xf numFmtId="0" fontId="5" fillId="4" borderId="19" xfId="0" applyFont="1" applyFill="1" applyBorder="1" applyAlignment="1">
      <alignment vertical="top" wrapText="1"/>
    </xf>
    <xf numFmtId="0" fontId="5" fillId="4" borderId="21" xfId="0" applyFont="1" applyFill="1" applyBorder="1" applyAlignment="1">
      <alignment vertical="top" wrapText="1"/>
    </xf>
    <xf numFmtId="0" fontId="4" fillId="4" borderId="38" xfId="0" applyFont="1" applyFill="1" applyBorder="1" applyAlignment="1">
      <alignment vertical="top" wrapText="1"/>
    </xf>
    <xf numFmtId="0" fontId="4" fillId="4" borderId="39" xfId="0" applyFont="1" applyFill="1" applyBorder="1" applyAlignment="1">
      <alignment vertical="top" wrapText="1"/>
    </xf>
    <xf numFmtId="0" fontId="0" fillId="4" borderId="18" xfId="0" applyFill="1" applyBorder="1" applyAlignment="1">
      <alignment vertical="top" wrapText="1"/>
    </xf>
    <xf numFmtId="0" fontId="0" fillId="4" borderId="22" xfId="0" applyFill="1" applyBorder="1" applyAlignment="1">
      <alignment vertical="top" wrapText="1"/>
    </xf>
    <xf numFmtId="0" fontId="0" fillId="4" borderId="23" xfId="0" applyFill="1" applyBorder="1" applyAlignment="1">
      <alignment vertical="top" wrapText="1"/>
    </xf>
    <xf numFmtId="0" fontId="0" fillId="4" borderId="25" xfId="0" applyFill="1" applyBorder="1" applyAlignment="1">
      <alignment vertical="top" wrapText="1"/>
    </xf>
    <xf numFmtId="8" fontId="5" fillId="4" borderId="15" xfId="0" applyNumberFormat="1" applyFont="1" applyFill="1" applyBorder="1" applyAlignment="1">
      <alignment vertical="top" wrapText="1"/>
    </xf>
    <xf numFmtId="8" fontId="5" fillId="4" borderId="16" xfId="0" applyNumberFormat="1" applyFont="1" applyFill="1" applyBorder="1" applyAlignment="1">
      <alignment vertical="top" wrapText="1"/>
    </xf>
    <xf numFmtId="8" fontId="5" fillId="4" borderId="17" xfId="0" applyNumberFormat="1" applyFont="1" applyFill="1" applyBorder="1" applyAlignment="1">
      <alignment vertical="top" wrapText="1"/>
    </xf>
    <xf numFmtId="0" fontId="5" fillId="0" borderId="23" xfId="0" applyFont="1" applyBorder="1" applyAlignment="1">
      <alignment horizontal="right" vertical="top" wrapText="1"/>
    </xf>
    <xf numFmtId="0" fontId="5" fillId="0" borderId="24" xfId="0" applyFont="1" applyBorder="1" applyAlignment="1">
      <alignment horizontal="right" vertical="top" wrapText="1"/>
    </xf>
    <xf numFmtId="0" fontId="5" fillId="0" borderId="15" xfId="0" applyFont="1" applyBorder="1" applyAlignment="1">
      <alignment vertical="top" wrapText="1"/>
    </xf>
    <xf numFmtId="0" fontId="5" fillId="0" borderId="16" xfId="0" applyFont="1" applyBorder="1" applyAlignment="1">
      <alignment vertical="top" wrapText="1"/>
    </xf>
    <xf numFmtId="0" fontId="5" fillId="0" borderId="17" xfId="0" applyFont="1" applyBorder="1" applyAlignment="1">
      <alignment vertical="top" wrapText="1"/>
    </xf>
    <xf numFmtId="0" fontId="5" fillId="0" borderId="19" xfId="0" applyFont="1" applyBorder="1" applyAlignment="1">
      <alignment vertical="top" wrapText="1"/>
    </xf>
    <xf numFmtId="0" fontId="5" fillId="0" borderId="21" xfId="0" applyFont="1" applyBorder="1" applyAlignment="1">
      <alignment vertical="top" wrapText="1"/>
    </xf>
    <xf numFmtId="0" fontId="4" fillId="0" borderId="38" xfId="0" applyFont="1" applyBorder="1" applyAlignment="1">
      <alignment vertical="top" wrapText="1"/>
    </xf>
    <xf numFmtId="0" fontId="4" fillId="0" borderId="39" xfId="0" applyFont="1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3" fillId="0" borderId="18" xfId="1" applyBorder="1" applyAlignment="1" applyProtection="1">
      <alignment vertical="top" wrapText="1"/>
    </xf>
    <xf numFmtId="0" fontId="3" fillId="0" borderId="22" xfId="1" applyBorder="1" applyAlignment="1" applyProtection="1">
      <alignment vertical="top" wrapText="1"/>
    </xf>
    <xf numFmtId="0" fontId="5" fillId="0" borderId="18" xfId="0" applyFont="1" applyBorder="1" applyAlignment="1">
      <alignment vertical="top" wrapText="1"/>
    </xf>
    <xf numFmtId="0" fontId="5" fillId="0" borderId="22" xfId="0" applyFont="1" applyBorder="1" applyAlignment="1">
      <alignment vertical="top" wrapText="1"/>
    </xf>
    <xf numFmtId="0" fontId="3" fillId="0" borderId="0" xfId="1" applyAlignment="1" applyProtection="1">
      <alignment vertical="top" wrapText="1"/>
    </xf>
    <xf numFmtId="0" fontId="3" fillId="4" borderId="0" xfId="1" applyFill="1" applyAlignment="1" applyProtection="1">
      <alignment vertical="top" wrapText="1"/>
    </xf>
    <xf numFmtId="0" fontId="3" fillId="4" borderId="22" xfId="1" applyFill="1" applyBorder="1" applyAlignment="1" applyProtection="1">
      <alignment vertical="top" wrapText="1"/>
    </xf>
    <xf numFmtId="8" fontId="5" fillId="0" borderId="33" xfId="0" applyNumberFormat="1" applyFont="1" applyBorder="1" applyAlignment="1">
      <alignment vertical="top" wrapText="1"/>
    </xf>
    <xf numFmtId="0" fontId="3" fillId="4" borderId="18" xfId="1" applyFill="1" applyBorder="1" applyAlignment="1" applyProtection="1">
      <alignment vertical="top" wrapText="1"/>
    </xf>
    <xf numFmtId="0" fontId="5" fillId="4" borderId="18" xfId="0" applyFont="1" applyFill="1" applyBorder="1" applyAlignment="1">
      <alignment vertical="top" wrapText="1"/>
    </xf>
    <xf numFmtId="0" fontId="5" fillId="4" borderId="22" xfId="0" applyFont="1" applyFill="1" applyBorder="1" applyAlignment="1">
      <alignment vertical="top" wrapText="1"/>
    </xf>
    <xf numFmtId="0" fontId="4" fillId="5" borderId="29" xfId="0" applyFont="1" applyFill="1" applyBorder="1" applyAlignment="1">
      <alignment horizontal="center" vertical="top" wrapText="1"/>
    </xf>
    <xf numFmtId="0" fontId="4" fillId="5" borderId="11" xfId="0" applyFont="1" applyFill="1" applyBorder="1" applyAlignment="1">
      <alignment horizontal="center" vertical="top" wrapText="1"/>
    </xf>
    <xf numFmtId="0" fontId="4" fillId="5" borderId="27" xfId="0" applyFont="1" applyFill="1" applyBorder="1" applyAlignment="1">
      <alignment horizontal="center" vertical="top" wrapText="1"/>
    </xf>
    <xf numFmtId="0" fontId="4" fillId="5" borderId="28" xfId="0" applyFont="1" applyFill="1" applyBorder="1" applyAlignment="1">
      <alignment horizontal="center" vertical="top" wrapText="1"/>
    </xf>
    <xf numFmtId="0" fontId="4" fillId="5" borderId="12" xfId="0" applyFont="1" applyFill="1" applyBorder="1" applyAlignment="1">
      <alignment horizontal="center" vertical="top" wrapText="1"/>
    </xf>
    <xf numFmtId="0" fontId="4" fillId="5" borderId="14" xfId="0" applyFont="1" applyFill="1" applyBorder="1" applyAlignment="1">
      <alignment horizontal="center" vertical="top" wrapText="1"/>
    </xf>
    <xf numFmtId="0" fontId="5" fillId="0" borderId="33" xfId="0" applyFont="1" applyBorder="1" applyAlignment="1">
      <alignment horizontal="center" vertical="top" wrapText="1"/>
    </xf>
    <xf numFmtId="0" fontId="5" fillId="0" borderId="16" xfId="0" applyFont="1" applyBorder="1" applyAlignment="1">
      <alignment horizontal="center" vertical="top" wrapText="1"/>
    </xf>
    <xf numFmtId="0" fontId="5" fillId="0" borderId="17" xfId="0" applyFont="1" applyBorder="1" applyAlignment="1">
      <alignment horizontal="center" vertical="top" wrapText="1"/>
    </xf>
    <xf numFmtId="0" fontId="5" fillId="0" borderId="33" xfId="0" applyFont="1" applyBorder="1" applyAlignment="1">
      <alignment vertical="top" wrapText="1"/>
    </xf>
    <xf numFmtId="0" fontId="5" fillId="0" borderId="34" xfId="0" applyFont="1" applyBorder="1" applyAlignment="1">
      <alignment vertical="top" wrapText="1"/>
    </xf>
    <xf numFmtId="0" fontId="5" fillId="0" borderId="35" xfId="0" applyFont="1" applyBorder="1" applyAlignment="1">
      <alignment vertical="top" wrapText="1"/>
    </xf>
    <xf numFmtId="0" fontId="4" fillId="5" borderId="26" xfId="0" applyFont="1" applyFill="1" applyBorder="1" applyAlignment="1">
      <alignment horizontal="center" vertical="top" wrapText="1"/>
    </xf>
    <xf numFmtId="0" fontId="4" fillId="5" borderId="31" xfId="0" applyFont="1" applyFill="1" applyBorder="1" applyAlignment="1">
      <alignment horizontal="center" vertical="top" wrapText="1"/>
    </xf>
    <xf numFmtId="0" fontId="4" fillId="5" borderId="20" xfId="0" applyFont="1" applyFill="1" applyBorder="1" applyAlignment="1">
      <alignment horizontal="center" vertical="top" wrapText="1"/>
    </xf>
    <xf numFmtId="0" fontId="4" fillId="5" borderId="13" xfId="0" applyFont="1" applyFill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image" Target="../media/image11.emf"/><Relationship Id="rId12" Type="http://schemas.openxmlformats.org/officeDocument/2006/relationships/image" Target="../media/image12.emf"/><Relationship Id="rId13" Type="http://schemas.openxmlformats.org/officeDocument/2006/relationships/image" Target="../media/image13.emf"/><Relationship Id="rId14" Type="http://schemas.openxmlformats.org/officeDocument/2006/relationships/image" Target="../media/image14.emf"/><Relationship Id="rId15" Type="http://schemas.openxmlformats.org/officeDocument/2006/relationships/image" Target="../media/image15.emf"/><Relationship Id="rId16" Type="http://schemas.openxmlformats.org/officeDocument/2006/relationships/image" Target="../media/image16.emf"/><Relationship Id="rId1" Type="http://schemas.openxmlformats.org/officeDocument/2006/relationships/image" Target="../media/image1.png"/><Relationship Id="rId2" Type="http://schemas.openxmlformats.org/officeDocument/2006/relationships/image" Target="../media/image2.gif"/><Relationship Id="rId3" Type="http://schemas.openxmlformats.org/officeDocument/2006/relationships/image" Target="../media/image3.emf"/><Relationship Id="rId4" Type="http://schemas.openxmlformats.org/officeDocument/2006/relationships/image" Target="../media/image4.emf"/><Relationship Id="rId5" Type="http://schemas.openxmlformats.org/officeDocument/2006/relationships/image" Target="../media/image5.emf"/><Relationship Id="rId6" Type="http://schemas.openxmlformats.org/officeDocument/2006/relationships/image" Target="../media/image6.emf"/><Relationship Id="rId7" Type="http://schemas.openxmlformats.org/officeDocument/2006/relationships/image" Target="../media/image7.emf"/><Relationship Id="rId8" Type="http://schemas.openxmlformats.org/officeDocument/2006/relationships/image" Target="../media/image8.emf"/><Relationship Id="rId9" Type="http://schemas.openxmlformats.org/officeDocument/2006/relationships/image" Target="../media/image9.emf"/><Relationship Id="rId10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</xdr:row>
      <xdr:rowOff>0</xdr:rowOff>
    </xdr:from>
    <xdr:to>
      <xdr:col>2</xdr:col>
      <xdr:colOff>238125</xdr:colOff>
      <xdr:row>8</xdr:row>
      <xdr:rowOff>228600</xdr:rowOff>
    </xdr:to>
    <xdr:pic>
      <xdr:nvPicPr>
        <xdr:cNvPr id="1026" name="Picture 2" descr="https://www.mouser.com/images/icon-lc-new-product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19200" y="2638425"/>
          <a:ext cx="238125" cy="2286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219075</xdr:colOff>
      <xdr:row>21</xdr:row>
      <xdr:rowOff>104775</xdr:rowOff>
    </xdr:to>
    <xdr:pic>
      <xdr:nvPicPr>
        <xdr:cNvPr id="1036" name="ctl00_ContentMain_CartGrid_grid_ctl05_ctl00_imgExportRestriction" descr="This product may require a license to export from the United States.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828800" y="7048500"/>
          <a:ext cx="219075" cy="1047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342900</xdr:colOff>
      <xdr:row>2</xdr:row>
      <xdr:rowOff>304800</xdr:rowOff>
    </xdr:to>
    <xdr:pic>
      <xdr:nvPicPr>
        <xdr:cNvPr id="1025" name="Control 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8300"/>
          <a:ext cx="3429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406400</xdr:colOff>
      <xdr:row>2</xdr:row>
      <xdr:rowOff>304800</xdr:rowOff>
    </xdr:to>
    <xdr:pic>
      <xdr:nvPicPr>
        <xdr:cNvPr id="1027" name="Control 3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368300"/>
          <a:ext cx="10795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406400</xdr:colOff>
      <xdr:row>2</xdr:row>
      <xdr:rowOff>304800</xdr:rowOff>
    </xdr:to>
    <xdr:pic>
      <xdr:nvPicPr>
        <xdr:cNvPr id="1028" name="Control 4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5500" y="368300"/>
          <a:ext cx="10795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342900</xdr:colOff>
      <xdr:row>9</xdr:row>
      <xdr:rowOff>304800</xdr:rowOff>
    </xdr:to>
    <xdr:pic>
      <xdr:nvPicPr>
        <xdr:cNvPr id="1029" name="Control 5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79700"/>
          <a:ext cx="3429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5</xdr:col>
      <xdr:colOff>406400</xdr:colOff>
      <xdr:row>9</xdr:row>
      <xdr:rowOff>304800</xdr:rowOff>
    </xdr:to>
    <xdr:pic>
      <xdr:nvPicPr>
        <xdr:cNvPr id="1030" name="Control 6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2679700"/>
          <a:ext cx="10795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6</xdr:col>
      <xdr:colOff>406400</xdr:colOff>
      <xdr:row>9</xdr:row>
      <xdr:rowOff>304800</xdr:rowOff>
    </xdr:to>
    <xdr:pic>
      <xdr:nvPicPr>
        <xdr:cNvPr id="1031" name="Control 7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5500" y="2679700"/>
          <a:ext cx="10795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342900</xdr:colOff>
      <xdr:row>15</xdr:row>
      <xdr:rowOff>304800</xdr:rowOff>
    </xdr:to>
    <xdr:pic>
      <xdr:nvPicPr>
        <xdr:cNvPr id="1032" name="Control 8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22800"/>
          <a:ext cx="3429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5</xdr:col>
      <xdr:colOff>406400</xdr:colOff>
      <xdr:row>15</xdr:row>
      <xdr:rowOff>304800</xdr:rowOff>
    </xdr:to>
    <xdr:pic>
      <xdr:nvPicPr>
        <xdr:cNvPr id="1033" name="Control 9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4622800"/>
          <a:ext cx="10795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6</xdr:col>
      <xdr:colOff>406400</xdr:colOff>
      <xdr:row>15</xdr:row>
      <xdr:rowOff>304800</xdr:rowOff>
    </xdr:to>
    <xdr:pic>
      <xdr:nvPicPr>
        <xdr:cNvPr id="1034" name="Control 10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5500" y="4622800"/>
          <a:ext cx="10795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342900</xdr:colOff>
      <xdr:row>21</xdr:row>
      <xdr:rowOff>304800</xdr:rowOff>
    </xdr:to>
    <xdr:pic>
      <xdr:nvPicPr>
        <xdr:cNvPr id="1035" name="Control 1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65900"/>
          <a:ext cx="3429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5</xdr:col>
      <xdr:colOff>406400</xdr:colOff>
      <xdr:row>21</xdr:row>
      <xdr:rowOff>304800</xdr:rowOff>
    </xdr:to>
    <xdr:pic>
      <xdr:nvPicPr>
        <xdr:cNvPr id="1037" name="Control 13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6565900"/>
          <a:ext cx="10795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6</xdr:col>
      <xdr:colOff>406400</xdr:colOff>
      <xdr:row>21</xdr:row>
      <xdr:rowOff>304800</xdr:rowOff>
    </xdr:to>
    <xdr:pic>
      <xdr:nvPicPr>
        <xdr:cNvPr id="1038" name="Control 14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5500" y="6565900"/>
          <a:ext cx="10795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342900</xdr:colOff>
      <xdr:row>27</xdr:row>
      <xdr:rowOff>304800</xdr:rowOff>
    </xdr:to>
    <xdr:pic>
      <xdr:nvPicPr>
        <xdr:cNvPr id="1039" name="Control 15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09000"/>
          <a:ext cx="3429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5</xdr:col>
      <xdr:colOff>406400</xdr:colOff>
      <xdr:row>27</xdr:row>
      <xdr:rowOff>304800</xdr:rowOff>
    </xdr:to>
    <xdr:pic>
      <xdr:nvPicPr>
        <xdr:cNvPr id="1040" name="Control 16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8509000"/>
          <a:ext cx="10795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6</xdr:col>
      <xdr:colOff>406400</xdr:colOff>
      <xdr:row>27</xdr:row>
      <xdr:rowOff>304800</xdr:rowOff>
    </xdr:to>
    <xdr:pic>
      <xdr:nvPicPr>
        <xdr:cNvPr id="1041" name="Control 17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5500" y="8509000"/>
          <a:ext cx="10795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342900</xdr:colOff>
      <xdr:row>33</xdr:row>
      <xdr:rowOff>304800</xdr:rowOff>
    </xdr:to>
    <xdr:pic>
      <xdr:nvPicPr>
        <xdr:cNvPr id="1042" name="Control 18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71100"/>
          <a:ext cx="3429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5</xdr:col>
      <xdr:colOff>406400</xdr:colOff>
      <xdr:row>33</xdr:row>
      <xdr:rowOff>304800</xdr:rowOff>
    </xdr:to>
    <xdr:pic>
      <xdr:nvPicPr>
        <xdr:cNvPr id="1043" name="Control 19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10071100"/>
          <a:ext cx="10795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6</xdr:col>
      <xdr:colOff>406400</xdr:colOff>
      <xdr:row>33</xdr:row>
      <xdr:rowOff>304800</xdr:rowOff>
    </xdr:to>
    <xdr:pic>
      <xdr:nvPicPr>
        <xdr:cNvPr id="1044" name="Control 20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5500" y="10071100"/>
          <a:ext cx="10795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342900</xdr:colOff>
      <xdr:row>39</xdr:row>
      <xdr:rowOff>304800</xdr:rowOff>
    </xdr:to>
    <xdr:pic>
      <xdr:nvPicPr>
        <xdr:cNvPr id="1045" name="Control 2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36400"/>
          <a:ext cx="3429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5</xdr:col>
      <xdr:colOff>406400</xdr:colOff>
      <xdr:row>39</xdr:row>
      <xdr:rowOff>304800</xdr:rowOff>
    </xdr:to>
    <xdr:pic>
      <xdr:nvPicPr>
        <xdr:cNvPr id="1046" name="Control 22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11836400"/>
          <a:ext cx="10795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39</xdr:row>
      <xdr:rowOff>0</xdr:rowOff>
    </xdr:from>
    <xdr:to>
      <xdr:col>6</xdr:col>
      <xdr:colOff>406400</xdr:colOff>
      <xdr:row>39</xdr:row>
      <xdr:rowOff>304800</xdr:rowOff>
    </xdr:to>
    <xdr:pic>
      <xdr:nvPicPr>
        <xdr:cNvPr id="1047" name="Control 23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5500" y="11836400"/>
          <a:ext cx="10795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342900</xdr:colOff>
      <xdr:row>45</xdr:row>
      <xdr:rowOff>304800</xdr:rowOff>
    </xdr:to>
    <xdr:pic>
      <xdr:nvPicPr>
        <xdr:cNvPr id="1048" name="Control 24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79500"/>
          <a:ext cx="3429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5</xdr:col>
      <xdr:colOff>406400</xdr:colOff>
      <xdr:row>45</xdr:row>
      <xdr:rowOff>304800</xdr:rowOff>
    </xdr:to>
    <xdr:pic>
      <xdr:nvPicPr>
        <xdr:cNvPr id="1049" name="Control 25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13779500"/>
          <a:ext cx="10795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6</xdr:col>
      <xdr:colOff>406400</xdr:colOff>
      <xdr:row>45</xdr:row>
      <xdr:rowOff>304800</xdr:rowOff>
    </xdr:to>
    <xdr:pic>
      <xdr:nvPicPr>
        <xdr:cNvPr id="1050" name="Control 26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5500" y="13779500"/>
          <a:ext cx="10795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</xdr:wsDr>
</file>

<file path=xl/queryTables/queryTable1.xml><?xml version="1.0" encoding="utf-8"?>
<queryTable xmlns="http://schemas.openxmlformats.org/spreadsheetml/2006/main" name="Partslis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earch.digikey.com/scripts/DkSearch/dksus.dll?Detail&amp;itemSeq=102184707&amp;uq=634458068631601009" TargetMode="External"/><Relationship Id="rId14" Type="http://schemas.openxmlformats.org/officeDocument/2006/relationships/hyperlink" Target="http://search.digikey.com/scripts/DkSearch/dksus.dll?Detail&amp;itemSeq=102184724&amp;uq=634458068631601009" TargetMode="External"/><Relationship Id="rId15" Type="http://schemas.openxmlformats.org/officeDocument/2006/relationships/hyperlink" Target="http://search.digikey.com/scripts/DkSearch/dksus.dll?Detail&amp;itemSeq=102184731&amp;uq=634458068631601009" TargetMode="External"/><Relationship Id="rId16" Type="http://schemas.openxmlformats.org/officeDocument/2006/relationships/hyperlink" Target="http://search.digikey.com/scripts/DkSearch/dksus.dll?Detail&amp;itemSeq=102184739&amp;uq=634458068631601009" TargetMode="External"/><Relationship Id="rId17" Type="http://schemas.openxmlformats.org/officeDocument/2006/relationships/hyperlink" Target="http://search.digikey.com/scripts/DkSearch/dksus.dll?Detail&amp;itemSeq=102184745&amp;uq=634458068631601009" TargetMode="External"/><Relationship Id="rId18" Type="http://schemas.openxmlformats.org/officeDocument/2006/relationships/hyperlink" Target="http://search.digikey.com/scripts/DkSearch/dksus.dll?Detail&amp;itemSeq=102184747&amp;uq=634458068631601009" TargetMode="External"/><Relationship Id="rId19" Type="http://schemas.openxmlformats.org/officeDocument/2006/relationships/hyperlink" Target="http://search.digikey.com/scripts/DkSearch/dksus.dll?Detail&amp;itemSeq=102185015&amp;uq=634458068631601009" TargetMode="External"/><Relationship Id="rId63" Type="http://schemas.openxmlformats.org/officeDocument/2006/relationships/hyperlink" Target="http://search.digikey.com/scripts/DkSearch/dksus.dll?Detail&amp;itemSeq=102185316&amp;uq=634458068631601009" TargetMode="External"/><Relationship Id="rId64" Type="http://schemas.openxmlformats.org/officeDocument/2006/relationships/hyperlink" Target="http://search.digikey.com/scripts/DkSearch/dksus.dll?Detail&amp;itemSeq=102185319&amp;uq=634458068631601009" TargetMode="External"/><Relationship Id="rId65" Type="http://schemas.openxmlformats.org/officeDocument/2006/relationships/hyperlink" Target="http://search.digikey.com/scripts/DkSearch/dksus.dll?Detail&amp;itemSeq=102185485&amp;uq=634458068631601009" TargetMode="External"/><Relationship Id="rId66" Type="http://schemas.openxmlformats.org/officeDocument/2006/relationships/hyperlink" Target="http://search.digikey.com/scripts/DkSearch/dksus.dll?Detail&amp;itemSeq=102201465&amp;uq=634458068631601009" TargetMode="External"/><Relationship Id="rId67" Type="http://schemas.openxmlformats.org/officeDocument/2006/relationships/hyperlink" Target="http://search.digikey.com/scripts/DkSearch/dksus.dll?Detail&amp;itemSeq=102202420&amp;uq=634458100422898435" TargetMode="External"/><Relationship Id="rId68" Type="http://schemas.openxmlformats.org/officeDocument/2006/relationships/hyperlink" Target="http://search.digikey.com/us/en/products/ERJ-3EKF4420V/P442HCT-ND/198392" TargetMode="External"/><Relationship Id="rId69" Type="http://schemas.openxmlformats.org/officeDocument/2006/relationships/hyperlink" Target="http://search.digikey.com/us/en/products/ERJ-3EKF1004V/P1.00MHCT-ND/198072" TargetMode="External"/><Relationship Id="rId50" Type="http://schemas.openxmlformats.org/officeDocument/2006/relationships/hyperlink" Target="http://search.digikey.com/scripts/DkSearch/dksus.dll?Detail&amp;itemSeq=102185260&amp;uq=634458068631601009" TargetMode="External"/><Relationship Id="rId51" Type="http://schemas.openxmlformats.org/officeDocument/2006/relationships/hyperlink" Target="http://search.digikey.com/scripts/DkSearch/dksus.dll?Detail&amp;itemSeq=102185263&amp;uq=634458068631601009" TargetMode="External"/><Relationship Id="rId52" Type="http://schemas.openxmlformats.org/officeDocument/2006/relationships/hyperlink" Target="http://search.digikey.com/scripts/DkSearch/dksus.dll?Detail&amp;itemSeq=102185266&amp;uq=634458068631601009" TargetMode="External"/><Relationship Id="rId53" Type="http://schemas.openxmlformats.org/officeDocument/2006/relationships/hyperlink" Target="http://search.digikey.com/scripts/DkSearch/dksus.dll?Detail&amp;itemSeq=102185268&amp;uq=634458068631601009" TargetMode="External"/><Relationship Id="rId54" Type="http://schemas.openxmlformats.org/officeDocument/2006/relationships/hyperlink" Target="http://search.digikey.com/scripts/DkSearch/dksus.dll?Detail&amp;itemSeq=102185272&amp;uq=634458068631601009" TargetMode="External"/><Relationship Id="rId55" Type="http://schemas.openxmlformats.org/officeDocument/2006/relationships/hyperlink" Target="http://search.digikey.com/scripts/DkSearch/dksus.dll?Detail&amp;itemSeq=102185277&amp;uq=634458068631601009" TargetMode="External"/><Relationship Id="rId56" Type="http://schemas.openxmlformats.org/officeDocument/2006/relationships/hyperlink" Target="http://search.digikey.com/scripts/DkSearch/dksus.dll?Detail&amp;itemSeq=102185281&amp;uq=634458068631601009" TargetMode="External"/><Relationship Id="rId57" Type="http://schemas.openxmlformats.org/officeDocument/2006/relationships/hyperlink" Target="http://search.digikey.com/scripts/DkSearch/dksus.dll?Detail&amp;itemSeq=102185286&amp;uq=634458068631601009" TargetMode="External"/><Relationship Id="rId58" Type="http://schemas.openxmlformats.org/officeDocument/2006/relationships/hyperlink" Target="http://search.digikey.com/scripts/DkSearch/dksus.dll?Detail&amp;itemSeq=102185295&amp;uq=634458068631601009" TargetMode="External"/><Relationship Id="rId59" Type="http://schemas.openxmlformats.org/officeDocument/2006/relationships/hyperlink" Target="http://search.digikey.com/scripts/DkSearch/dksus.dll?Detail&amp;itemSeq=102185299&amp;uq=634458068631601009" TargetMode="External"/><Relationship Id="rId40" Type="http://schemas.openxmlformats.org/officeDocument/2006/relationships/hyperlink" Target="http://search.digikey.com/scripts/DkSearch/dksus.dll?Detail&amp;itemSeq=102185213&amp;uq=634458068631601009" TargetMode="External"/><Relationship Id="rId41" Type="http://schemas.openxmlformats.org/officeDocument/2006/relationships/hyperlink" Target="http://search.digikey.com/scripts/DkSearch/dksus.dll?Detail&amp;itemSeq=102185215&amp;uq=634458068631601009" TargetMode="External"/><Relationship Id="rId42" Type="http://schemas.openxmlformats.org/officeDocument/2006/relationships/hyperlink" Target="http://search.digikey.com/scripts/DkSearch/dksus.dll?Detail&amp;itemSeq=102185220&amp;uq=634458068631601009" TargetMode="External"/><Relationship Id="rId43" Type="http://schemas.openxmlformats.org/officeDocument/2006/relationships/hyperlink" Target="http://search.digikey.com/scripts/DkSearch/dksus.dll?Detail&amp;itemSeq=102185222&amp;uq=634458068631601009" TargetMode="External"/><Relationship Id="rId44" Type="http://schemas.openxmlformats.org/officeDocument/2006/relationships/hyperlink" Target="http://search.digikey.com/scripts/DkSearch/dksus.dll?Detail&amp;itemSeq=102185223&amp;uq=634458068631601009" TargetMode="External"/><Relationship Id="rId45" Type="http://schemas.openxmlformats.org/officeDocument/2006/relationships/hyperlink" Target="http://search.digikey.com/scripts/DkSearch/dksus.dll?Detail&amp;itemSeq=102185237&amp;uq=634458068631601009" TargetMode="External"/><Relationship Id="rId46" Type="http://schemas.openxmlformats.org/officeDocument/2006/relationships/hyperlink" Target="http://search.digikey.com/scripts/DkSearch/dksus.dll?Detail&amp;itemSeq=102185243&amp;uq=634458068631601009" TargetMode="External"/><Relationship Id="rId47" Type="http://schemas.openxmlformats.org/officeDocument/2006/relationships/hyperlink" Target="http://search.digikey.com/scripts/DkSearch/dksus.dll?Detail&amp;itemSeq=102185248&amp;uq=634458068631601009" TargetMode="External"/><Relationship Id="rId48" Type="http://schemas.openxmlformats.org/officeDocument/2006/relationships/hyperlink" Target="http://search.digikey.com/scripts/DkSearch/dksus.dll?Detail&amp;itemSeq=102185253&amp;uq=634458068631601009" TargetMode="External"/><Relationship Id="rId49" Type="http://schemas.openxmlformats.org/officeDocument/2006/relationships/hyperlink" Target="http://search.digikey.com/scripts/DkSearch/dksus.dll?Detail&amp;itemSeq=102185257&amp;uq=634458068631601009" TargetMode="External"/><Relationship Id="rId1" Type="http://schemas.openxmlformats.org/officeDocument/2006/relationships/hyperlink" Target="http://search.digikey.com/scripts/DkSearch/dksus.dll?Detail&amp;itemSeq=102184557&amp;uq=634458068631601009" TargetMode="External"/><Relationship Id="rId2" Type="http://schemas.openxmlformats.org/officeDocument/2006/relationships/hyperlink" Target="http://search.digikey.com/scripts/DkSearch/dksus.dll?Detail&amp;itemSeq=102184565&amp;uq=634458068631601009" TargetMode="External"/><Relationship Id="rId3" Type="http://schemas.openxmlformats.org/officeDocument/2006/relationships/hyperlink" Target="http://search.digikey.com/scripts/DkSearch/dksus.dll?Detail&amp;itemSeq=102184570&amp;uq=634458068631601009" TargetMode="External"/><Relationship Id="rId4" Type="http://schemas.openxmlformats.org/officeDocument/2006/relationships/hyperlink" Target="http://search.digikey.com/scripts/DkSearch/dksus.dll?Detail&amp;itemSeq=102184588&amp;uq=634458068631601009" TargetMode="External"/><Relationship Id="rId5" Type="http://schemas.openxmlformats.org/officeDocument/2006/relationships/hyperlink" Target="http://search.digikey.com/scripts/DkSearch/dksus.dll?Detail&amp;itemSeq=102184594&amp;uq=634458068631601009" TargetMode="External"/><Relationship Id="rId6" Type="http://schemas.openxmlformats.org/officeDocument/2006/relationships/hyperlink" Target="http://search.digikey.com/scripts/DkSearch/dksus.dll?Detail&amp;itemSeq=102184612&amp;uq=634458068631601009" TargetMode="External"/><Relationship Id="rId7" Type="http://schemas.openxmlformats.org/officeDocument/2006/relationships/hyperlink" Target="http://search.digikey.com/scripts/DkSearch/dksus.dll?Detail&amp;itemSeq=102184617&amp;uq=634458068631601009" TargetMode="External"/><Relationship Id="rId8" Type="http://schemas.openxmlformats.org/officeDocument/2006/relationships/hyperlink" Target="http://search.digikey.com/scripts/DkSearch/dksus.dll?Detail&amp;itemSeq=102184623&amp;uq=634458068631601009" TargetMode="External"/><Relationship Id="rId9" Type="http://schemas.openxmlformats.org/officeDocument/2006/relationships/hyperlink" Target="http://search.digikey.com/scripts/DkSearch/dksus.dll?Detail&amp;itemSeq=102184630&amp;uq=634458068631601009" TargetMode="External"/><Relationship Id="rId30" Type="http://schemas.openxmlformats.org/officeDocument/2006/relationships/hyperlink" Target="http://search.digikey.com/scripts/DkSearch/dksus.dll?Detail&amp;itemSeq=102185141&amp;uq=634458068631601009" TargetMode="External"/><Relationship Id="rId31" Type="http://schemas.openxmlformats.org/officeDocument/2006/relationships/hyperlink" Target="http://search.digikey.com/scripts/DkSearch/dksus.dll?Detail&amp;itemSeq=102185148&amp;uq=634458068631601009" TargetMode="External"/><Relationship Id="rId32" Type="http://schemas.openxmlformats.org/officeDocument/2006/relationships/hyperlink" Target="http://search.digikey.com/scripts/DkSearch/dksus.dll?Detail&amp;itemSeq=102185154&amp;uq=634458068631601009" TargetMode="External"/><Relationship Id="rId33" Type="http://schemas.openxmlformats.org/officeDocument/2006/relationships/hyperlink" Target="http://search.digikey.com/scripts/DkSearch/dksus.dll?Detail&amp;itemSeq=102185159&amp;uq=634458068631601009" TargetMode="External"/><Relationship Id="rId34" Type="http://schemas.openxmlformats.org/officeDocument/2006/relationships/hyperlink" Target="http://search.digikey.com/scripts/DkSearch/dksus.dll?Detail&amp;itemSeq=102185163&amp;uq=634458068631601009" TargetMode="External"/><Relationship Id="rId35" Type="http://schemas.openxmlformats.org/officeDocument/2006/relationships/hyperlink" Target="http://search.digikey.com/scripts/DkSearch/dksus.dll?Detail&amp;itemSeq=102185170&amp;uq=634458068631601009" TargetMode="External"/><Relationship Id="rId36" Type="http://schemas.openxmlformats.org/officeDocument/2006/relationships/hyperlink" Target="http://search.digikey.com/scripts/DkSearch/dksus.dll?Detail&amp;itemSeq=102185182&amp;uq=634458068631601009" TargetMode="External"/><Relationship Id="rId37" Type="http://schemas.openxmlformats.org/officeDocument/2006/relationships/hyperlink" Target="http://search.digikey.com/scripts/DkSearch/dksus.dll?Detail&amp;itemSeq=102185192&amp;uq=634458068631601009" TargetMode="External"/><Relationship Id="rId38" Type="http://schemas.openxmlformats.org/officeDocument/2006/relationships/hyperlink" Target="http://search.digikey.com/scripts/DkSearch/dksus.dll?Detail&amp;itemSeq=102185200&amp;uq=634458068631601009" TargetMode="External"/><Relationship Id="rId39" Type="http://schemas.openxmlformats.org/officeDocument/2006/relationships/hyperlink" Target="http://search.digikey.com/scripts/DkSearch/dksus.dll?Detail&amp;itemSeq=102185208&amp;uq=634458068631601009" TargetMode="External"/><Relationship Id="rId70" Type="http://schemas.openxmlformats.org/officeDocument/2006/relationships/hyperlink" Target="http://search.digikey.com/us/en/products/ESR10EZPF9R10/RHM9.10AECT-ND/1983890" TargetMode="External"/><Relationship Id="rId20" Type="http://schemas.openxmlformats.org/officeDocument/2006/relationships/hyperlink" Target="http://search.digikey.com/scripts/DkSearch/dksus.dll?Detail&amp;itemSeq=102185021&amp;uq=634458068631601009" TargetMode="External"/><Relationship Id="rId21" Type="http://schemas.openxmlformats.org/officeDocument/2006/relationships/hyperlink" Target="http://search.digikey.com/scripts/DkSearch/dksus.dll?Detail&amp;itemSeq=102185024&amp;uq=634458068631601009" TargetMode="External"/><Relationship Id="rId22" Type="http://schemas.openxmlformats.org/officeDocument/2006/relationships/hyperlink" Target="http://search.digikey.com/scripts/DkSearch/dksus.dll?Detail&amp;itemSeq=102185030&amp;uq=634458068631601009" TargetMode="External"/><Relationship Id="rId23" Type="http://schemas.openxmlformats.org/officeDocument/2006/relationships/hyperlink" Target="http://search.digikey.com/scripts/DkSearch/dksus.dll?Detail&amp;itemSeq=102185033&amp;uq=634458068631601009" TargetMode="External"/><Relationship Id="rId24" Type="http://schemas.openxmlformats.org/officeDocument/2006/relationships/hyperlink" Target="http://search.digikey.com/scripts/DkSearch/dksus.dll?Detail&amp;itemSeq=102185041&amp;uq=634458068631601009" TargetMode="External"/><Relationship Id="rId25" Type="http://schemas.openxmlformats.org/officeDocument/2006/relationships/hyperlink" Target="http://search.digikey.com/scripts/DkSearch/dksus.dll?Detail&amp;itemSeq=102185106&amp;uq=634458068631601009" TargetMode="External"/><Relationship Id="rId26" Type="http://schemas.openxmlformats.org/officeDocument/2006/relationships/hyperlink" Target="http://search.digikey.com/scripts/DkSearch/dksus.dll?Detail&amp;itemSeq=102185111&amp;uq=634458068631601009" TargetMode="External"/><Relationship Id="rId27" Type="http://schemas.openxmlformats.org/officeDocument/2006/relationships/hyperlink" Target="http://search.digikey.com/scripts/DkSearch/dksus.dll?Detail&amp;itemSeq=102185121&amp;uq=634458068631601009" TargetMode="External"/><Relationship Id="rId28" Type="http://schemas.openxmlformats.org/officeDocument/2006/relationships/hyperlink" Target="http://search.digikey.com/scripts/DkSearch/dksus.dll?Detail&amp;itemSeq=102185126&amp;uq=634458068631601009" TargetMode="External"/><Relationship Id="rId29" Type="http://schemas.openxmlformats.org/officeDocument/2006/relationships/hyperlink" Target="http://search.digikey.com/scripts/DkSearch/dksus.dll?Detail&amp;itemSeq=102185132&amp;uq=634458068631601009" TargetMode="External"/><Relationship Id="rId60" Type="http://schemas.openxmlformats.org/officeDocument/2006/relationships/hyperlink" Target="http://search.digikey.com/scripts/DkSearch/dksus.dll?Detail&amp;itemSeq=102185302&amp;uq=634458068631601009" TargetMode="External"/><Relationship Id="rId61" Type="http://schemas.openxmlformats.org/officeDocument/2006/relationships/hyperlink" Target="http://search.digikey.com/scripts/DkSearch/dksus.dll?Detail&amp;itemSeq=102185309&amp;uq=634458068631601009" TargetMode="External"/><Relationship Id="rId62" Type="http://schemas.openxmlformats.org/officeDocument/2006/relationships/hyperlink" Target="http://search.digikey.com/scripts/DkSearch/dksus.dll?Detail&amp;itemSeq=102185313&amp;uq=634458068631601009" TargetMode="External"/><Relationship Id="rId10" Type="http://schemas.openxmlformats.org/officeDocument/2006/relationships/hyperlink" Target="http://search.digikey.com/scripts/DkSearch/dksus.dll?Detail&amp;itemSeq=102184689&amp;uq=634458068631601009" TargetMode="External"/><Relationship Id="rId11" Type="http://schemas.openxmlformats.org/officeDocument/2006/relationships/hyperlink" Target="http://search.digikey.com/scripts/DkSearch/dksus.dll?Detail&amp;itemSeq=102184694&amp;uq=634458068631601009" TargetMode="External"/><Relationship Id="rId12" Type="http://schemas.openxmlformats.org/officeDocument/2006/relationships/hyperlink" Target="http://search.digikey.com/scripts/DkSearch/dksus.dll?Detail&amp;itemSeq=102184701&amp;uq=634458068631601009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mouser.com/Search/ProductDetail.aspx?R=598-8160-107Fvirtualkey64500000virtualkey645-598-8160-107F" TargetMode="External"/><Relationship Id="rId20" Type="http://schemas.openxmlformats.org/officeDocument/2006/relationships/hyperlink" Target="https://www.mouser.com/Search/ProductDetail.aspx?R=SH02-5%2c08virtualkey56110000virtualkey845-SH02-5.08" TargetMode="External"/><Relationship Id="rId21" Type="http://schemas.openxmlformats.org/officeDocument/2006/relationships/hyperlink" Target="https://www.mouser.com/Search/ProductDetail.aspx?R=SH02-5%2c08virtualkey56110000virtualkey845-SH02-5.08" TargetMode="External"/><Relationship Id="rId22" Type="http://schemas.openxmlformats.org/officeDocument/2006/relationships/hyperlink" Target="https://www.mouser.com/Search/ProductDetail.aspx?R=SH02-5%2c08virtualkey56110000virtualkey845-SH02-5.08" TargetMode="External"/><Relationship Id="rId23" Type="http://schemas.openxmlformats.org/officeDocument/2006/relationships/hyperlink" Target="https://www.mouser.com/Search/ProductDetail.aspx?R=PVP02-5.08virtualkey56110000virtualkey845-PVP02-5.08" TargetMode="External"/><Relationship Id="rId24" Type="http://schemas.openxmlformats.org/officeDocument/2006/relationships/hyperlink" Target="https://www.mouser.com/Search/ProductDetail.aspx?R=PVP02-5.08virtualkey56110000virtualkey845-PVP02-5.08" TargetMode="External"/><Relationship Id="rId25" Type="http://schemas.openxmlformats.org/officeDocument/2006/relationships/hyperlink" Target="https://www.mouser.com/Search/ProductDetail.aspx?R=PVP02-5.08virtualkey56110000virtualkey845-PVP02-5.08" TargetMode="External"/><Relationship Id="rId26" Type="http://schemas.openxmlformats.org/officeDocument/2006/relationships/hyperlink" Target="https://www.mouser.com/Search/ProductDetail.aspx?R=ATAVRDRAGONvirtualkey55650000virtualkey556-ATAVRDRAGON" TargetMode="External"/><Relationship Id="rId27" Type="http://schemas.openxmlformats.org/officeDocument/2006/relationships/hyperlink" Target="https://www.mouser.com/Search/ProductDetail.aspx?R=ATAVRDRAGONvirtualkey55650000virtualkey556-ATAVRDRAGON" TargetMode="External"/><Relationship Id="rId28" Type="http://schemas.openxmlformats.org/officeDocument/2006/relationships/hyperlink" Target="https://www.mouser.com/Search/ProductDetail.aspx?R=ATAVRDRAGONvirtualkey55650000virtualkey556-ATAVRDRAGON" TargetMode="External"/><Relationship Id="rId29" Type="http://schemas.openxmlformats.org/officeDocument/2006/relationships/drawing" Target="../drawings/drawing1.xml"/><Relationship Id="rId10" Type="http://schemas.openxmlformats.org/officeDocument/2006/relationships/hyperlink" Target="https://www.mouser.com/Search/ProductDetail.aspx?R=598-8160-107Fvirtualkey64500000virtualkey645-598-8160-107F" TargetMode="External"/><Relationship Id="rId11" Type="http://schemas.openxmlformats.org/officeDocument/2006/relationships/hyperlink" Target="https://www.mouser.com/Search/ProductDetail.aspx?R=598-8160-107Fvirtualkey64500000virtualkey645-598-8160-107F" TargetMode="External"/><Relationship Id="rId12" Type="http://schemas.openxmlformats.org/officeDocument/2006/relationships/hyperlink" Target="https://www.mouser.com/Cart/MiniReelWithNoJavaScript.aspx?qs=Cv6iqfXpLxxwuY9y1kEHW2G6xImDps5Cc96KzoQ3irJaQX9ylMiplMEjBc1137w15tkDiHVG7cJxIEhrjWJaMaSZsO%2bJIyMj9lt%2fQ%2bcDCsGkfeKeVO1MtjlQKO3QWN5gyb8PBYRRW%2fQ%3d" TargetMode="External"/><Relationship Id="rId13" Type="http://schemas.openxmlformats.org/officeDocument/2006/relationships/hyperlink" Target="https://www.mouser.com/Search/ProductDetail.aspx?R=ATXMEGA64A3-AUvirtualkey55650000virtualkey556-ATXMEGA64A3-AU" TargetMode="External"/><Relationship Id="rId14" Type="http://schemas.openxmlformats.org/officeDocument/2006/relationships/hyperlink" Target="https://www.mouser.com/Search/ProductDetail.aspx?R=ATXMEGA64A3-AUvirtualkey55650000virtualkey556-ATXMEGA64A3-AU" TargetMode="External"/><Relationship Id="rId15" Type="http://schemas.openxmlformats.org/officeDocument/2006/relationships/hyperlink" Target="https://www.mouser.com/Search/ProductDetail.aspx?R=ATXMEGA64A3-AUvirtualkey55650000virtualkey556-ATXMEGA64A3-AU" TargetMode="External"/><Relationship Id="rId16" Type="http://schemas.openxmlformats.org/officeDocument/2006/relationships/hyperlink" Target="https://www.mouser.com/Search/ProductDetail.aspx?R=93LC66BT-I%2fOTvirtualkey57940000virtualkey579-93LC66BT-I%2fOT" TargetMode="External"/><Relationship Id="rId17" Type="http://schemas.openxmlformats.org/officeDocument/2006/relationships/hyperlink" Target="https://www.mouser.com/Search/ProductDetail.aspx?R=93LC66BT-I%2fOTvirtualkey57940000virtualkey579-93LC66BT-I%2fOT" TargetMode="External"/><Relationship Id="rId18" Type="http://schemas.openxmlformats.org/officeDocument/2006/relationships/hyperlink" Target="https://www.mouser.com/Search/ProductDetail.aspx?R=93LC66BT-I%2fOTvirtualkey57940000virtualkey579-93LC66BT-I%2fOT" TargetMode="External"/><Relationship Id="rId19" Type="http://schemas.openxmlformats.org/officeDocument/2006/relationships/hyperlink" Target="https://www.mouser.com/Cart/MiniReelWithNoJavaScript.aspx?qs=Cv6iqfXpLxy%2baGUrlliqvDZx9qbRWOSFbpmMiMLew%2bD3pGcji%2bx8uZNqRmMD6ZyLjvHH7JM3SKub%2biooOLivozAZ4fMT75Nz2WnxjeTSpNYPptNUyN%2bGN8BA19dMbKaYHWndOy7%2bRRc%3d" TargetMode="External"/><Relationship Id="rId1" Type="http://schemas.openxmlformats.org/officeDocument/2006/relationships/hyperlink" Target="https://www.mouser.com/Search/ProductDetail.aspx?R=636L3I012M00000virtualkey67110000virtualkey774-636L3I012M00000" TargetMode="External"/><Relationship Id="rId2" Type="http://schemas.openxmlformats.org/officeDocument/2006/relationships/hyperlink" Target="https://www.mouser.com/Search/ProductDetail.aspx?R=636L3I012M00000virtualkey67110000virtualkey774-636L3I012M00000" TargetMode="External"/><Relationship Id="rId3" Type="http://schemas.openxmlformats.org/officeDocument/2006/relationships/hyperlink" Target="https://www.mouser.com/Search/ProductDetail.aspx?R=636L3I012M00000virtualkey67110000virtualkey774-636L3I012M00000" TargetMode="External"/><Relationship Id="rId4" Type="http://schemas.openxmlformats.org/officeDocument/2006/relationships/hyperlink" Target="https://www.mouser.com/Cart/MiniReelWithNoJavaScript.aspx?qs=Cv6iqfXpLxyXxRjTyCRN7ry0aXWzlkDgoJAJzg7ptbRttXfL1R8rPOJj6AtAOEIgU9Y%2bN2ijWf9buDqamnSR4IuMkvib%2bTtUJvM3Z15%2bpDMNGFM9Hx3CqyhJ41ZI8ZUjKnqFActifwcp%2fR2vwkOv0Q%3d%3d" TargetMode="External"/><Relationship Id="rId5" Type="http://schemas.openxmlformats.org/officeDocument/2006/relationships/hyperlink" Target="https://www.mouser.com/Search/ProductDetail.aspx?R=598-8110-107Fvirtualkey64500000virtualkey645-598-8110-107F" TargetMode="External"/><Relationship Id="rId6" Type="http://schemas.openxmlformats.org/officeDocument/2006/relationships/hyperlink" Target="https://www.mouser.com/Search/ProductDetail.aspx?R=598-8110-107Fvirtualkey64500000virtualkey645-598-8110-107F" TargetMode="External"/><Relationship Id="rId7" Type="http://schemas.openxmlformats.org/officeDocument/2006/relationships/hyperlink" Target="https://www.mouser.com/Search/ProductDetail.aspx?R=598-8110-107Fvirtualkey64500000virtualkey645-598-8110-107F" TargetMode="External"/><Relationship Id="rId8" Type="http://schemas.openxmlformats.org/officeDocument/2006/relationships/hyperlink" Target="https://www.mouser.com/Cart/MiniReelWithNoJavaScript.aspx?qs=Cv6iqfXpLxy%2baGUrlliqvDZx9qbRWOSFbpmMiMLew%2bD3pGcji%2bx8uZNqRmMD6ZyLvpNx3DAXCl0tk1IIWAHpzij1WDWTmCOWAD01jDcKqWVek3CPrtd0eYGGgjbwUT29xBhIjz3KjJY%3d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tabSelected="1" topLeftCell="B1" zoomScale="125" zoomScaleNormal="125" zoomScalePageLayoutView="125" workbookViewId="0">
      <pane ySplit="1" topLeftCell="A51" activePane="bottomLeft" state="frozen"/>
      <selection pane="bottomLeft" activeCell="E72" sqref="E72"/>
    </sheetView>
  </sheetViews>
  <sheetFormatPr baseColWidth="10" defaultColWidth="8.83203125" defaultRowHeight="14" x14ac:dyDescent="0"/>
  <cols>
    <col min="3" max="3" width="25.1640625" customWidth="1"/>
    <col min="4" max="4" width="8.33203125" bestFit="1" customWidth="1"/>
    <col min="5" max="5" width="47.5" customWidth="1"/>
    <col min="6" max="6" width="36.1640625" customWidth="1"/>
    <col min="9" max="9" width="8.83203125" bestFit="1" customWidth="1"/>
  </cols>
  <sheetData>
    <row r="1" spans="1:12" ht="41" thickTop="1" thickBot="1">
      <c r="A1" s="7" t="s">
        <v>0</v>
      </c>
      <c r="B1" s="8" t="s">
        <v>1</v>
      </c>
      <c r="C1" s="8" t="s">
        <v>2</v>
      </c>
      <c r="D1" s="8" t="s">
        <v>140</v>
      </c>
      <c r="E1" s="8" t="s">
        <v>3</v>
      </c>
      <c r="F1" s="8" t="s">
        <v>876</v>
      </c>
      <c r="G1" s="8" t="s">
        <v>4</v>
      </c>
      <c r="H1" s="8" t="s">
        <v>5</v>
      </c>
      <c r="I1" s="9" t="s">
        <v>6</v>
      </c>
      <c r="K1" s="48" t="s">
        <v>879</v>
      </c>
      <c r="L1" s="48" t="s">
        <v>1</v>
      </c>
    </row>
    <row r="2" spans="1:12" ht="15.75" customHeight="1" thickBot="1">
      <c r="A2" s="10">
        <v>1</v>
      </c>
      <c r="B2" s="1">
        <v>2</v>
      </c>
      <c r="C2" s="2" t="s">
        <v>7</v>
      </c>
      <c r="D2" s="1"/>
      <c r="E2" s="1" t="s">
        <v>8</v>
      </c>
      <c r="F2" s="1">
        <v>1</v>
      </c>
      <c r="G2" s="1">
        <v>0</v>
      </c>
      <c r="H2" s="3">
        <v>4.25</v>
      </c>
      <c r="I2" s="11">
        <v>8.5</v>
      </c>
      <c r="J2" t="s">
        <v>892</v>
      </c>
      <c r="K2">
        <v>2</v>
      </c>
      <c r="L2">
        <v>2</v>
      </c>
    </row>
    <row r="3" spans="1:12" ht="18" customHeight="1" thickBot="1">
      <c r="A3" s="12">
        <v>2</v>
      </c>
      <c r="B3" s="4">
        <v>5</v>
      </c>
      <c r="C3" s="5" t="s">
        <v>9</v>
      </c>
      <c r="D3" s="4"/>
      <c r="E3" s="4" t="s">
        <v>10</v>
      </c>
      <c r="F3" s="4">
        <v>4</v>
      </c>
      <c r="G3" s="4">
        <v>0</v>
      </c>
      <c r="H3" s="6">
        <v>2.2999999999999998</v>
      </c>
      <c r="I3" s="13">
        <v>11.5</v>
      </c>
      <c r="K3">
        <v>0</v>
      </c>
    </row>
    <row r="4" spans="1:12" ht="18.75" customHeight="1" thickBot="1">
      <c r="A4" s="10">
        <v>3</v>
      </c>
      <c r="B4" s="1">
        <v>8</v>
      </c>
      <c r="C4" s="2" t="s">
        <v>11</v>
      </c>
      <c r="D4" s="1"/>
      <c r="E4" s="1" t="s">
        <v>12</v>
      </c>
      <c r="F4" s="1">
        <v>8</v>
      </c>
      <c r="G4" s="1">
        <v>0</v>
      </c>
      <c r="H4" s="3">
        <v>3.09</v>
      </c>
      <c r="I4" s="11">
        <v>24.72</v>
      </c>
      <c r="J4" t="s">
        <v>893</v>
      </c>
      <c r="K4">
        <v>2</v>
      </c>
      <c r="L4">
        <v>2</v>
      </c>
    </row>
    <row r="5" spans="1:12" ht="16.5" customHeight="1" thickBot="1">
      <c r="A5" s="12">
        <v>4</v>
      </c>
      <c r="B5" s="4">
        <v>5</v>
      </c>
      <c r="C5" s="5" t="s">
        <v>13</v>
      </c>
      <c r="D5" s="4"/>
      <c r="E5" s="4" t="s">
        <v>14</v>
      </c>
      <c r="F5" s="4">
        <v>1</v>
      </c>
      <c r="G5" s="4">
        <v>0</v>
      </c>
      <c r="H5" s="6">
        <v>0.52</v>
      </c>
      <c r="I5" s="13">
        <v>2.6</v>
      </c>
      <c r="J5" t="s">
        <v>894</v>
      </c>
      <c r="K5">
        <v>0</v>
      </c>
    </row>
    <row r="6" spans="1:12" ht="15.75" customHeight="1" thickBot="1">
      <c r="A6" s="10">
        <v>5</v>
      </c>
      <c r="B6" s="1">
        <v>4</v>
      </c>
      <c r="C6" s="2" t="s">
        <v>15</v>
      </c>
      <c r="D6" s="1"/>
      <c r="E6" s="1" t="s">
        <v>16</v>
      </c>
      <c r="F6" s="1">
        <v>4</v>
      </c>
      <c r="G6" s="1">
        <v>0</v>
      </c>
      <c r="H6" s="3">
        <v>3.81</v>
      </c>
      <c r="I6" s="11">
        <v>15.24</v>
      </c>
      <c r="J6" t="s">
        <v>894</v>
      </c>
      <c r="K6">
        <v>0</v>
      </c>
    </row>
    <row r="7" spans="1:12" ht="17.25" customHeight="1" thickBot="1">
      <c r="A7" s="12">
        <v>6</v>
      </c>
      <c r="B7" s="4">
        <v>10</v>
      </c>
      <c r="C7" s="5" t="s">
        <v>17</v>
      </c>
      <c r="D7" s="4"/>
      <c r="E7" s="4" t="s">
        <v>18</v>
      </c>
      <c r="F7" s="4">
        <v>8</v>
      </c>
      <c r="G7" s="4">
        <v>0</v>
      </c>
      <c r="H7" s="6">
        <v>1.07</v>
      </c>
      <c r="I7" s="13">
        <v>10.7</v>
      </c>
      <c r="J7" s="54" t="s">
        <v>895</v>
      </c>
      <c r="K7" s="52"/>
      <c r="L7" s="52"/>
    </row>
    <row r="8" spans="1:12">
      <c r="A8" s="58">
        <v>7</v>
      </c>
      <c r="B8" s="58">
        <v>10</v>
      </c>
      <c r="C8" s="62" t="s">
        <v>19</v>
      </c>
      <c r="D8" s="58"/>
      <c r="E8" s="58" t="s">
        <v>20</v>
      </c>
      <c r="F8" s="51">
        <v>4</v>
      </c>
      <c r="G8" s="58">
        <v>0</v>
      </c>
      <c r="H8" s="67">
        <v>0.46200000000000002</v>
      </c>
      <c r="I8" s="70">
        <v>4.62</v>
      </c>
      <c r="J8" t="s">
        <v>880</v>
      </c>
      <c r="K8">
        <v>0</v>
      </c>
    </row>
    <row r="9" spans="1:12" ht="15" thickBot="1">
      <c r="A9" s="56">
        <v>8</v>
      </c>
      <c r="B9" s="56">
        <v>10</v>
      </c>
      <c r="C9" s="60" t="s">
        <v>21</v>
      </c>
      <c r="D9" s="56"/>
      <c r="E9" s="56" t="s">
        <v>22</v>
      </c>
      <c r="F9" s="53">
        <v>8</v>
      </c>
      <c r="G9" s="56">
        <v>0</v>
      </c>
      <c r="H9" s="66">
        <v>1.17</v>
      </c>
      <c r="I9" s="69">
        <v>11.7</v>
      </c>
      <c r="K9">
        <v>0</v>
      </c>
    </row>
    <row r="10" spans="1:12" ht="15" thickBot="1">
      <c r="A10" s="10">
        <v>9</v>
      </c>
      <c r="B10" s="1">
        <v>4</v>
      </c>
      <c r="C10" s="2" t="s">
        <v>23</v>
      </c>
      <c r="D10" s="1"/>
      <c r="E10" s="1" t="s">
        <v>24</v>
      </c>
      <c r="F10" s="1">
        <v>4</v>
      </c>
      <c r="G10" s="1">
        <v>0</v>
      </c>
      <c r="H10" s="3">
        <v>6.86</v>
      </c>
      <c r="I10" s="11">
        <v>27.44</v>
      </c>
      <c r="K10">
        <v>0</v>
      </c>
    </row>
    <row r="11" spans="1:12" ht="15" thickBot="1">
      <c r="A11" s="12">
        <v>10</v>
      </c>
      <c r="B11" s="4">
        <v>25</v>
      </c>
      <c r="C11" s="5" t="s">
        <v>25</v>
      </c>
      <c r="D11" s="4"/>
      <c r="E11" s="4" t="s">
        <v>26</v>
      </c>
      <c r="F11" s="4">
        <v>18</v>
      </c>
      <c r="G11" s="4">
        <v>0</v>
      </c>
      <c r="H11" s="6">
        <v>0.30199999999999999</v>
      </c>
      <c r="I11" s="13">
        <v>7.55</v>
      </c>
      <c r="J11" t="s">
        <v>889</v>
      </c>
      <c r="K11">
        <v>0</v>
      </c>
    </row>
    <row r="12" spans="1:12" ht="15" thickBot="1">
      <c r="A12" s="10">
        <v>11</v>
      </c>
      <c r="B12" s="1">
        <v>3</v>
      </c>
      <c r="C12" s="2" t="s">
        <v>27</v>
      </c>
      <c r="D12" s="1"/>
      <c r="E12" s="1" t="s">
        <v>28</v>
      </c>
      <c r="F12" s="1">
        <v>1</v>
      </c>
      <c r="G12" s="1">
        <v>0</v>
      </c>
      <c r="H12" s="3">
        <v>1.33</v>
      </c>
      <c r="I12" s="11">
        <v>3.99</v>
      </c>
      <c r="K12">
        <v>0</v>
      </c>
    </row>
    <row r="13" spans="1:12" ht="15" thickBot="1">
      <c r="A13" s="12">
        <v>12</v>
      </c>
      <c r="B13" s="4">
        <v>2</v>
      </c>
      <c r="C13" s="5" t="s">
        <v>29</v>
      </c>
      <c r="D13" s="4"/>
      <c r="E13" s="4" t="s">
        <v>30</v>
      </c>
      <c r="F13" s="4">
        <v>1</v>
      </c>
      <c r="G13" s="4">
        <v>0</v>
      </c>
      <c r="H13" s="6">
        <v>3.92</v>
      </c>
      <c r="I13" s="13">
        <v>7.84</v>
      </c>
      <c r="K13">
        <v>0</v>
      </c>
    </row>
    <row r="14" spans="1:12" ht="15" thickBot="1">
      <c r="A14" s="10">
        <v>13</v>
      </c>
      <c r="B14" s="1">
        <v>1</v>
      </c>
      <c r="C14" s="2" t="s">
        <v>31</v>
      </c>
      <c r="D14" s="1"/>
      <c r="E14" s="1" t="s">
        <v>32</v>
      </c>
      <c r="F14" s="1">
        <v>1</v>
      </c>
      <c r="G14" s="1">
        <v>0</v>
      </c>
      <c r="H14" s="3">
        <v>29.93</v>
      </c>
      <c r="I14" s="11">
        <v>29.93</v>
      </c>
      <c r="K14">
        <v>0</v>
      </c>
    </row>
    <row r="15" spans="1:12" ht="15" thickBot="1">
      <c r="A15" s="12">
        <v>14</v>
      </c>
      <c r="B15" s="4">
        <v>5</v>
      </c>
      <c r="C15" s="5" t="s">
        <v>33</v>
      </c>
      <c r="D15" s="4"/>
      <c r="E15" s="4" t="s">
        <v>34</v>
      </c>
      <c r="F15" s="4">
        <v>1</v>
      </c>
      <c r="G15" s="4">
        <v>0</v>
      </c>
      <c r="H15" s="6">
        <v>1.06</v>
      </c>
      <c r="I15" s="13">
        <v>5.3</v>
      </c>
      <c r="K15">
        <v>0</v>
      </c>
    </row>
    <row r="16" spans="1:12" ht="15" thickBot="1">
      <c r="A16" s="10">
        <v>15</v>
      </c>
      <c r="B16" s="1">
        <v>5</v>
      </c>
      <c r="C16" s="2" t="s">
        <v>35</v>
      </c>
      <c r="D16" s="1"/>
      <c r="E16" s="1" t="s">
        <v>36</v>
      </c>
      <c r="F16" s="1">
        <v>1</v>
      </c>
      <c r="G16" s="1">
        <v>0</v>
      </c>
      <c r="H16" s="3">
        <v>1.64</v>
      </c>
      <c r="I16" s="11">
        <v>8.1999999999999993</v>
      </c>
      <c r="K16">
        <v>0</v>
      </c>
    </row>
    <row r="17" spans="1:12" ht="15" thickBot="1">
      <c r="A17" s="12">
        <v>16</v>
      </c>
      <c r="B17" s="4">
        <v>2</v>
      </c>
      <c r="C17" s="5" t="s">
        <v>37</v>
      </c>
      <c r="D17" s="4"/>
      <c r="E17" s="4" t="s">
        <v>38</v>
      </c>
      <c r="F17" s="4">
        <v>1</v>
      </c>
      <c r="G17" s="4">
        <v>0</v>
      </c>
      <c r="H17" s="6">
        <v>1.6</v>
      </c>
      <c r="I17" s="13">
        <v>3.2</v>
      </c>
      <c r="K17">
        <v>0</v>
      </c>
    </row>
    <row r="18" spans="1:12" ht="15" thickBot="1">
      <c r="A18" s="10">
        <v>17</v>
      </c>
      <c r="B18" s="1">
        <v>2</v>
      </c>
      <c r="C18" s="2" t="s">
        <v>39</v>
      </c>
      <c r="D18" s="1"/>
      <c r="E18" s="1" t="s">
        <v>40</v>
      </c>
      <c r="F18" s="1">
        <v>1</v>
      </c>
      <c r="G18" s="1">
        <v>0</v>
      </c>
      <c r="H18" s="3">
        <v>1.37</v>
      </c>
      <c r="I18" s="11">
        <v>2.74</v>
      </c>
      <c r="K18">
        <v>0</v>
      </c>
    </row>
    <row r="19" spans="1:12" ht="15" thickBot="1">
      <c r="A19" s="12">
        <v>18</v>
      </c>
      <c r="B19" s="4">
        <v>5</v>
      </c>
      <c r="C19" s="5" t="s">
        <v>41</v>
      </c>
      <c r="D19" s="4"/>
      <c r="E19" s="4" t="s">
        <v>42</v>
      </c>
      <c r="F19" s="4">
        <v>1</v>
      </c>
      <c r="G19" s="4">
        <v>0</v>
      </c>
      <c r="H19" s="6">
        <v>3.58</v>
      </c>
      <c r="I19" s="13">
        <v>17.899999999999999</v>
      </c>
      <c r="K19">
        <v>0</v>
      </c>
    </row>
    <row r="20" spans="1:12" ht="15" thickBot="1">
      <c r="A20" s="10">
        <v>19</v>
      </c>
      <c r="B20" s="1">
        <v>20</v>
      </c>
      <c r="C20" s="2" t="s">
        <v>43</v>
      </c>
      <c r="D20" s="1"/>
      <c r="E20" s="1" t="s">
        <v>44</v>
      </c>
      <c r="F20" s="1"/>
      <c r="G20" s="1">
        <v>0</v>
      </c>
      <c r="H20" s="3">
        <v>0.22700000000000001</v>
      </c>
      <c r="I20" s="11">
        <v>4.54</v>
      </c>
      <c r="K20">
        <v>0</v>
      </c>
    </row>
    <row r="21" spans="1:12" ht="15" thickBot="1">
      <c r="A21" s="12">
        <v>20</v>
      </c>
      <c r="B21" s="4">
        <v>10</v>
      </c>
      <c r="C21" s="5" t="s">
        <v>45</v>
      </c>
      <c r="D21" s="4"/>
      <c r="E21" s="4" t="s">
        <v>46</v>
      </c>
      <c r="F21" s="4">
        <v>8</v>
      </c>
      <c r="G21" s="4">
        <v>0</v>
      </c>
      <c r="H21" s="6">
        <v>0.86</v>
      </c>
      <c r="I21" s="13">
        <v>8.6</v>
      </c>
      <c r="J21" t="s">
        <v>888</v>
      </c>
      <c r="K21">
        <v>5</v>
      </c>
      <c r="L21">
        <v>5</v>
      </c>
    </row>
    <row r="22" spans="1:12" ht="15" thickBot="1">
      <c r="A22" s="10">
        <v>21</v>
      </c>
      <c r="B22" s="1">
        <v>12</v>
      </c>
      <c r="C22" s="2" t="s">
        <v>47</v>
      </c>
      <c r="D22" s="1"/>
      <c r="E22" s="1" t="s">
        <v>48</v>
      </c>
      <c r="F22" s="1">
        <v>12</v>
      </c>
      <c r="G22" s="1">
        <v>0</v>
      </c>
      <c r="H22" s="3">
        <v>0.77</v>
      </c>
      <c r="I22" s="11">
        <v>9.24</v>
      </c>
      <c r="J22" t="s">
        <v>886</v>
      </c>
      <c r="K22">
        <v>4</v>
      </c>
      <c r="L22">
        <v>4</v>
      </c>
    </row>
    <row r="23" spans="1:12" ht="15" thickBot="1">
      <c r="A23" s="12">
        <v>22</v>
      </c>
      <c r="B23" s="4">
        <v>4</v>
      </c>
      <c r="C23" s="5" t="s">
        <v>49</v>
      </c>
      <c r="D23" s="4"/>
      <c r="E23" s="4" t="s">
        <v>50</v>
      </c>
      <c r="F23" s="4">
        <v>4</v>
      </c>
      <c r="G23" s="4">
        <v>0</v>
      </c>
      <c r="H23" s="6">
        <v>1.05</v>
      </c>
      <c r="I23" s="13">
        <v>4.2</v>
      </c>
      <c r="J23" t="s">
        <v>943</v>
      </c>
      <c r="K23">
        <v>4</v>
      </c>
      <c r="L23">
        <v>4</v>
      </c>
    </row>
    <row r="24" spans="1:12" ht="15" thickBot="1">
      <c r="A24" s="10">
        <v>23</v>
      </c>
      <c r="B24" s="1">
        <v>10</v>
      </c>
      <c r="C24" s="2" t="s">
        <v>51</v>
      </c>
      <c r="D24" s="1" t="s">
        <v>903</v>
      </c>
      <c r="E24" s="1" t="s">
        <v>52</v>
      </c>
      <c r="F24" s="1">
        <v>3</v>
      </c>
      <c r="G24" s="1">
        <v>0</v>
      </c>
      <c r="H24" s="3">
        <v>0.215</v>
      </c>
      <c r="I24" s="11">
        <v>2.15</v>
      </c>
      <c r="K24">
        <v>0</v>
      </c>
    </row>
    <row r="25" spans="1:12" ht="15" thickBot="1">
      <c r="A25" s="12">
        <v>24</v>
      </c>
      <c r="B25" s="4">
        <v>50</v>
      </c>
      <c r="C25" s="5" t="s">
        <v>53</v>
      </c>
      <c r="D25" s="4" t="s">
        <v>904</v>
      </c>
      <c r="E25" s="4" t="s">
        <v>54</v>
      </c>
      <c r="F25" s="4"/>
      <c r="G25" s="4">
        <v>0</v>
      </c>
      <c r="H25" s="6">
        <v>5.3999999999999999E-2</v>
      </c>
      <c r="I25" s="13">
        <v>2.7</v>
      </c>
      <c r="K25">
        <v>0</v>
      </c>
    </row>
    <row r="26" spans="1:12" ht="15" thickBot="1">
      <c r="A26" s="10">
        <v>25</v>
      </c>
      <c r="B26" s="1">
        <v>50</v>
      </c>
      <c r="C26" s="61" t="s">
        <v>819</v>
      </c>
      <c r="D26" s="1" t="s">
        <v>905</v>
      </c>
      <c r="E26" s="1" t="s">
        <v>820</v>
      </c>
      <c r="F26" s="1">
        <v>8</v>
      </c>
      <c r="G26" s="1">
        <v>0</v>
      </c>
      <c r="H26" s="3">
        <v>3.7600000000000001E-2</v>
      </c>
      <c r="I26" s="11">
        <v>1.88</v>
      </c>
      <c r="J26" t="s">
        <v>284</v>
      </c>
      <c r="K26">
        <v>0</v>
      </c>
    </row>
    <row r="27" spans="1:12" ht="15" thickBot="1">
      <c r="A27" s="12">
        <v>26</v>
      </c>
      <c r="B27" s="4">
        <v>100</v>
      </c>
      <c r="C27" s="5" t="s">
        <v>55</v>
      </c>
      <c r="D27" s="4" t="s">
        <v>906</v>
      </c>
      <c r="E27" s="4" t="s">
        <v>56</v>
      </c>
      <c r="F27" s="4"/>
      <c r="G27" s="4">
        <v>0</v>
      </c>
      <c r="H27" s="6">
        <v>1.4999999999999999E-2</v>
      </c>
      <c r="I27" s="13">
        <v>1.5</v>
      </c>
      <c r="K27">
        <v>0</v>
      </c>
    </row>
    <row r="28" spans="1:12" ht="15" thickBot="1">
      <c r="A28" s="10">
        <v>27</v>
      </c>
      <c r="B28" s="1">
        <v>250</v>
      </c>
      <c r="C28" s="62" t="s">
        <v>57</v>
      </c>
      <c r="D28" s="1" t="s">
        <v>907</v>
      </c>
      <c r="E28" s="1" t="s">
        <v>58</v>
      </c>
      <c r="F28" s="1"/>
      <c r="G28" s="1">
        <v>0</v>
      </c>
      <c r="H28" s="3">
        <v>1.196E-2</v>
      </c>
      <c r="I28" s="11">
        <v>2.99</v>
      </c>
      <c r="K28">
        <v>0</v>
      </c>
    </row>
    <row r="29" spans="1:12" ht="15" thickBot="1">
      <c r="A29" s="12">
        <v>28</v>
      </c>
      <c r="B29" s="4">
        <v>100</v>
      </c>
      <c r="C29" s="5" t="s">
        <v>59</v>
      </c>
      <c r="D29" s="4" t="s">
        <v>908</v>
      </c>
      <c r="E29" s="4" t="s">
        <v>60</v>
      </c>
      <c r="F29" s="4"/>
      <c r="G29" s="4">
        <v>0</v>
      </c>
      <c r="H29" s="6">
        <v>2.8299999999999999E-2</v>
      </c>
      <c r="I29" s="13">
        <v>2.83</v>
      </c>
      <c r="K29">
        <v>0</v>
      </c>
    </row>
    <row r="30" spans="1:12" ht="15" thickBot="1">
      <c r="A30" s="10">
        <v>29</v>
      </c>
      <c r="B30" s="1">
        <v>250</v>
      </c>
      <c r="C30" s="2" t="s">
        <v>61</v>
      </c>
      <c r="D30" s="1" t="s">
        <v>909</v>
      </c>
      <c r="E30" s="1" t="s">
        <v>62</v>
      </c>
      <c r="F30" s="1"/>
      <c r="G30" s="1">
        <v>0</v>
      </c>
      <c r="H30" s="3">
        <v>1.7239999999999998E-2</v>
      </c>
      <c r="I30" s="11">
        <v>4.3099999999999996</v>
      </c>
      <c r="K30">
        <v>0</v>
      </c>
    </row>
    <row r="31" spans="1:12" ht="15" thickBot="1">
      <c r="A31" s="12">
        <v>30</v>
      </c>
      <c r="B31" s="4">
        <v>100</v>
      </c>
      <c r="C31" s="5" t="s">
        <v>63</v>
      </c>
      <c r="D31" s="4" t="s">
        <v>910</v>
      </c>
      <c r="E31" s="4" t="s">
        <v>64</v>
      </c>
      <c r="F31" s="4"/>
      <c r="G31" s="4">
        <v>0</v>
      </c>
      <c r="H31" s="6">
        <v>3.3599999999999998E-2</v>
      </c>
      <c r="I31" s="13">
        <v>3.36</v>
      </c>
      <c r="K31">
        <v>0</v>
      </c>
    </row>
    <row r="32" spans="1:12" ht="15" thickBot="1">
      <c r="A32" s="10">
        <v>31</v>
      </c>
      <c r="B32" s="1">
        <v>10</v>
      </c>
      <c r="C32" s="2" t="s">
        <v>65</v>
      </c>
      <c r="D32" s="1" t="s">
        <v>911</v>
      </c>
      <c r="E32" s="1" t="s">
        <v>66</v>
      </c>
      <c r="F32" s="1"/>
      <c r="G32" s="1">
        <v>0</v>
      </c>
      <c r="H32" s="3">
        <v>0.33</v>
      </c>
      <c r="I32" s="11">
        <v>3.3</v>
      </c>
      <c r="J32" t="s">
        <v>169</v>
      </c>
      <c r="K32">
        <v>5</v>
      </c>
      <c r="L32">
        <v>5</v>
      </c>
    </row>
    <row r="33" spans="1:11" ht="15" thickBot="1">
      <c r="A33" s="12">
        <v>32</v>
      </c>
      <c r="B33" s="4">
        <v>2</v>
      </c>
      <c r="C33" s="5" t="s">
        <v>67</v>
      </c>
      <c r="D33" s="4"/>
      <c r="E33" s="4" t="s">
        <v>68</v>
      </c>
      <c r="F33" s="4">
        <v>18</v>
      </c>
      <c r="G33" s="4">
        <v>0</v>
      </c>
      <c r="H33" s="6">
        <v>1.8</v>
      </c>
      <c r="I33" s="13">
        <v>3.6</v>
      </c>
      <c r="K33">
        <v>0</v>
      </c>
    </row>
    <row r="34" spans="1:11" ht="15" thickBot="1">
      <c r="A34" s="10">
        <v>33</v>
      </c>
      <c r="B34" s="1">
        <v>10</v>
      </c>
      <c r="C34" s="2" t="s">
        <v>69</v>
      </c>
      <c r="D34" s="1" t="s">
        <v>912</v>
      </c>
      <c r="E34" s="1" t="s">
        <v>70</v>
      </c>
      <c r="F34" s="1">
        <v>1</v>
      </c>
      <c r="G34" s="1">
        <v>0</v>
      </c>
      <c r="H34" s="3">
        <v>0.188</v>
      </c>
      <c r="I34" s="11">
        <v>1.88</v>
      </c>
      <c r="K34">
        <v>0</v>
      </c>
    </row>
    <row r="35" spans="1:11" ht="15" thickBot="1">
      <c r="A35" s="12">
        <v>34</v>
      </c>
      <c r="B35" s="4">
        <v>10</v>
      </c>
      <c r="C35" s="5" t="s">
        <v>71</v>
      </c>
      <c r="D35" s="4"/>
      <c r="E35" s="4" t="s">
        <v>72</v>
      </c>
      <c r="F35" s="4">
        <v>4</v>
      </c>
      <c r="G35" s="4">
        <v>0</v>
      </c>
      <c r="H35" s="6">
        <v>8.1000000000000003E-2</v>
      </c>
      <c r="I35" s="13">
        <v>0.81</v>
      </c>
      <c r="K35">
        <v>0</v>
      </c>
    </row>
    <row r="36" spans="1:11" ht="15" thickBot="1">
      <c r="A36" s="10">
        <v>35</v>
      </c>
      <c r="B36" s="1">
        <v>20</v>
      </c>
      <c r="C36" s="2" t="s">
        <v>73</v>
      </c>
      <c r="D36" s="1"/>
      <c r="E36" s="1" t="s">
        <v>74</v>
      </c>
      <c r="F36" s="1">
        <v>12</v>
      </c>
      <c r="G36" s="1">
        <v>0</v>
      </c>
      <c r="H36" s="3">
        <v>0.255</v>
      </c>
      <c r="I36" s="11">
        <v>5.0999999999999996</v>
      </c>
      <c r="J36" t="s">
        <v>881</v>
      </c>
      <c r="K36">
        <v>0</v>
      </c>
    </row>
    <row r="37" spans="1:11" ht="15" thickBot="1">
      <c r="A37" s="12">
        <v>36</v>
      </c>
      <c r="B37" s="4">
        <v>30</v>
      </c>
      <c r="C37" s="5" t="s">
        <v>75</v>
      </c>
      <c r="D37" s="4"/>
      <c r="E37" s="4" t="s">
        <v>76</v>
      </c>
      <c r="F37" s="4">
        <v>20</v>
      </c>
      <c r="G37" s="4">
        <v>0</v>
      </c>
      <c r="H37" s="6">
        <v>0.4</v>
      </c>
      <c r="I37" s="13">
        <v>12</v>
      </c>
      <c r="J37" t="s">
        <v>887</v>
      </c>
      <c r="K37">
        <v>0</v>
      </c>
    </row>
    <row r="38" spans="1:11" ht="15" thickBot="1">
      <c r="A38" s="10">
        <v>37</v>
      </c>
      <c r="B38" s="1">
        <v>10</v>
      </c>
      <c r="C38" s="2" t="s">
        <v>77</v>
      </c>
      <c r="D38" s="1"/>
      <c r="E38" s="1" t="s">
        <v>78</v>
      </c>
      <c r="F38" s="1">
        <v>4</v>
      </c>
      <c r="G38" s="1">
        <v>0</v>
      </c>
      <c r="H38" s="3">
        <v>0.98599999999999999</v>
      </c>
      <c r="I38" s="11">
        <v>9.86</v>
      </c>
      <c r="K38">
        <v>0</v>
      </c>
    </row>
    <row r="39" spans="1:11" ht="15" thickBot="1">
      <c r="A39" s="12">
        <v>38</v>
      </c>
      <c r="B39" s="4">
        <v>10</v>
      </c>
      <c r="C39" s="5" t="s">
        <v>79</v>
      </c>
      <c r="D39" s="4"/>
      <c r="E39" s="4" t="s">
        <v>80</v>
      </c>
      <c r="F39" s="4">
        <v>4</v>
      </c>
      <c r="G39" s="4">
        <v>0</v>
      </c>
      <c r="H39" s="6">
        <v>0.70199999999999996</v>
      </c>
      <c r="I39" s="13">
        <v>7.02</v>
      </c>
      <c r="K39">
        <v>0</v>
      </c>
    </row>
    <row r="40" spans="1:11" ht="15" thickBot="1">
      <c r="A40" s="10">
        <v>39</v>
      </c>
      <c r="B40" s="1">
        <v>10</v>
      </c>
      <c r="C40" s="2" t="s">
        <v>81</v>
      </c>
      <c r="D40" s="1" t="s">
        <v>913</v>
      </c>
      <c r="E40" s="1" t="s">
        <v>82</v>
      </c>
      <c r="F40" s="1"/>
      <c r="G40" s="1">
        <v>0</v>
      </c>
      <c r="H40" s="3">
        <v>0.91</v>
      </c>
      <c r="I40" s="11">
        <v>9.1</v>
      </c>
      <c r="K40">
        <v>0</v>
      </c>
    </row>
    <row r="41" spans="1:11" ht="15" thickBot="1">
      <c r="A41" s="12">
        <v>40</v>
      </c>
      <c r="B41" s="4">
        <v>10</v>
      </c>
      <c r="C41" s="5" t="s">
        <v>83</v>
      </c>
      <c r="D41" s="4" t="s">
        <v>914</v>
      </c>
      <c r="E41" s="4" t="s">
        <v>84</v>
      </c>
      <c r="F41" s="4"/>
      <c r="G41" s="4">
        <v>0</v>
      </c>
      <c r="H41" s="6">
        <v>2.5000000000000001E-2</v>
      </c>
      <c r="I41" s="13">
        <v>0.25</v>
      </c>
      <c r="J41" s="65" t="s">
        <v>895</v>
      </c>
      <c r="K41">
        <v>0</v>
      </c>
    </row>
    <row r="42" spans="1:11" ht="15" thickBot="1">
      <c r="A42" s="10">
        <v>41</v>
      </c>
      <c r="B42" s="1">
        <v>10</v>
      </c>
      <c r="C42" s="2" t="s">
        <v>85</v>
      </c>
      <c r="D42" s="1" t="s">
        <v>915</v>
      </c>
      <c r="E42" s="1" t="s">
        <v>86</v>
      </c>
      <c r="F42" s="1"/>
      <c r="G42" s="1">
        <v>0</v>
      </c>
      <c r="H42" s="3">
        <v>0.04</v>
      </c>
      <c r="I42" s="11">
        <v>0.4</v>
      </c>
      <c r="K42">
        <v>0</v>
      </c>
    </row>
    <row r="43" spans="1:11" ht="15" thickBot="1">
      <c r="A43" s="12">
        <v>42</v>
      </c>
      <c r="B43" s="4">
        <v>100</v>
      </c>
      <c r="C43" s="5" t="s">
        <v>87</v>
      </c>
      <c r="D43" s="4" t="s">
        <v>916</v>
      </c>
      <c r="E43" s="4" t="s">
        <v>88</v>
      </c>
      <c r="F43" s="4"/>
      <c r="G43" s="4">
        <v>0</v>
      </c>
      <c r="H43" s="6">
        <v>1.0500000000000001E-2</v>
      </c>
      <c r="I43" s="13">
        <v>1.05</v>
      </c>
      <c r="K43">
        <v>0</v>
      </c>
    </row>
    <row r="44" spans="1:11" ht="15" thickBot="1">
      <c r="A44" s="10">
        <v>43</v>
      </c>
      <c r="B44" s="1">
        <v>50</v>
      </c>
      <c r="C44" s="2" t="s">
        <v>89</v>
      </c>
      <c r="D44" s="1" t="s">
        <v>917</v>
      </c>
      <c r="E44" s="1" t="s">
        <v>90</v>
      </c>
      <c r="F44" s="1"/>
      <c r="G44" s="1">
        <v>0</v>
      </c>
      <c r="H44" s="3">
        <v>1.38E-2</v>
      </c>
      <c r="I44" s="11">
        <v>0.69</v>
      </c>
      <c r="K44">
        <v>0</v>
      </c>
    </row>
    <row r="45" spans="1:11" ht="15" thickBot="1">
      <c r="A45" s="12">
        <v>44</v>
      </c>
      <c r="B45" s="4">
        <v>50</v>
      </c>
      <c r="C45" s="5" t="s">
        <v>91</v>
      </c>
      <c r="D45" s="4" t="s">
        <v>918</v>
      </c>
      <c r="E45" s="4" t="s">
        <v>92</v>
      </c>
      <c r="F45" s="4"/>
      <c r="G45" s="4">
        <v>0</v>
      </c>
      <c r="H45" s="6">
        <v>1.38E-2</v>
      </c>
      <c r="I45" s="13">
        <v>0.69</v>
      </c>
      <c r="J45" s="65"/>
      <c r="K45">
        <v>0</v>
      </c>
    </row>
    <row r="46" spans="1:11" ht="15" thickBot="1">
      <c r="A46" s="10">
        <v>45</v>
      </c>
      <c r="B46" s="1">
        <v>50</v>
      </c>
      <c r="C46" s="2" t="s">
        <v>93</v>
      </c>
      <c r="D46" s="1" t="s">
        <v>919</v>
      </c>
      <c r="E46" s="1" t="s">
        <v>94</v>
      </c>
      <c r="F46" s="1"/>
      <c r="G46" s="1">
        <v>0</v>
      </c>
      <c r="H46" s="3">
        <v>1.38E-2</v>
      </c>
      <c r="I46" s="11">
        <v>0.69</v>
      </c>
      <c r="K46">
        <v>0</v>
      </c>
    </row>
    <row r="47" spans="1:11" ht="15" thickBot="1">
      <c r="A47" s="12">
        <v>46</v>
      </c>
      <c r="B47" s="4">
        <v>10</v>
      </c>
      <c r="C47" s="5" t="s">
        <v>95</v>
      </c>
      <c r="D47" s="4" t="s">
        <v>920</v>
      </c>
      <c r="E47" s="4" t="s">
        <v>96</v>
      </c>
      <c r="F47" s="4"/>
      <c r="G47" s="4">
        <v>0</v>
      </c>
      <c r="H47" s="6">
        <v>0.04</v>
      </c>
      <c r="I47" s="13">
        <v>0.4</v>
      </c>
      <c r="K47">
        <v>0</v>
      </c>
    </row>
    <row r="48" spans="1:11" ht="15" thickBot="1">
      <c r="A48" s="10">
        <v>47</v>
      </c>
      <c r="B48" s="1">
        <v>50</v>
      </c>
      <c r="C48" s="2" t="s">
        <v>97</v>
      </c>
      <c r="D48" s="1" t="s">
        <v>921</v>
      </c>
      <c r="E48" s="1" t="s">
        <v>98</v>
      </c>
      <c r="F48" s="1"/>
      <c r="G48" s="1">
        <v>0</v>
      </c>
      <c r="H48" s="3">
        <v>1.38E-2</v>
      </c>
      <c r="I48" s="11">
        <v>0.69</v>
      </c>
      <c r="K48">
        <v>0</v>
      </c>
    </row>
    <row r="49" spans="1:12" ht="15" thickBot="1">
      <c r="A49" s="12">
        <v>48</v>
      </c>
      <c r="B49" s="4">
        <v>50</v>
      </c>
      <c r="C49" s="5" t="s">
        <v>99</v>
      </c>
      <c r="D49" s="4" t="s">
        <v>923</v>
      </c>
      <c r="E49" s="4" t="s">
        <v>100</v>
      </c>
      <c r="F49" s="4"/>
      <c r="G49" s="4">
        <v>0</v>
      </c>
      <c r="H49" s="6">
        <v>1.38E-2</v>
      </c>
      <c r="I49" s="13">
        <v>0.69</v>
      </c>
      <c r="K49">
        <v>0</v>
      </c>
    </row>
    <row r="50" spans="1:12" ht="15" thickBot="1">
      <c r="A50" s="10">
        <v>49</v>
      </c>
      <c r="B50" s="1">
        <v>50</v>
      </c>
      <c r="C50" s="2" t="s">
        <v>101</v>
      </c>
      <c r="D50" s="4" t="s">
        <v>922</v>
      </c>
      <c r="E50" s="1" t="s">
        <v>102</v>
      </c>
      <c r="F50" s="1"/>
      <c r="G50" s="1">
        <v>0</v>
      </c>
      <c r="H50" s="3">
        <v>1.38E-2</v>
      </c>
      <c r="I50" s="11">
        <v>0.69</v>
      </c>
      <c r="K50">
        <v>0</v>
      </c>
    </row>
    <row r="51" spans="1:12" ht="15" thickBot="1">
      <c r="A51" s="12">
        <v>50</v>
      </c>
      <c r="B51" s="4">
        <v>50</v>
      </c>
      <c r="C51" s="5" t="s">
        <v>103</v>
      </c>
      <c r="D51" s="53" t="s">
        <v>924</v>
      </c>
      <c r="E51" s="4" t="s">
        <v>104</v>
      </c>
      <c r="F51" s="4"/>
      <c r="G51" s="4">
        <v>0</v>
      </c>
      <c r="H51" s="6">
        <v>1.38E-2</v>
      </c>
      <c r="I51" s="13">
        <v>0.69</v>
      </c>
      <c r="K51">
        <v>0</v>
      </c>
    </row>
    <row r="52" spans="1:12" ht="15" thickBot="1">
      <c r="A52" s="10">
        <v>51</v>
      </c>
      <c r="B52" s="1">
        <v>50</v>
      </c>
      <c r="C52" s="2" t="s">
        <v>105</v>
      </c>
      <c r="D52" s="1" t="s">
        <v>925</v>
      </c>
      <c r="E52" s="1" t="s">
        <v>106</v>
      </c>
      <c r="F52" s="1"/>
      <c r="G52" s="1">
        <v>0</v>
      </c>
      <c r="H52" s="3">
        <v>1.38E-2</v>
      </c>
      <c r="I52" s="11">
        <v>0.69</v>
      </c>
      <c r="K52">
        <v>0</v>
      </c>
    </row>
    <row r="53" spans="1:12" ht="15" thickBot="1">
      <c r="A53" s="12">
        <v>52</v>
      </c>
      <c r="B53" s="4">
        <v>50</v>
      </c>
      <c r="C53" s="5" t="s">
        <v>107</v>
      </c>
      <c r="D53" s="4" t="s">
        <v>926</v>
      </c>
      <c r="E53" s="4" t="s">
        <v>108</v>
      </c>
      <c r="F53" s="4"/>
      <c r="G53" s="4">
        <v>0</v>
      </c>
      <c r="H53" s="6">
        <v>1.38E-2</v>
      </c>
      <c r="I53" s="13">
        <v>0.69</v>
      </c>
      <c r="K53">
        <v>0</v>
      </c>
    </row>
    <row r="54" spans="1:12" ht="15" thickBot="1">
      <c r="A54" s="10">
        <v>53</v>
      </c>
      <c r="B54" s="1">
        <v>50</v>
      </c>
      <c r="C54" s="2" t="s">
        <v>109</v>
      </c>
      <c r="D54" s="1" t="s">
        <v>927</v>
      </c>
      <c r="E54" s="1" t="s">
        <v>110</v>
      </c>
      <c r="F54" s="1"/>
      <c r="G54" s="1">
        <v>0</v>
      </c>
      <c r="H54" s="3">
        <v>1.38E-2</v>
      </c>
      <c r="I54" s="11">
        <v>0.69</v>
      </c>
      <c r="K54">
        <v>0</v>
      </c>
    </row>
    <row r="55" spans="1:12" ht="15" thickBot="1">
      <c r="A55" s="12">
        <v>54</v>
      </c>
      <c r="B55" s="4">
        <v>50</v>
      </c>
      <c r="C55" s="5" t="s">
        <v>111</v>
      </c>
      <c r="D55" s="4" t="s">
        <v>928</v>
      </c>
      <c r="E55" s="4" t="s">
        <v>112</v>
      </c>
      <c r="F55" s="4"/>
      <c r="G55" s="4">
        <v>0</v>
      </c>
      <c r="H55" s="6">
        <v>1.38E-2</v>
      </c>
      <c r="I55" s="13">
        <v>0.69</v>
      </c>
      <c r="K55">
        <v>0</v>
      </c>
    </row>
    <row r="56" spans="1:12" ht="15" thickBot="1">
      <c r="A56" s="10">
        <v>55</v>
      </c>
      <c r="B56" s="1">
        <v>50</v>
      </c>
      <c r="C56" s="2" t="s">
        <v>113</v>
      </c>
      <c r="D56" s="1" t="s">
        <v>929</v>
      </c>
      <c r="E56" s="1" t="s">
        <v>114</v>
      </c>
      <c r="F56" s="1"/>
      <c r="G56" s="1">
        <v>0</v>
      </c>
      <c r="H56" s="3">
        <v>1.38E-2</v>
      </c>
      <c r="I56" s="11">
        <v>0.69</v>
      </c>
      <c r="J56" t="s">
        <v>558</v>
      </c>
      <c r="K56">
        <v>0</v>
      </c>
    </row>
    <row r="57" spans="1:12" ht="15" thickBot="1">
      <c r="A57" s="12">
        <v>56</v>
      </c>
      <c r="B57" s="4">
        <v>50</v>
      </c>
      <c r="C57" s="5" t="s">
        <v>115</v>
      </c>
      <c r="D57" s="4" t="s">
        <v>930</v>
      </c>
      <c r="E57" s="4" t="s">
        <v>116</v>
      </c>
      <c r="F57" s="4"/>
      <c r="G57" s="4">
        <v>0</v>
      </c>
      <c r="H57" s="6">
        <v>1.38E-2</v>
      </c>
      <c r="I57" s="13">
        <v>0.69</v>
      </c>
      <c r="J57" t="s">
        <v>570</v>
      </c>
      <c r="K57">
        <v>0</v>
      </c>
    </row>
    <row r="58" spans="1:12" ht="15" thickBot="1">
      <c r="A58" s="10">
        <v>57</v>
      </c>
      <c r="B58" s="1">
        <v>50</v>
      </c>
      <c r="C58" s="2" t="s">
        <v>117</v>
      </c>
      <c r="D58" s="1" t="s">
        <v>931</v>
      </c>
      <c r="E58" s="1" t="s">
        <v>118</v>
      </c>
      <c r="F58" s="1"/>
      <c r="G58" s="1">
        <v>0</v>
      </c>
      <c r="H58" s="3">
        <v>1.38E-2</v>
      </c>
      <c r="I58" s="11">
        <v>0.69</v>
      </c>
      <c r="K58">
        <v>0</v>
      </c>
    </row>
    <row r="59" spans="1:12" ht="15" thickBot="1">
      <c r="A59" s="12">
        <v>58</v>
      </c>
      <c r="B59" s="4">
        <v>50</v>
      </c>
      <c r="C59" s="5" t="s">
        <v>119</v>
      </c>
      <c r="D59" s="4" t="s">
        <v>932</v>
      </c>
      <c r="E59" s="4" t="s">
        <v>120</v>
      </c>
      <c r="F59" s="4"/>
      <c r="G59" s="4">
        <v>0</v>
      </c>
      <c r="H59" s="6">
        <v>1.38E-2</v>
      </c>
      <c r="I59" s="13">
        <v>0.69</v>
      </c>
      <c r="K59">
        <v>0</v>
      </c>
    </row>
    <row r="60" spans="1:12" ht="15" thickBot="1">
      <c r="A60" s="10">
        <v>59</v>
      </c>
      <c r="B60" s="1">
        <v>50</v>
      </c>
      <c r="C60" s="2" t="s">
        <v>121</v>
      </c>
      <c r="D60" s="1" t="s">
        <v>937</v>
      </c>
      <c r="E60" s="1" t="s">
        <v>122</v>
      </c>
      <c r="F60" s="1"/>
      <c r="G60" s="1">
        <v>0</v>
      </c>
      <c r="H60" s="3">
        <v>1.38E-2</v>
      </c>
      <c r="I60" s="11">
        <v>0.69</v>
      </c>
      <c r="K60">
        <v>10</v>
      </c>
      <c r="L60">
        <v>10</v>
      </c>
    </row>
    <row r="61" spans="1:12" ht="15" thickBot="1">
      <c r="A61" s="12">
        <v>60</v>
      </c>
      <c r="B61" s="4">
        <v>50</v>
      </c>
      <c r="C61" s="5" t="s">
        <v>123</v>
      </c>
      <c r="D61" s="4" t="s">
        <v>936</v>
      </c>
      <c r="E61" s="4" t="s">
        <v>124</v>
      </c>
      <c r="F61" s="4"/>
      <c r="G61" s="4">
        <v>0</v>
      </c>
      <c r="H61" s="6">
        <v>1.38E-2</v>
      </c>
      <c r="I61" s="13">
        <v>0.69</v>
      </c>
      <c r="K61">
        <v>0</v>
      </c>
    </row>
    <row r="62" spans="1:12" ht="15" thickBot="1">
      <c r="A62" s="10">
        <v>61</v>
      </c>
      <c r="B62" s="1">
        <v>50</v>
      </c>
      <c r="C62" s="2" t="s">
        <v>125</v>
      </c>
      <c r="D62" s="1" t="s">
        <v>460</v>
      </c>
      <c r="E62" s="1" t="s">
        <v>126</v>
      </c>
      <c r="F62" s="1"/>
      <c r="G62" s="1">
        <v>0</v>
      </c>
      <c r="H62" s="3">
        <v>1.38E-2</v>
      </c>
      <c r="I62" s="11">
        <v>0.69</v>
      </c>
      <c r="K62">
        <v>0</v>
      </c>
    </row>
    <row r="63" spans="1:12" ht="15" thickBot="1">
      <c r="A63" s="12">
        <v>62</v>
      </c>
      <c r="B63" s="4">
        <v>50</v>
      </c>
      <c r="C63" s="5" t="s">
        <v>127</v>
      </c>
      <c r="D63" s="4" t="s">
        <v>933</v>
      </c>
      <c r="E63" s="4" t="s">
        <v>128</v>
      </c>
      <c r="F63" s="4"/>
      <c r="G63" s="4">
        <v>0</v>
      </c>
      <c r="H63" s="6">
        <v>1.38E-2</v>
      </c>
      <c r="I63" s="13">
        <v>0.69</v>
      </c>
      <c r="K63">
        <v>0</v>
      </c>
    </row>
    <row r="64" spans="1:12" ht="15" thickBot="1">
      <c r="A64" s="10">
        <v>63</v>
      </c>
      <c r="B64" s="1">
        <v>50</v>
      </c>
      <c r="C64" s="2" t="s">
        <v>129</v>
      </c>
      <c r="D64" s="1" t="s">
        <v>934</v>
      </c>
      <c r="E64" s="1" t="s">
        <v>130</v>
      </c>
      <c r="F64" s="1"/>
      <c r="G64" s="1">
        <v>0</v>
      </c>
      <c r="H64" s="3">
        <v>1.38E-2</v>
      </c>
      <c r="I64" s="11">
        <v>0.69</v>
      </c>
      <c r="K64">
        <v>0</v>
      </c>
    </row>
    <row r="65" spans="1:12" ht="15" thickBot="1">
      <c r="A65" s="12">
        <v>64</v>
      </c>
      <c r="B65" s="4">
        <v>50</v>
      </c>
      <c r="C65" s="5" t="s">
        <v>131</v>
      </c>
      <c r="D65" s="4" t="s">
        <v>899</v>
      </c>
      <c r="E65" s="4" t="s">
        <v>132</v>
      </c>
      <c r="F65" s="4"/>
      <c r="G65" s="4">
        <v>0</v>
      </c>
      <c r="H65" s="6">
        <v>4.36E-2</v>
      </c>
      <c r="I65" s="13">
        <v>2.1800000000000002</v>
      </c>
      <c r="K65">
        <v>0</v>
      </c>
    </row>
    <row r="66" spans="1:12" ht="15" thickBot="1">
      <c r="A66" s="10">
        <v>65</v>
      </c>
      <c r="B66" s="1">
        <v>1</v>
      </c>
      <c r="C66" s="2" t="s">
        <v>133</v>
      </c>
      <c r="D66" s="1"/>
      <c r="E66" s="1" t="s">
        <v>134</v>
      </c>
      <c r="F66" s="1">
        <v>1</v>
      </c>
      <c r="G66" s="1">
        <v>0</v>
      </c>
      <c r="H66" s="3">
        <v>0.96</v>
      </c>
      <c r="I66" s="11">
        <v>0.96</v>
      </c>
      <c r="K66">
        <v>0</v>
      </c>
    </row>
    <row r="67" spans="1:12" ht="15" thickBot="1">
      <c r="A67" s="12">
        <v>66</v>
      </c>
      <c r="B67" s="4">
        <v>10</v>
      </c>
      <c r="C67" s="5" t="s">
        <v>135</v>
      </c>
      <c r="D67" s="4" t="s">
        <v>902</v>
      </c>
      <c r="E67" s="4" t="s">
        <v>136</v>
      </c>
      <c r="F67" s="4">
        <v>2</v>
      </c>
      <c r="G67" s="4">
        <v>0</v>
      </c>
      <c r="H67" s="6">
        <v>0.32600000000000001</v>
      </c>
      <c r="I67" s="13">
        <v>3.26</v>
      </c>
      <c r="J67" t="s">
        <v>942</v>
      </c>
      <c r="K67">
        <v>5</v>
      </c>
      <c r="L67">
        <v>5</v>
      </c>
    </row>
    <row r="68" spans="1:12" ht="15" thickBot="1">
      <c r="A68" s="10">
        <v>67</v>
      </c>
      <c r="B68" s="1">
        <v>5</v>
      </c>
      <c r="C68" s="2" t="s">
        <v>137</v>
      </c>
      <c r="D68" s="1"/>
      <c r="E68" s="1" t="s">
        <v>138</v>
      </c>
      <c r="F68" s="64">
        <v>1</v>
      </c>
      <c r="G68" s="57"/>
      <c r="H68" s="57"/>
      <c r="I68" s="68"/>
      <c r="K68">
        <v>0</v>
      </c>
    </row>
    <row r="69" spans="1:12" ht="15" thickBot="1">
      <c r="A69" s="12">
        <v>68</v>
      </c>
      <c r="B69" s="57"/>
      <c r="C69" s="63" t="s">
        <v>882</v>
      </c>
      <c r="D69" s="1" t="s">
        <v>901</v>
      </c>
      <c r="E69" s="59" t="s">
        <v>898</v>
      </c>
      <c r="F69" s="64">
        <v>2</v>
      </c>
      <c r="G69" s="57"/>
      <c r="H69" s="57"/>
      <c r="I69" s="68"/>
      <c r="J69" t="s">
        <v>438</v>
      </c>
      <c r="K69">
        <v>0</v>
      </c>
    </row>
    <row r="70" spans="1:12" ht="15" customHeight="1" thickBot="1">
      <c r="A70" s="14">
        <v>69</v>
      </c>
      <c r="B70" s="73"/>
      <c r="C70" s="50" t="s">
        <v>944</v>
      </c>
      <c r="D70" s="15" t="s">
        <v>900</v>
      </c>
      <c r="E70" s="73" t="s">
        <v>883</v>
      </c>
      <c r="F70" s="16"/>
      <c r="G70" s="16"/>
      <c r="H70" s="16"/>
      <c r="I70" s="17"/>
      <c r="J70" t="s">
        <v>192</v>
      </c>
      <c r="K70">
        <v>2</v>
      </c>
      <c r="L70">
        <v>100</v>
      </c>
    </row>
    <row r="71" spans="1:12" ht="16" thickTop="1" thickBot="1">
      <c r="A71" s="12">
        <v>70</v>
      </c>
      <c r="B71" s="65"/>
      <c r="C71" s="72" t="s">
        <v>884</v>
      </c>
      <c r="D71" s="15" t="s">
        <v>935</v>
      </c>
      <c r="E71" s="65" t="s">
        <v>885</v>
      </c>
      <c r="F71" s="65"/>
      <c r="G71" s="65"/>
      <c r="H71" s="65"/>
      <c r="I71" s="65"/>
      <c r="K71">
        <v>0</v>
      </c>
    </row>
    <row r="72" spans="1:12" ht="15" thickBot="1">
      <c r="A72" s="14"/>
      <c r="B72" s="58"/>
      <c r="C72" s="49" t="s">
        <v>938</v>
      </c>
      <c r="D72" s="15" t="s">
        <v>939</v>
      </c>
      <c r="E72" s="50" t="s">
        <v>940</v>
      </c>
      <c r="F72" s="58">
        <v>2</v>
      </c>
      <c r="G72" s="58"/>
      <c r="H72" s="67"/>
      <c r="I72" s="70"/>
      <c r="J72" t="s">
        <v>428</v>
      </c>
      <c r="K72">
        <v>10</v>
      </c>
      <c r="L72">
        <v>10</v>
      </c>
    </row>
    <row r="73" spans="1:12" ht="16" thickTop="1" thickBot="1">
      <c r="A73" s="55"/>
      <c r="B73" s="65"/>
      <c r="C73" s="71" t="s">
        <v>896</v>
      </c>
      <c r="D73" s="74"/>
      <c r="E73" s="71" t="s">
        <v>897</v>
      </c>
      <c r="F73" s="58">
        <v>8</v>
      </c>
      <c r="G73" s="65"/>
      <c r="H73" s="65"/>
      <c r="I73" s="65"/>
      <c r="J73" t="s">
        <v>941</v>
      </c>
      <c r="K73">
        <v>2</v>
      </c>
      <c r="L73">
        <v>10</v>
      </c>
    </row>
    <row r="74" spans="1:12">
      <c r="C74" s="49"/>
      <c r="D74" s="49"/>
    </row>
  </sheetData>
  <sortState ref="A2:L74">
    <sortCondition ref="A2:A74"/>
  </sortState>
  <hyperlinks>
    <hyperlink ref="C2" r:id="rId1" display="http://search.digikey.com/scripts/DkSearch/dksus.dll?Detail&amp;itemSeq=102184557&amp;uq=634458068631601009"/>
    <hyperlink ref="C3" r:id="rId2" display="http://search.digikey.com/scripts/DkSearch/dksus.dll?Detail&amp;itemSeq=102184565&amp;uq=634458068631601009"/>
    <hyperlink ref="C4" r:id="rId3" display="http://search.digikey.com/scripts/DkSearch/dksus.dll?Detail&amp;itemSeq=102184570&amp;uq=634458068631601009"/>
    <hyperlink ref="C5" r:id="rId4" display="http://search.digikey.com/scripts/DkSearch/dksus.dll?Detail&amp;itemSeq=102184588&amp;uq=634458068631601009"/>
    <hyperlink ref="C6" r:id="rId5" display="http://search.digikey.com/scripts/DkSearch/dksus.dll?Detail&amp;itemSeq=102184594&amp;uq=634458068631601009"/>
    <hyperlink ref="C7" r:id="rId6" display="http://search.digikey.com/scripts/DkSearch/dksus.dll?Detail&amp;itemSeq=102184612&amp;uq=634458068631601009"/>
    <hyperlink ref="C8" r:id="rId7" display="http://search.digikey.com/scripts/DkSearch/dksus.dll?Detail&amp;itemSeq=102184617&amp;uq=634458068631601009"/>
    <hyperlink ref="C9" r:id="rId8" display="http://search.digikey.com/scripts/DkSearch/dksus.dll?Detail&amp;itemSeq=102184623&amp;uq=634458068631601009"/>
    <hyperlink ref="C10" r:id="rId9" display="http://search.digikey.com/scripts/DkSearch/dksus.dll?Detail&amp;itemSeq=102184630&amp;uq=634458068631601009"/>
    <hyperlink ref="C11" r:id="rId10" display="http://search.digikey.com/scripts/DkSearch/dksus.dll?Detail&amp;itemSeq=102184689&amp;uq=634458068631601009"/>
    <hyperlink ref="C12" r:id="rId11" display="http://search.digikey.com/scripts/DkSearch/dksus.dll?Detail&amp;itemSeq=102184694&amp;uq=634458068631601009"/>
    <hyperlink ref="C13" r:id="rId12" display="http://search.digikey.com/scripts/DkSearch/dksus.dll?Detail&amp;itemSeq=102184701&amp;uq=634458068631601009"/>
    <hyperlink ref="C14" r:id="rId13" display="http://search.digikey.com/scripts/DkSearch/dksus.dll?Detail&amp;itemSeq=102184707&amp;uq=634458068631601009"/>
    <hyperlink ref="C15" r:id="rId14" display="http://search.digikey.com/scripts/DkSearch/dksus.dll?Detail&amp;itemSeq=102184724&amp;uq=634458068631601009"/>
    <hyperlink ref="C16" r:id="rId15" display="http://search.digikey.com/scripts/DkSearch/dksus.dll?Detail&amp;itemSeq=102184731&amp;uq=634458068631601009"/>
    <hyperlink ref="C17" r:id="rId16" display="http://search.digikey.com/scripts/DkSearch/dksus.dll?Detail&amp;itemSeq=102184739&amp;uq=634458068631601009"/>
    <hyperlink ref="C18" r:id="rId17" display="http://search.digikey.com/scripts/DkSearch/dksus.dll?Detail&amp;itemSeq=102184745&amp;uq=634458068631601009"/>
    <hyperlink ref="C19" r:id="rId18" display="http://search.digikey.com/scripts/DkSearch/dksus.dll?Detail&amp;itemSeq=102184747&amp;uq=634458068631601009"/>
    <hyperlink ref="C20" r:id="rId19" display="http://search.digikey.com/scripts/DkSearch/dksus.dll?Detail&amp;itemSeq=102185015&amp;uq=634458068631601009"/>
    <hyperlink ref="C21" r:id="rId20" display="http://search.digikey.com/scripts/DkSearch/dksus.dll?Detail&amp;itemSeq=102185021&amp;uq=634458068631601009"/>
    <hyperlink ref="C22" r:id="rId21" display="http://search.digikey.com/scripts/DkSearch/dksus.dll?Detail&amp;itemSeq=102185024&amp;uq=634458068631601009"/>
    <hyperlink ref="C23" r:id="rId22" display="http://search.digikey.com/scripts/DkSearch/dksus.dll?Detail&amp;itemSeq=102185030&amp;uq=634458068631601009"/>
    <hyperlink ref="C24" r:id="rId23" display="http://search.digikey.com/scripts/DkSearch/dksus.dll?Detail&amp;itemSeq=102185033&amp;uq=634458068631601009"/>
    <hyperlink ref="C25" r:id="rId24" display="http://search.digikey.com/scripts/DkSearch/dksus.dll?Detail&amp;itemSeq=102185041&amp;uq=634458068631601009"/>
    <hyperlink ref="C27" r:id="rId25" display="http://search.digikey.com/scripts/DkSearch/dksus.dll?Detail&amp;itemSeq=102185106&amp;uq=634458068631601009"/>
    <hyperlink ref="C28" r:id="rId26" display="http://search.digikey.com/scripts/DkSearch/dksus.dll?Detail&amp;itemSeq=102185111&amp;uq=634458068631601009"/>
    <hyperlink ref="C29" r:id="rId27" display="http://search.digikey.com/scripts/DkSearch/dksus.dll?Detail&amp;itemSeq=102185121&amp;uq=634458068631601009"/>
    <hyperlink ref="C30" r:id="rId28" display="http://search.digikey.com/scripts/DkSearch/dksus.dll?Detail&amp;itemSeq=102185126&amp;uq=634458068631601009"/>
    <hyperlink ref="C31" r:id="rId29" display="http://search.digikey.com/scripts/DkSearch/dksus.dll?Detail&amp;itemSeq=102185132&amp;uq=634458068631601009"/>
    <hyperlink ref="C32" r:id="rId30" display="http://search.digikey.com/scripts/DkSearch/dksus.dll?Detail&amp;itemSeq=102185141&amp;uq=634458068631601009"/>
    <hyperlink ref="C33" r:id="rId31" display="http://search.digikey.com/scripts/DkSearch/dksus.dll?Detail&amp;itemSeq=102185148&amp;uq=634458068631601009"/>
    <hyperlink ref="C34" r:id="rId32" display="http://search.digikey.com/scripts/DkSearch/dksus.dll?Detail&amp;itemSeq=102185154&amp;uq=634458068631601009"/>
    <hyperlink ref="C35" r:id="rId33" display="http://search.digikey.com/scripts/DkSearch/dksus.dll?Detail&amp;itemSeq=102185159&amp;uq=634458068631601009"/>
    <hyperlink ref="C36" r:id="rId34" display="http://search.digikey.com/scripts/DkSearch/dksus.dll?Detail&amp;itemSeq=102185163&amp;uq=634458068631601009"/>
    <hyperlink ref="C37" r:id="rId35" display="http://search.digikey.com/scripts/DkSearch/dksus.dll?Detail&amp;itemSeq=102185170&amp;uq=634458068631601009"/>
    <hyperlink ref="C38" r:id="rId36" display="http://search.digikey.com/scripts/DkSearch/dksus.dll?Detail&amp;itemSeq=102185182&amp;uq=634458068631601009"/>
    <hyperlink ref="C39" r:id="rId37" display="http://search.digikey.com/scripts/DkSearch/dksus.dll?Detail&amp;itemSeq=102185192&amp;uq=634458068631601009"/>
    <hyperlink ref="C40" r:id="rId38" display="http://search.digikey.com/scripts/DkSearch/dksus.dll?Detail&amp;itemSeq=102185200&amp;uq=634458068631601009"/>
    <hyperlink ref="C41" r:id="rId39" display="http://search.digikey.com/scripts/DkSearch/dksus.dll?Detail&amp;itemSeq=102185208&amp;uq=634458068631601009"/>
    <hyperlink ref="C42" r:id="rId40" display="http://search.digikey.com/scripts/DkSearch/dksus.dll?Detail&amp;itemSeq=102185213&amp;uq=634458068631601009"/>
    <hyperlink ref="C43" r:id="rId41" display="http://search.digikey.com/scripts/DkSearch/dksus.dll?Detail&amp;itemSeq=102185215&amp;uq=634458068631601009"/>
    <hyperlink ref="C44" r:id="rId42" display="http://search.digikey.com/scripts/DkSearch/dksus.dll?Detail&amp;itemSeq=102185220&amp;uq=634458068631601009"/>
    <hyperlink ref="C45" r:id="rId43" display="http://search.digikey.com/scripts/DkSearch/dksus.dll?Detail&amp;itemSeq=102185222&amp;uq=634458068631601009"/>
    <hyperlink ref="C46" r:id="rId44" display="http://search.digikey.com/scripts/DkSearch/dksus.dll?Detail&amp;itemSeq=102185223&amp;uq=634458068631601009"/>
    <hyperlink ref="C47" r:id="rId45" display="http://search.digikey.com/scripts/DkSearch/dksus.dll?Detail&amp;itemSeq=102185237&amp;uq=634458068631601009"/>
    <hyperlink ref="C48" r:id="rId46" display="http://search.digikey.com/scripts/DkSearch/dksus.dll?Detail&amp;itemSeq=102185243&amp;uq=634458068631601009"/>
    <hyperlink ref="C49" r:id="rId47" display="http://search.digikey.com/scripts/DkSearch/dksus.dll?Detail&amp;itemSeq=102185248&amp;uq=634458068631601009"/>
    <hyperlink ref="C50" r:id="rId48" display="http://search.digikey.com/scripts/DkSearch/dksus.dll?Detail&amp;itemSeq=102185253&amp;uq=634458068631601009"/>
    <hyperlink ref="C51" r:id="rId49" display="http://search.digikey.com/scripts/DkSearch/dksus.dll?Detail&amp;itemSeq=102185257&amp;uq=634458068631601009"/>
    <hyperlink ref="C52" r:id="rId50" display="http://search.digikey.com/scripts/DkSearch/dksus.dll?Detail&amp;itemSeq=102185260&amp;uq=634458068631601009"/>
    <hyperlink ref="C53" r:id="rId51" display="http://search.digikey.com/scripts/DkSearch/dksus.dll?Detail&amp;itemSeq=102185263&amp;uq=634458068631601009"/>
    <hyperlink ref="C54" r:id="rId52" display="http://search.digikey.com/scripts/DkSearch/dksus.dll?Detail&amp;itemSeq=102185266&amp;uq=634458068631601009"/>
    <hyperlink ref="C55" r:id="rId53" display="http://search.digikey.com/scripts/DkSearch/dksus.dll?Detail&amp;itemSeq=102185268&amp;uq=634458068631601009"/>
    <hyperlink ref="C56" r:id="rId54" display="http://search.digikey.com/scripts/DkSearch/dksus.dll?Detail&amp;itemSeq=102185272&amp;uq=634458068631601009"/>
    <hyperlink ref="C57" r:id="rId55" display="http://search.digikey.com/scripts/DkSearch/dksus.dll?Detail&amp;itemSeq=102185277&amp;uq=634458068631601009"/>
    <hyperlink ref="C58" r:id="rId56" display="http://search.digikey.com/scripts/DkSearch/dksus.dll?Detail&amp;itemSeq=102185281&amp;uq=634458068631601009"/>
    <hyperlink ref="C59" r:id="rId57" display="http://search.digikey.com/scripts/DkSearch/dksus.dll?Detail&amp;itemSeq=102185286&amp;uq=634458068631601009"/>
    <hyperlink ref="C60" r:id="rId58" display="http://search.digikey.com/scripts/DkSearch/dksus.dll?Detail&amp;itemSeq=102185295&amp;uq=634458068631601009"/>
    <hyperlink ref="C61" r:id="rId59" display="http://search.digikey.com/scripts/DkSearch/dksus.dll?Detail&amp;itemSeq=102185299&amp;uq=634458068631601009"/>
    <hyperlink ref="C62" r:id="rId60" display="http://search.digikey.com/scripts/DkSearch/dksus.dll?Detail&amp;itemSeq=102185302&amp;uq=634458068631601009"/>
    <hyperlink ref="C63" r:id="rId61" display="http://search.digikey.com/scripts/DkSearch/dksus.dll?Detail&amp;itemSeq=102185309&amp;uq=634458068631601009"/>
    <hyperlink ref="C64" r:id="rId62" display="http://search.digikey.com/scripts/DkSearch/dksus.dll?Detail&amp;itemSeq=102185313&amp;uq=634458068631601009"/>
    <hyperlink ref="C65" r:id="rId63" display="http://search.digikey.com/scripts/DkSearch/dksus.dll?Detail&amp;itemSeq=102185316&amp;uq=634458068631601009"/>
    <hyperlink ref="C66" r:id="rId64" display="http://search.digikey.com/scripts/DkSearch/dksus.dll?Detail&amp;itemSeq=102185319&amp;uq=634458068631601009"/>
    <hyperlink ref="C67" r:id="rId65" display="http://search.digikey.com/scripts/DkSearch/dksus.dll?Detail&amp;itemSeq=102185485&amp;uq=634458068631601009"/>
    <hyperlink ref="C68" r:id="rId66" display="http://search.digikey.com/scripts/DkSearch/dksus.dll?Detail&amp;itemSeq=102201465&amp;uq=634458068631601009"/>
    <hyperlink ref="C26" r:id="rId67" display="http://search.digikey.com/scripts/DkSearch/dksus.dll?Detail&amp;itemSeq=102202420&amp;uq=634458100422898435"/>
    <hyperlink ref="C71" r:id="rId68"/>
    <hyperlink ref="C69" r:id="rId69"/>
    <hyperlink ref="C72" r:id="rId70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zoomScale="150" zoomScaleNormal="150" zoomScalePageLayoutView="150" workbookViewId="0">
      <selection activeCell="C12" sqref="C12"/>
    </sheetView>
  </sheetViews>
  <sheetFormatPr baseColWidth="10" defaultRowHeight="14" x14ac:dyDescent="0"/>
  <cols>
    <col min="1" max="1" width="17.83203125" bestFit="1" customWidth="1"/>
    <col min="2" max="2" width="8" bestFit="1" customWidth="1"/>
    <col min="3" max="3" width="16.83203125" bestFit="1" customWidth="1"/>
    <col min="4" max="4" width="30.6640625" bestFit="1" customWidth="1"/>
  </cols>
  <sheetData>
    <row r="1" spans="1:4" s="47" customFormat="1">
      <c r="A1" s="47" t="s">
        <v>890</v>
      </c>
      <c r="B1" s="47" t="s">
        <v>1</v>
      </c>
      <c r="C1" s="47" t="s">
        <v>891</v>
      </c>
      <c r="D1" s="47" t="s">
        <v>3</v>
      </c>
    </row>
    <row r="2" spans="1:4">
      <c r="A2" t="str">
        <f>IF(Digikey!$K21&gt;0,Digikey!C21,"")</f>
        <v>SI2319DS-T1-E3CT-ND</v>
      </c>
      <c r="B2">
        <f>IF(Digikey!$K21&gt;0,Digikey!$L21,"")</f>
        <v>5</v>
      </c>
      <c r="C2" t="str">
        <f>IF(Digikey!$K21&gt;0,Digikey!$J21,"")</f>
        <v>U18</v>
      </c>
      <c r="D2" t="str">
        <f>IF(Digikey!$K21&gt;0,Digikey!$E21,"")</f>
        <v>MOSFET P-CH 40V 2.3A SOT23-3</v>
      </c>
    </row>
    <row r="3" spans="1:4">
      <c r="A3" t="str">
        <f>IF(Digikey!$K72&gt;0,Digikey!C72,"")</f>
        <v>RHM9.10AECT-ND</v>
      </c>
      <c r="B3">
        <f>IF(Digikey!$K72&gt;0,Digikey!$L72,"")</f>
        <v>10</v>
      </c>
      <c r="C3" t="str">
        <f>IF(Digikey!$K72&gt;0,Digikey!$J72,"")</f>
        <v>R30</v>
      </c>
      <c r="D3" t="str">
        <f>IF(Digikey!$K72&gt;0,Digikey!$E72,"")</f>
        <v>RES 9.10 OHM 1/4W 1% 0805 SMD</v>
      </c>
    </row>
    <row r="4" spans="1:4">
      <c r="A4" t="str">
        <f>IF(Digikey!$K60&gt;0,Digikey!C60,"")</f>
        <v>P68.1HCT-ND</v>
      </c>
      <c r="B4">
        <f>IF(Digikey!$K60&gt;0,Digikey!$L60,"")</f>
        <v>10</v>
      </c>
      <c r="C4">
        <f>IF(Digikey!$K60&gt;0,Digikey!$J60,"")</f>
        <v>0</v>
      </c>
      <c r="D4" t="str">
        <f>IF(Digikey!$K60&gt;0,Digikey!$E60,"")</f>
        <v>RES 68.1 OHM 1/10W 1% 0603 SMD</v>
      </c>
    </row>
    <row r="5" spans="1:4">
      <c r="A5" t="str">
        <f>IF(Digikey!$K4&gt;0,Digikey!C4,"")</f>
        <v>HE127-ND</v>
      </c>
      <c r="B5">
        <f>IF(Digikey!$K4&gt;0,Digikey!$L4,"")</f>
        <v>2</v>
      </c>
      <c r="C5" t="str">
        <f>IF(Digikey!$K4&gt;0,Digikey!$J4,"")</f>
        <v>U27</v>
      </c>
      <c r="D5" t="str">
        <f>IF(Digikey!$K4&gt;0,Digikey!$E4,"")</f>
        <v>RELAY REED SPST SIP SW 5V</v>
      </c>
    </row>
    <row r="6" spans="1:4">
      <c r="A6" t="str">
        <f>IF(Digikey!$K2&gt;0,Digikey!C2,"")</f>
        <v>768-1101-1-ND</v>
      </c>
      <c r="B6">
        <f>IF(Digikey!$K2&gt;0,Digikey!$L2,"")</f>
        <v>2</v>
      </c>
      <c r="C6" t="str">
        <f>IF(Digikey!$K2&gt;0,Digikey!$J2,"")</f>
        <v>U5</v>
      </c>
      <c r="D6" t="str">
        <f>IF(Digikey!$K2&gt;0,Digikey!$E2,"")</f>
        <v>IC HS USB TO UART/FIFO 48LQFP</v>
      </c>
    </row>
    <row r="7" spans="1:4">
      <c r="A7" t="str">
        <f>IF(Digikey!$K73&gt;0,Digikey!C73,"")</f>
        <v>490-2943-ND</v>
      </c>
      <c r="B7">
        <f>IF(Digikey!$K73&gt;0,Digikey!$L73,"")</f>
        <v>10</v>
      </c>
      <c r="C7" t="str">
        <f>IF(Digikey!$K73&gt;0,Digikey!$J73,"")</f>
        <v>R23, R28</v>
      </c>
      <c r="D7" t="str">
        <f>IF(Digikey!$K73&gt;0,Digikey!$E73,"")</f>
        <v>TRIMMER 50 OHM 0.5W TH</v>
      </c>
    </row>
    <row r="8" spans="1:4">
      <c r="A8" t="str">
        <f>IF(Digikey!$K70&gt;0,Digikey!C70,"")</f>
        <v>490-3294-1-ND</v>
      </c>
      <c r="B8">
        <f>IF(Digikey!$K70&gt;0,Digikey!$L70,"")</f>
        <v>100</v>
      </c>
      <c r="C8" t="str">
        <f>IF(Digikey!$K70&gt;0,Digikey!$J70,"")</f>
        <v>C21</v>
      </c>
      <c r="D8" t="str">
        <f>IF(Digikey!$K70&gt;0,Digikey!$E70,"")</f>
        <v>Cap CER .33uF</v>
      </c>
    </row>
    <row r="9" spans="1:4">
      <c r="A9" t="str">
        <f>IF(Digikey!$K67&gt;0,Digikey!C67,"")</f>
        <v>478-4086-1-ND</v>
      </c>
      <c r="B9">
        <f>IF(Digikey!$K67&gt;0,Digikey!$L67,"")</f>
        <v>5</v>
      </c>
      <c r="C9" t="str">
        <f>IF(Digikey!$K67&gt;0,Digikey!$J67,"")</f>
        <v>C1, C3</v>
      </c>
      <c r="D9" t="str">
        <f>IF(Digikey!$K67&gt;0,Digikey!$E67,"")</f>
        <v>CAP TANT LOWESR 10UF 10V 20% SMD</v>
      </c>
    </row>
    <row r="10" spans="1:4">
      <c r="A10" t="str">
        <f>IF(Digikey!$K32&gt;0,Digikey!C32,"")</f>
        <v>445-5169-1-ND</v>
      </c>
      <c r="B10">
        <f>IF(Digikey!$K32&gt;0,Digikey!$L32,"")</f>
        <v>5</v>
      </c>
      <c r="C10" t="str">
        <f>IF(Digikey!$K32&gt;0,Digikey!$J32,"")</f>
        <v>C14</v>
      </c>
      <c r="D10" t="str">
        <f>IF(Digikey!$K32&gt;0,Digikey!$E32,"")</f>
        <v>CAP CER 3.3UF 10V X5R 0603</v>
      </c>
    </row>
    <row r="11" spans="1:4">
      <c r="A11" t="str">
        <f>IF(Digikey!$K22&gt;0,Digikey!C22,"")</f>
        <v>2SD1758TLRCT-ND</v>
      </c>
      <c r="B11">
        <f>IF(Digikey!$K22&gt;0,Digikey!$L22,"")</f>
        <v>4</v>
      </c>
      <c r="C11" t="str">
        <f>IF(Digikey!$K22&gt;0,Digikey!$J22,"")</f>
        <v>U54</v>
      </c>
      <c r="D11" t="str">
        <f>IF(Digikey!$K22&gt;0,Digikey!$E22,"")</f>
        <v>TRANS NPN 32V 2A SOT-428</v>
      </c>
    </row>
    <row r="12" spans="1:4">
      <c r="A12" t="str">
        <f>IF(Digikey!$K23&gt;0,Digikey!C23,"")</f>
        <v>2SB1182TLRCT-ND</v>
      </c>
      <c r="B12">
        <f>IF(Digikey!$K23&gt;0,Digikey!$L23,"")</f>
        <v>4</v>
      </c>
      <c r="C12" t="str">
        <f>IF(Digikey!$K23&gt;0,Digikey!$J23,"")</f>
        <v>U55</v>
      </c>
      <c r="D12" t="str">
        <f>IF(Digikey!$K23&gt;0,Digikey!$E23,"")</f>
        <v>TRANSISTOR PNP 32V 2A SOT-428</v>
      </c>
    </row>
    <row r="13" spans="1:4">
      <c r="A13" t="str">
        <f>IF(Digikey!$K3&gt;0,Digikey!C3,"")</f>
        <v/>
      </c>
      <c r="B13" t="str">
        <f>IF(Digikey!$K3&gt;0,Digikey!$L3,"")</f>
        <v/>
      </c>
      <c r="C13" t="str">
        <f>IF(Digikey!$K3&gt;0,Digikey!$J3,"")</f>
        <v/>
      </c>
      <c r="D13" t="str">
        <f>IF(Digikey!$K3&gt;0,Digikey!$E3,"")</f>
        <v/>
      </c>
    </row>
    <row r="14" spans="1:4">
      <c r="A14" t="str">
        <f>IF(Digikey!$K5&gt;0,Digikey!C5,"")</f>
        <v/>
      </c>
      <c r="B14" t="str">
        <f>IF(Digikey!$K5&gt;0,Digikey!$L5,"")</f>
        <v/>
      </c>
      <c r="C14" t="str">
        <f>IF(Digikey!$K5&gt;0,Digikey!$J5,"")</f>
        <v/>
      </c>
      <c r="D14" t="str">
        <f>IF(Digikey!$K5&gt;0,Digikey!$E5,"")</f>
        <v/>
      </c>
    </row>
    <row r="15" spans="1:4">
      <c r="A15" t="str">
        <f>IF(Digikey!$K6&gt;0,Digikey!C6,"")</f>
        <v/>
      </c>
      <c r="B15" t="str">
        <f>IF(Digikey!$K6&gt;0,Digikey!$L6,"")</f>
        <v/>
      </c>
      <c r="C15" t="str">
        <f>IF(Digikey!$K6&gt;0,Digikey!$J6,"")</f>
        <v/>
      </c>
      <c r="D15" t="str">
        <f>IF(Digikey!$K6&gt;0,Digikey!$E6,"")</f>
        <v/>
      </c>
    </row>
    <row r="16" spans="1:4">
      <c r="A16" t="str">
        <f>IF(Digikey!$K7&gt;0,Digikey!C7,"")</f>
        <v/>
      </c>
      <c r="B16" t="str">
        <f>IF(Digikey!$K7&gt;0,Digikey!$L7,"")</f>
        <v/>
      </c>
      <c r="C16" t="str">
        <f>IF(Digikey!$K7&gt;0,Digikey!$J7,"")</f>
        <v/>
      </c>
      <c r="D16" t="str">
        <f>IF(Digikey!$K7&gt;0,Digikey!$E7,"")</f>
        <v/>
      </c>
    </row>
    <row r="17" spans="1:4">
      <c r="A17" t="str">
        <f>IF(Digikey!$K8&gt;0,Digikey!C8,"")</f>
        <v/>
      </c>
      <c r="B17" t="str">
        <f>IF(Digikey!$K8&gt;0,Digikey!$L8,"")</f>
        <v/>
      </c>
      <c r="C17" t="str">
        <f>IF(Digikey!$K8&gt;0,Digikey!$J8,"")</f>
        <v/>
      </c>
      <c r="D17" t="str">
        <f>IF(Digikey!$K8&gt;0,Digikey!$E8,"")</f>
        <v/>
      </c>
    </row>
    <row r="18" spans="1:4">
      <c r="A18" t="str">
        <f>IF(Digikey!$K9&gt;0,Digikey!C9,"")</f>
        <v/>
      </c>
      <c r="B18" t="str">
        <f>IF(Digikey!$K9&gt;0,Digikey!$L9,"")</f>
        <v/>
      </c>
      <c r="C18" t="str">
        <f>IF(Digikey!$K9&gt;0,Digikey!$J9,"")</f>
        <v/>
      </c>
      <c r="D18" t="str">
        <f>IF(Digikey!$K9&gt;0,Digikey!$E9,"")</f>
        <v/>
      </c>
    </row>
    <row r="19" spans="1:4">
      <c r="A19" t="str">
        <f>IF(Digikey!$K10&gt;0,Digikey!C10,"")</f>
        <v/>
      </c>
      <c r="B19" t="str">
        <f>IF(Digikey!$K10&gt;0,Digikey!$L10,"")</f>
        <v/>
      </c>
      <c r="C19" t="str">
        <f>IF(Digikey!$K10&gt;0,Digikey!$J10,"")</f>
        <v/>
      </c>
      <c r="D19" t="str">
        <f>IF(Digikey!$K10&gt;0,Digikey!$E10,"")</f>
        <v/>
      </c>
    </row>
    <row r="20" spans="1:4">
      <c r="A20" t="str">
        <f>IF(Digikey!$K11&gt;0,Digikey!C11,"")</f>
        <v/>
      </c>
      <c r="B20" t="str">
        <f>IF(Digikey!$K11&gt;0,Digikey!$L11,"")</f>
        <v/>
      </c>
      <c r="C20" t="str">
        <f>IF(Digikey!$K11&gt;0,Digikey!$J11,"")</f>
        <v/>
      </c>
      <c r="D20" t="str">
        <f>IF(Digikey!$K11&gt;0,Digikey!$E11,"")</f>
        <v/>
      </c>
    </row>
    <row r="21" spans="1:4">
      <c r="A21" t="str">
        <f>IF(Digikey!$K12&gt;0,Digikey!C12,"")</f>
        <v/>
      </c>
      <c r="B21" t="str">
        <f>IF(Digikey!$K12&gt;0,Digikey!$L12,"")</f>
        <v/>
      </c>
      <c r="C21" t="str">
        <f>IF(Digikey!$K12&gt;0,Digikey!$J12,"")</f>
        <v/>
      </c>
      <c r="D21" t="str">
        <f>IF(Digikey!$K12&gt;0,Digikey!$E12,"")</f>
        <v/>
      </c>
    </row>
    <row r="22" spans="1:4">
      <c r="A22" t="str">
        <f>IF(Digikey!$K13&gt;0,Digikey!C13,"")</f>
        <v/>
      </c>
      <c r="B22" t="str">
        <f>IF(Digikey!$K13&gt;0,Digikey!$L13,"")</f>
        <v/>
      </c>
      <c r="C22" t="str">
        <f>IF(Digikey!$K13&gt;0,Digikey!$J13,"")</f>
        <v/>
      </c>
      <c r="D22" t="str">
        <f>IF(Digikey!$K13&gt;0,Digikey!$E13,"")</f>
        <v/>
      </c>
    </row>
    <row r="23" spans="1:4">
      <c r="A23" t="str">
        <f>IF(Digikey!$K14&gt;0,Digikey!C14,"")</f>
        <v/>
      </c>
      <c r="B23" t="str">
        <f>IF(Digikey!$K14&gt;0,Digikey!$L14,"")</f>
        <v/>
      </c>
      <c r="C23" t="str">
        <f>IF(Digikey!$K14&gt;0,Digikey!$J14,"")</f>
        <v/>
      </c>
      <c r="D23" t="str">
        <f>IF(Digikey!$K14&gt;0,Digikey!$E14,"")</f>
        <v/>
      </c>
    </row>
    <row r="24" spans="1:4">
      <c r="A24" t="str">
        <f>IF(Digikey!$K15&gt;0,Digikey!C15,"")</f>
        <v/>
      </c>
      <c r="B24" t="str">
        <f>IF(Digikey!$K15&gt;0,Digikey!$L15,"")</f>
        <v/>
      </c>
      <c r="C24" t="str">
        <f>IF(Digikey!$K15&gt;0,Digikey!$J15,"")</f>
        <v/>
      </c>
      <c r="D24" t="str">
        <f>IF(Digikey!$K15&gt;0,Digikey!$E15,"")</f>
        <v/>
      </c>
    </row>
    <row r="25" spans="1:4">
      <c r="A25" t="str">
        <f>IF(Digikey!$K16&gt;0,Digikey!C16,"")</f>
        <v/>
      </c>
      <c r="B25" t="str">
        <f>IF(Digikey!$K16&gt;0,Digikey!$L16,"")</f>
        <v/>
      </c>
      <c r="C25" t="str">
        <f>IF(Digikey!$K16&gt;0,Digikey!$J16,"")</f>
        <v/>
      </c>
      <c r="D25" t="str">
        <f>IF(Digikey!$K16&gt;0,Digikey!$E16,"")</f>
        <v/>
      </c>
    </row>
    <row r="26" spans="1:4">
      <c r="A26" t="str">
        <f>IF(Digikey!$K17&gt;0,Digikey!C17,"")</f>
        <v/>
      </c>
      <c r="B26" t="str">
        <f>IF(Digikey!$K17&gt;0,Digikey!$L17,"")</f>
        <v/>
      </c>
      <c r="C26" t="str">
        <f>IF(Digikey!$K17&gt;0,Digikey!$J17,"")</f>
        <v/>
      </c>
      <c r="D26" t="str">
        <f>IF(Digikey!$K17&gt;0,Digikey!$E17,"")</f>
        <v/>
      </c>
    </row>
    <row r="27" spans="1:4">
      <c r="A27" t="str">
        <f>IF(Digikey!$K18&gt;0,Digikey!C18,"")</f>
        <v/>
      </c>
      <c r="B27" t="str">
        <f>IF(Digikey!$K18&gt;0,Digikey!$L18,"")</f>
        <v/>
      </c>
      <c r="C27" t="str">
        <f>IF(Digikey!$K18&gt;0,Digikey!$J18,"")</f>
        <v/>
      </c>
      <c r="D27" t="str">
        <f>IF(Digikey!$K18&gt;0,Digikey!$E18,"")</f>
        <v/>
      </c>
    </row>
    <row r="28" spans="1:4">
      <c r="A28" t="str">
        <f>IF(Digikey!$K19&gt;0,Digikey!C19,"")</f>
        <v/>
      </c>
      <c r="B28" t="str">
        <f>IF(Digikey!$K19&gt;0,Digikey!$L19,"")</f>
        <v/>
      </c>
      <c r="C28" t="str">
        <f>IF(Digikey!$K19&gt;0,Digikey!$J19,"")</f>
        <v/>
      </c>
      <c r="D28" t="str">
        <f>IF(Digikey!$K19&gt;0,Digikey!$E19,"")</f>
        <v/>
      </c>
    </row>
    <row r="29" spans="1:4">
      <c r="A29" t="str">
        <f>IF(Digikey!$K20&gt;0,Digikey!C20,"")</f>
        <v/>
      </c>
      <c r="B29" t="str">
        <f>IF(Digikey!$K20&gt;0,Digikey!$L20,"")</f>
        <v/>
      </c>
      <c r="C29" t="str">
        <f>IF(Digikey!$K20&gt;0,Digikey!$J20,"")</f>
        <v/>
      </c>
      <c r="D29" t="str">
        <f>IF(Digikey!$K20&gt;0,Digikey!$E20,"")</f>
        <v/>
      </c>
    </row>
    <row r="30" spans="1:4">
      <c r="A30" t="str">
        <f>IF(Digikey!$K24&gt;0,Digikey!C24,"")</f>
        <v/>
      </c>
      <c r="B30" t="str">
        <f>IF(Digikey!$K24&gt;0,Digikey!$L24,"")</f>
        <v/>
      </c>
      <c r="C30" t="str">
        <f>IF(Digikey!$K24&gt;0,Digikey!$J24,"")</f>
        <v/>
      </c>
      <c r="D30" t="str">
        <f>IF(Digikey!$K24&gt;0,Digikey!$E24,"")</f>
        <v/>
      </c>
    </row>
    <row r="31" spans="1:4">
      <c r="A31" t="str">
        <f>IF(Digikey!$K25&gt;0,Digikey!C25,"")</f>
        <v/>
      </c>
      <c r="B31" t="str">
        <f>IF(Digikey!$K25&gt;0,Digikey!$L25,"")</f>
        <v/>
      </c>
      <c r="C31" t="str">
        <f>IF(Digikey!$K25&gt;0,Digikey!$J25,"")</f>
        <v/>
      </c>
      <c r="D31" t="str">
        <f>IF(Digikey!$K25&gt;0,Digikey!$E25,"")</f>
        <v/>
      </c>
    </row>
    <row r="32" spans="1:4">
      <c r="A32" t="str">
        <f>IF(Digikey!$K26&gt;0,Digikey!C26,"")</f>
        <v/>
      </c>
      <c r="B32" t="str">
        <f>IF(Digikey!$K26&gt;0,Digikey!$L26,"")</f>
        <v/>
      </c>
      <c r="C32" t="str">
        <f>IF(Digikey!$K26&gt;0,Digikey!$J26,"")</f>
        <v/>
      </c>
      <c r="D32" t="str">
        <f>IF(Digikey!$K26&gt;0,Digikey!$E26,"")</f>
        <v/>
      </c>
    </row>
    <row r="33" spans="1:4">
      <c r="A33" t="str">
        <f>IF(Digikey!$K27&gt;0,Digikey!C27,"")</f>
        <v/>
      </c>
      <c r="B33" t="str">
        <f>IF(Digikey!$K27&gt;0,Digikey!$L27,"")</f>
        <v/>
      </c>
      <c r="C33" t="str">
        <f>IF(Digikey!$K27&gt;0,Digikey!$J27,"")</f>
        <v/>
      </c>
      <c r="D33" t="str">
        <f>IF(Digikey!$K27&gt;0,Digikey!$E27,"")</f>
        <v/>
      </c>
    </row>
    <row r="34" spans="1:4">
      <c r="A34" t="str">
        <f>IF(Digikey!$K28&gt;0,Digikey!C28,"")</f>
        <v/>
      </c>
      <c r="B34" t="str">
        <f>IF(Digikey!$K28&gt;0,Digikey!$L28,"")</f>
        <v/>
      </c>
      <c r="C34" t="str">
        <f>IF(Digikey!$K28&gt;0,Digikey!$J28,"")</f>
        <v/>
      </c>
      <c r="D34" t="str">
        <f>IF(Digikey!$K28&gt;0,Digikey!$E28,"")</f>
        <v/>
      </c>
    </row>
    <row r="35" spans="1:4">
      <c r="A35" t="str">
        <f>IF(Digikey!$K29&gt;0,Digikey!C29,"")</f>
        <v/>
      </c>
      <c r="B35" t="str">
        <f>IF(Digikey!$K29&gt;0,Digikey!$L29,"")</f>
        <v/>
      </c>
      <c r="C35" t="str">
        <f>IF(Digikey!$K29&gt;0,Digikey!$J29,"")</f>
        <v/>
      </c>
      <c r="D35" t="str">
        <f>IF(Digikey!$K29&gt;0,Digikey!$E29,"")</f>
        <v/>
      </c>
    </row>
    <row r="36" spans="1:4">
      <c r="A36" t="str">
        <f>IF(Digikey!$K30&gt;0,Digikey!C30,"")</f>
        <v/>
      </c>
      <c r="B36" t="str">
        <f>IF(Digikey!$K30&gt;0,Digikey!$L30,"")</f>
        <v/>
      </c>
      <c r="C36" t="str">
        <f>IF(Digikey!$K30&gt;0,Digikey!$J30,"")</f>
        <v/>
      </c>
      <c r="D36" t="str">
        <f>IF(Digikey!$K30&gt;0,Digikey!$E30,"")</f>
        <v/>
      </c>
    </row>
    <row r="37" spans="1:4">
      <c r="A37" t="str">
        <f>IF(Digikey!$K31&gt;0,Digikey!C31,"")</f>
        <v/>
      </c>
      <c r="B37" t="str">
        <f>IF(Digikey!$K31&gt;0,Digikey!$L31,"")</f>
        <v/>
      </c>
      <c r="C37" t="str">
        <f>IF(Digikey!$K31&gt;0,Digikey!$J31,"")</f>
        <v/>
      </c>
      <c r="D37" t="str">
        <f>IF(Digikey!$K31&gt;0,Digikey!$E31,"")</f>
        <v/>
      </c>
    </row>
    <row r="38" spans="1:4">
      <c r="A38" t="str">
        <f>IF(Digikey!$K33&gt;0,Digikey!C33,"")</f>
        <v/>
      </c>
      <c r="B38" t="str">
        <f>IF(Digikey!$K33&gt;0,Digikey!$L33,"")</f>
        <v/>
      </c>
      <c r="C38" t="str">
        <f>IF(Digikey!$K33&gt;0,Digikey!$J33,"")</f>
        <v/>
      </c>
      <c r="D38" t="str">
        <f>IF(Digikey!$K33&gt;0,Digikey!$E33,"")</f>
        <v/>
      </c>
    </row>
    <row r="39" spans="1:4">
      <c r="A39" t="str">
        <f>IF(Digikey!$K34&gt;0,Digikey!C34,"")</f>
        <v/>
      </c>
      <c r="B39" t="str">
        <f>IF(Digikey!$K34&gt;0,Digikey!$L34,"")</f>
        <v/>
      </c>
      <c r="C39" t="str">
        <f>IF(Digikey!$K34&gt;0,Digikey!$J34,"")</f>
        <v/>
      </c>
      <c r="D39" t="str">
        <f>IF(Digikey!$K34&gt;0,Digikey!$E34,"")</f>
        <v/>
      </c>
    </row>
    <row r="40" spans="1:4">
      <c r="A40" t="str">
        <f>IF(Digikey!$K35&gt;0,Digikey!C35,"")</f>
        <v/>
      </c>
      <c r="B40" t="str">
        <f>IF(Digikey!$K35&gt;0,Digikey!$L35,"")</f>
        <v/>
      </c>
      <c r="C40" t="str">
        <f>IF(Digikey!$K35&gt;0,Digikey!$J35,"")</f>
        <v/>
      </c>
      <c r="D40" t="str">
        <f>IF(Digikey!$K35&gt;0,Digikey!$E35,"")</f>
        <v/>
      </c>
    </row>
    <row r="41" spans="1:4">
      <c r="A41" t="str">
        <f>IF(Digikey!$K36&gt;0,Digikey!C36,"")</f>
        <v/>
      </c>
      <c r="B41" t="str">
        <f>IF(Digikey!$K36&gt;0,Digikey!$L36,"")</f>
        <v/>
      </c>
      <c r="C41" t="str">
        <f>IF(Digikey!$K36&gt;0,Digikey!$J36,"")</f>
        <v/>
      </c>
      <c r="D41" t="str">
        <f>IF(Digikey!$K36&gt;0,Digikey!$E36,"")</f>
        <v/>
      </c>
    </row>
    <row r="42" spans="1:4">
      <c r="A42" t="str">
        <f>IF(Digikey!$K37&gt;0,Digikey!C37,"")</f>
        <v/>
      </c>
      <c r="B42" t="str">
        <f>IF(Digikey!$K37&gt;0,Digikey!$L37,"")</f>
        <v/>
      </c>
      <c r="C42" t="str">
        <f>IF(Digikey!$K37&gt;0,Digikey!$J37,"")</f>
        <v/>
      </c>
      <c r="D42" t="str">
        <f>IF(Digikey!$K37&gt;0,Digikey!$E37,"")</f>
        <v/>
      </c>
    </row>
    <row r="43" spans="1:4">
      <c r="A43" t="str">
        <f>IF(Digikey!$K38&gt;0,Digikey!C38,"")</f>
        <v/>
      </c>
      <c r="B43" t="str">
        <f>IF(Digikey!$K38&gt;0,Digikey!$L38,"")</f>
        <v/>
      </c>
      <c r="C43" t="str">
        <f>IF(Digikey!$K38&gt;0,Digikey!$J38,"")</f>
        <v/>
      </c>
      <c r="D43" t="str">
        <f>IF(Digikey!$K38&gt;0,Digikey!$E38,"")</f>
        <v/>
      </c>
    </row>
    <row r="44" spans="1:4">
      <c r="A44" t="str">
        <f>IF(Digikey!$K39&gt;0,Digikey!C39,"")</f>
        <v/>
      </c>
      <c r="B44" t="str">
        <f>IF(Digikey!$K39&gt;0,Digikey!$L39,"")</f>
        <v/>
      </c>
      <c r="C44" t="str">
        <f>IF(Digikey!$K39&gt;0,Digikey!$J39,"")</f>
        <v/>
      </c>
      <c r="D44" t="str">
        <f>IF(Digikey!$K39&gt;0,Digikey!$E39,"")</f>
        <v/>
      </c>
    </row>
    <row r="45" spans="1:4">
      <c r="A45" t="str">
        <f>IF(Digikey!$K40&gt;0,Digikey!C40,"")</f>
        <v/>
      </c>
      <c r="B45" t="str">
        <f>IF(Digikey!$K40&gt;0,Digikey!$L40,"")</f>
        <v/>
      </c>
      <c r="C45" t="str">
        <f>IF(Digikey!$K40&gt;0,Digikey!$J40,"")</f>
        <v/>
      </c>
      <c r="D45" t="str">
        <f>IF(Digikey!$K40&gt;0,Digikey!$E40,"")</f>
        <v/>
      </c>
    </row>
    <row r="46" spans="1:4">
      <c r="A46" t="str">
        <f>IF(Digikey!$K41&gt;0,Digikey!C41,"")</f>
        <v/>
      </c>
      <c r="B46" t="str">
        <f>IF(Digikey!$K41&gt;0,Digikey!$L41,"")</f>
        <v/>
      </c>
      <c r="C46" t="str">
        <f>IF(Digikey!$K41&gt;0,Digikey!$J41,"")</f>
        <v/>
      </c>
      <c r="D46" t="str">
        <f>IF(Digikey!$K41&gt;0,Digikey!$E41,"")</f>
        <v/>
      </c>
    </row>
    <row r="47" spans="1:4">
      <c r="A47" t="str">
        <f>IF(Digikey!$K42&gt;0,Digikey!C42,"")</f>
        <v/>
      </c>
      <c r="B47" t="str">
        <f>IF(Digikey!$K42&gt;0,Digikey!$L42,"")</f>
        <v/>
      </c>
      <c r="C47" t="str">
        <f>IF(Digikey!$K42&gt;0,Digikey!$J42,"")</f>
        <v/>
      </c>
      <c r="D47" t="str">
        <f>IF(Digikey!$K42&gt;0,Digikey!$E42,"")</f>
        <v/>
      </c>
    </row>
    <row r="48" spans="1:4">
      <c r="A48" t="str">
        <f>IF(Digikey!$K43&gt;0,Digikey!C43,"")</f>
        <v/>
      </c>
      <c r="B48" t="str">
        <f>IF(Digikey!$K43&gt;0,Digikey!$L43,"")</f>
        <v/>
      </c>
      <c r="C48" t="str">
        <f>IF(Digikey!$K43&gt;0,Digikey!$J43,"")</f>
        <v/>
      </c>
      <c r="D48" t="str">
        <f>IF(Digikey!$K43&gt;0,Digikey!$E43,"")</f>
        <v/>
      </c>
    </row>
    <row r="49" spans="1:4">
      <c r="A49" t="str">
        <f>IF(Digikey!$K44&gt;0,Digikey!C44,"")</f>
        <v/>
      </c>
      <c r="B49" t="str">
        <f>IF(Digikey!$K44&gt;0,Digikey!$L44,"")</f>
        <v/>
      </c>
      <c r="C49" t="str">
        <f>IF(Digikey!$K44&gt;0,Digikey!$J44,"")</f>
        <v/>
      </c>
      <c r="D49" t="str">
        <f>IF(Digikey!$K44&gt;0,Digikey!$E44,"")</f>
        <v/>
      </c>
    </row>
    <row r="50" spans="1:4">
      <c r="A50" t="str">
        <f>IF(Digikey!$K45&gt;0,Digikey!C45,"")</f>
        <v/>
      </c>
      <c r="B50" t="str">
        <f>IF(Digikey!$K45&gt;0,Digikey!$L45,"")</f>
        <v/>
      </c>
      <c r="C50" t="str">
        <f>IF(Digikey!$K45&gt;0,Digikey!$J45,"")</f>
        <v/>
      </c>
      <c r="D50" t="str">
        <f>IF(Digikey!$K45&gt;0,Digikey!$E45,"")</f>
        <v/>
      </c>
    </row>
    <row r="51" spans="1:4">
      <c r="A51" t="str">
        <f>IF(Digikey!$K46&gt;0,Digikey!C46,"")</f>
        <v/>
      </c>
      <c r="B51" t="str">
        <f>IF(Digikey!$K46&gt;0,Digikey!$L46,"")</f>
        <v/>
      </c>
      <c r="C51" t="str">
        <f>IF(Digikey!$K46&gt;0,Digikey!$J46,"")</f>
        <v/>
      </c>
      <c r="D51" t="str">
        <f>IF(Digikey!$K46&gt;0,Digikey!$E46,"")</f>
        <v/>
      </c>
    </row>
    <row r="52" spans="1:4">
      <c r="A52" t="str">
        <f>IF(Digikey!$K47&gt;0,Digikey!C47,"")</f>
        <v/>
      </c>
      <c r="B52" t="str">
        <f>IF(Digikey!$K47&gt;0,Digikey!$L47,"")</f>
        <v/>
      </c>
      <c r="C52" t="str">
        <f>IF(Digikey!$K47&gt;0,Digikey!$J47,"")</f>
        <v/>
      </c>
      <c r="D52" t="str">
        <f>IF(Digikey!$K47&gt;0,Digikey!$E47,"")</f>
        <v/>
      </c>
    </row>
    <row r="53" spans="1:4">
      <c r="A53" t="str">
        <f>IF(Digikey!$K48&gt;0,Digikey!C48,"")</f>
        <v/>
      </c>
      <c r="B53" t="str">
        <f>IF(Digikey!$K48&gt;0,Digikey!$L48,"")</f>
        <v/>
      </c>
      <c r="C53" t="str">
        <f>IF(Digikey!$K48&gt;0,Digikey!$J48,"")</f>
        <v/>
      </c>
      <c r="D53" t="str">
        <f>IF(Digikey!$K48&gt;0,Digikey!$E48,"")</f>
        <v/>
      </c>
    </row>
    <row r="54" spans="1:4">
      <c r="A54" t="str">
        <f>IF(Digikey!$K49&gt;0,Digikey!C49,"")</f>
        <v/>
      </c>
      <c r="B54" t="str">
        <f>IF(Digikey!$K49&gt;0,Digikey!$L49,"")</f>
        <v/>
      </c>
      <c r="C54" t="str">
        <f>IF(Digikey!$K49&gt;0,Digikey!$J49,"")</f>
        <v/>
      </c>
      <c r="D54" t="str">
        <f>IF(Digikey!$K49&gt;0,Digikey!$E49,"")</f>
        <v/>
      </c>
    </row>
    <row r="55" spans="1:4">
      <c r="A55" t="str">
        <f>IF(Digikey!$K50&gt;0,Digikey!C50,"")</f>
        <v/>
      </c>
      <c r="B55" t="str">
        <f>IF(Digikey!$K50&gt;0,Digikey!$L50,"")</f>
        <v/>
      </c>
      <c r="C55" t="str">
        <f>IF(Digikey!$K50&gt;0,Digikey!$J50,"")</f>
        <v/>
      </c>
      <c r="D55" t="str">
        <f>IF(Digikey!$K50&gt;0,Digikey!$E50,"")</f>
        <v/>
      </c>
    </row>
    <row r="56" spans="1:4">
      <c r="A56" t="str">
        <f>IF(Digikey!$K51&gt;0,Digikey!C51,"")</f>
        <v/>
      </c>
      <c r="B56" t="str">
        <f>IF(Digikey!$K51&gt;0,Digikey!$L51,"")</f>
        <v/>
      </c>
      <c r="C56" t="str">
        <f>IF(Digikey!$K51&gt;0,Digikey!$J51,"")</f>
        <v/>
      </c>
      <c r="D56" t="str">
        <f>IF(Digikey!$K51&gt;0,Digikey!$E51,"")</f>
        <v/>
      </c>
    </row>
    <row r="57" spans="1:4">
      <c r="A57" t="str">
        <f>IF(Digikey!$K52&gt;0,Digikey!C52,"")</f>
        <v/>
      </c>
      <c r="B57" t="str">
        <f>IF(Digikey!$K52&gt;0,Digikey!$L52,"")</f>
        <v/>
      </c>
      <c r="C57" t="str">
        <f>IF(Digikey!$K52&gt;0,Digikey!$J52,"")</f>
        <v/>
      </c>
      <c r="D57" t="str">
        <f>IF(Digikey!$K52&gt;0,Digikey!$E52,"")</f>
        <v/>
      </c>
    </row>
    <row r="58" spans="1:4">
      <c r="A58" t="str">
        <f>IF(Digikey!$K53&gt;0,Digikey!C53,"")</f>
        <v/>
      </c>
      <c r="B58" t="str">
        <f>IF(Digikey!$K53&gt;0,Digikey!$L53,"")</f>
        <v/>
      </c>
      <c r="C58" t="str">
        <f>IF(Digikey!$K53&gt;0,Digikey!$J53,"")</f>
        <v/>
      </c>
      <c r="D58" t="str">
        <f>IF(Digikey!$K53&gt;0,Digikey!$E53,"")</f>
        <v/>
      </c>
    </row>
    <row r="59" spans="1:4">
      <c r="A59" t="str">
        <f>IF(Digikey!$K54&gt;0,Digikey!C54,"")</f>
        <v/>
      </c>
      <c r="B59" t="str">
        <f>IF(Digikey!$K54&gt;0,Digikey!$L54,"")</f>
        <v/>
      </c>
      <c r="C59" t="str">
        <f>IF(Digikey!$K54&gt;0,Digikey!$J54,"")</f>
        <v/>
      </c>
      <c r="D59" t="str">
        <f>IF(Digikey!$K54&gt;0,Digikey!$E54,"")</f>
        <v/>
      </c>
    </row>
    <row r="60" spans="1:4">
      <c r="A60" t="str">
        <f>IF(Digikey!$K55&gt;0,Digikey!C55,"")</f>
        <v/>
      </c>
      <c r="B60" t="str">
        <f>IF(Digikey!$K55&gt;0,Digikey!$L55,"")</f>
        <v/>
      </c>
      <c r="C60" t="str">
        <f>IF(Digikey!$K55&gt;0,Digikey!$J55,"")</f>
        <v/>
      </c>
      <c r="D60" t="str">
        <f>IF(Digikey!$K55&gt;0,Digikey!$E55,"")</f>
        <v/>
      </c>
    </row>
    <row r="61" spans="1:4">
      <c r="A61" t="str">
        <f>IF(Digikey!$K56&gt;0,Digikey!C56,"")</f>
        <v/>
      </c>
      <c r="B61" t="str">
        <f>IF(Digikey!$K56&gt;0,Digikey!$L56,"")</f>
        <v/>
      </c>
      <c r="C61" t="str">
        <f>IF(Digikey!$K56&gt;0,Digikey!$J56,"")</f>
        <v/>
      </c>
      <c r="D61" t="str">
        <f>IF(Digikey!$K56&gt;0,Digikey!$E56,"")</f>
        <v/>
      </c>
    </row>
    <row r="62" spans="1:4">
      <c r="A62" t="str">
        <f>IF(Digikey!$K57&gt;0,Digikey!C57,"")</f>
        <v/>
      </c>
      <c r="B62" t="str">
        <f>IF(Digikey!$K57&gt;0,Digikey!$L57,"")</f>
        <v/>
      </c>
      <c r="C62" t="str">
        <f>IF(Digikey!$K57&gt;0,Digikey!$J57,"")</f>
        <v/>
      </c>
      <c r="D62" t="str">
        <f>IF(Digikey!$K57&gt;0,Digikey!$E57,"")</f>
        <v/>
      </c>
    </row>
    <row r="63" spans="1:4">
      <c r="A63" t="str">
        <f>IF(Digikey!$K58&gt;0,Digikey!C58,"")</f>
        <v/>
      </c>
      <c r="B63" t="str">
        <f>IF(Digikey!$K58&gt;0,Digikey!$L58,"")</f>
        <v/>
      </c>
      <c r="C63" t="str">
        <f>IF(Digikey!$K58&gt;0,Digikey!$J58,"")</f>
        <v/>
      </c>
      <c r="D63" t="str">
        <f>IF(Digikey!$K58&gt;0,Digikey!$E58,"")</f>
        <v/>
      </c>
    </row>
    <row r="64" spans="1:4">
      <c r="A64" t="str">
        <f>IF(Digikey!$K59&gt;0,Digikey!C59,"")</f>
        <v/>
      </c>
      <c r="B64" t="str">
        <f>IF(Digikey!$K59&gt;0,Digikey!$L59,"")</f>
        <v/>
      </c>
      <c r="C64" t="str">
        <f>IF(Digikey!$K59&gt;0,Digikey!$J59,"")</f>
        <v/>
      </c>
      <c r="D64" t="str">
        <f>IF(Digikey!$K59&gt;0,Digikey!$E59,"")</f>
        <v/>
      </c>
    </row>
    <row r="65" spans="1:4">
      <c r="A65" t="str">
        <f>IF(Digikey!$K61&gt;0,Digikey!C61,"")</f>
        <v/>
      </c>
      <c r="B65" t="str">
        <f>IF(Digikey!$K61&gt;0,Digikey!$L61,"")</f>
        <v/>
      </c>
      <c r="C65" t="str">
        <f>IF(Digikey!$K61&gt;0,Digikey!$J61,"")</f>
        <v/>
      </c>
      <c r="D65" t="str">
        <f>IF(Digikey!$K61&gt;0,Digikey!$E61,"")</f>
        <v/>
      </c>
    </row>
    <row r="66" spans="1:4">
      <c r="A66" t="str">
        <f>IF(Digikey!$K62&gt;0,Digikey!C62,"")</f>
        <v/>
      </c>
      <c r="B66" t="str">
        <f>IF(Digikey!$K62&gt;0,Digikey!$L62,"")</f>
        <v/>
      </c>
      <c r="C66" t="str">
        <f>IF(Digikey!$K62&gt;0,Digikey!$J62,"")</f>
        <v/>
      </c>
      <c r="D66" t="str">
        <f>IF(Digikey!$K62&gt;0,Digikey!$E62,"")</f>
        <v/>
      </c>
    </row>
    <row r="67" spans="1:4">
      <c r="A67" t="str">
        <f>IF(Digikey!$K63&gt;0,Digikey!C63,"")</f>
        <v/>
      </c>
      <c r="B67" t="str">
        <f>IF(Digikey!$K63&gt;0,Digikey!$L63,"")</f>
        <v/>
      </c>
      <c r="C67" t="str">
        <f>IF(Digikey!$K63&gt;0,Digikey!$J63,"")</f>
        <v/>
      </c>
      <c r="D67" t="str">
        <f>IF(Digikey!$K63&gt;0,Digikey!$E63,"")</f>
        <v/>
      </c>
    </row>
    <row r="68" spans="1:4">
      <c r="A68" t="str">
        <f>IF(Digikey!$K64&gt;0,Digikey!C64,"")</f>
        <v/>
      </c>
      <c r="B68" t="str">
        <f>IF(Digikey!$K64&gt;0,Digikey!$L64,"")</f>
        <v/>
      </c>
      <c r="C68" t="str">
        <f>IF(Digikey!$K64&gt;0,Digikey!$J64,"")</f>
        <v/>
      </c>
      <c r="D68" t="str">
        <f>IF(Digikey!$K64&gt;0,Digikey!$E64,"")</f>
        <v/>
      </c>
    </row>
    <row r="69" spans="1:4">
      <c r="A69" t="str">
        <f>IF(Digikey!$K65&gt;0,Digikey!C65,"")</f>
        <v/>
      </c>
      <c r="B69" t="str">
        <f>IF(Digikey!$K65&gt;0,Digikey!$L65,"")</f>
        <v/>
      </c>
      <c r="C69" t="str">
        <f>IF(Digikey!$K65&gt;0,Digikey!$J65,"")</f>
        <v/>
      </c>
      <c r="D69" t="str">
        <f>IF(Digikey!$K65&gt;0,Digikey!$E65,"")</f>
        <v/>
      </c>
    </row>
    <row r="70" spans="1:4">
      <c r="A70" t="str">
        <f>IF(Digikey!$K66&gt;0,Digikey!C66,"")</f>
        <v/>
      </c>
      <c r="B70" t="str">
        <f>IF(Digikey!$K66&gt;0,Digikey!$L66,"")</f>
        <v/>
      </c>
      <c r="C70" t="str">
        <f>IF(Digikey!$K66&gt;0,Digikey!$J66,"")</f>
        <v/>
      </c>
      <c r="D70" t="str">
        <f>IF(Digikey!$K66&gt;0,Digikey!$E66,"")</f>
        <v/>
      </c>
    </row>
    <row r="71" spans="1:4">
      <c r="A71" t="str">
        <f>IF(Digikey!$K68&gt;0,Digikey!C68,"")</f>
        <v/>
      </c>
      <c r="B71" t="str">
        <f>IF(Digikey!$K68&gt;0,Digikey!$L68,"")</f>
        <v/>
      </c>
      <c r="C71" t="str">
        <f>IF(Digikey!$K68&gt;0,Digikey!$J68,"")</f>
        <v/>
      </c>
      <c r="D71" t="str">
        <f>IF(Digikey!$K68&gt;0,Digikey!$E68,"")</f>
        <v/>
      </c>
    </row>
    <row r="72" spans="1:4">
      <c r="A72" t="str">
        <f>IF(Digikey!$K69&gt;0,Digikey!C69,"")</f>
        <v/>
      </c>
      <c r="B72" t="str">
        <f>IF(Digikey!$K69&gt;0,Digikey!$L69,"")</f>
        <v/>
      </c>
      <c r="C72" t="str">
        <f>IF(Digikey!$K69&gt;0,Digikey!$J69,"")</f>
        <v/>
      </c>
      <c r="D72" t="str">
        <f>IF(Digikey!$K69&gt;0,Digikey!$E69,"")</f>
        <v/>
      </c>
    </row>
    <row r="73" spans="1:4">
      <c r="A73" t="str">
        <f>IF(Digikey!$K71&gt;0,Digikey!C71,"")</f>
        <v/>
      </c>
      <c r="B73" t="str">
        <f>IF(Digikey!$K71&gt;0,Digikey!$L71,"")</f>
        <v/>
      </c>
      <c r="C73" t="str">
        <f>IF(Digikey!$K71&gt;0,Digikey!$J71,"")</f>
        <v/>
      </c>
      <c r="D73" t="str">
        <f>IF(Digikey!$K71&gt;0,Digikey!$E71,"")</f>
        <v/>
      </c>
    </row>
  </sheetData>
  <sortState ref="A2:D101">
    <sortCondition descending="1" ref="A2:A10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L52"/>
  <sheetViews>
    <sheetView workbookViewId="0">
      <selection activeCell="K6" sqref="B3:K33"/>
    </sheetView>
  </sheetViews>
  <sheetFormatPr baseColWidth="10" defaultColWidth="8.83203125" defaultRowHeight="14" x14ac:dyDescent="0"/>
  <cols>
    <col min="11" max="11" width="26.5" bestFit="1" customWidth="1"/>
    <col min="12" max="12" width="42.6640625" customWidth="1"/>
  </cols>
  <sheetData>
    <row r="1" spans="1:11">
      <c r="A1" s="141" t="s">
        <v>821</v>
      </c>
      <c r="B1" s="131" t="s">
        <v>822</v>
      </c>
      <c r="C1" s="143"/>
      <c r="D1" s="132"/>
      <c r="E1" s="129" t="s">
        <v>823</v>
      </c>
      <c r="F1" s="131" t="s">
        <v>824</v>
      </c>
      <c r="G1" s="132"/>
      <c r="H1" s="39" t="s">
        <v>825</v>
      </c>
      <c r="I1" s="40" t="s">
        <v>827</v>
      </c>
      <c r="K1" s="47" t="s">
        <v>877</v>
      </c>
    </row>
    <row r="2" spans="1:11" ht="15" thickBot="1">
      <c r="A2" s="142"/>
      <c r="B2" s="133"/>
      <c r="C2" s="144"/>
      <c r="D2" s="134"/>
      <c r="E2" s="130"/>
      <c r="F2" s="133"/>
      <c r="G2" s="134"/>
      <c r="H2" s="18" t="s">
        <v>826</v>
      </c>
      <c r="I2" s="41" t="s">
        <v>826</v>
      </c>
    </row>
    <row r="3" spans="1:11" ht="42">
      <c r="A3" s="135"/>
      <c r="B3" s="19" t="s">
        <v>828</v>
      </c>
      <c r="C3" s="20" t="s">
        <v>829</v>
      </c>
      <c r="D3" s="21"/>
      <c r="E3" s="138"/>
      <c r="F3" s="139"/>
      <c r="G3" s="140"/>
      <c r="H3" s="125">
        <v>3.5</v>
      </c>
      <c r="I3" s="125">
        <v>7</v>
      </c>
      <c r="K3">
        <v>1</v>
      </c>
    </row>
    <row r="4" spans="1:11" ht="15" customHeight="1">
      <c r="A4" s="136"/>
      <c r="B4" s="22" t="s">
        <v>830</v>
      </c>
      <c r="C4" s="122" t="s">
        <v>831</v>
      </c>
      <c r="D4" s="119"/>
      <c r="E4" s="108"/>
      <c r="F4" s="118" t="s">
        <v>840</v>
      </c>
      <c r="G4" s="119"/>
      <c r="H4" s="86"/>
      <c r="I4" s="86"/>
    </row>
    <row r="5" spans="1:11" ht="22">
      <c r="A5" s="136"/>
      <c r="B5" s="22" t="s">
        <v>832</v>
      </c>
      <c r="C5" s="83" t="s">
        <v>833</v>
      </c>
      <c r="D5" s="84"/>
      <c r="E5" s="108"/>
      <c r="F5" s="120" t="s">
        <v>841</v>
      </c>
      <c r="G5" s="121"/>
      <c r="H5" s="86"/>
      <c r="I5" s="86"/>
    </row>
    <row r="6" spans="1:11" ht="60" customHeight="1">
      <c r="A6" s="136"/>
      <c r="B6" s="22" t="s">
        <v>834</v>
      </c>
      <c r="C6" s="122" t="s">
        <v>835</v>
      </c>
      <c r="D6" s="119"/>
      <c r="E6" s="108"/>
      <c r="F6" s="42"/>
      <c r="G6" s="43"/>
      <c r="H6" s="86"/>
      <c r="I6" s="86"/>
    </row>
    <row r="7" spans="1:11">
      <c r="A7" s="136"/>
      <c r="B7" s="22" t="s">
        <v>836</v>
      </c>
      <c r="C7" s="83" t="s">
        <v>837</v>
      </c>
      <c r="D7" s="84"/>
      <c r="E7" s="108"/>
      <c r="F7" s="112" t="s">
        <v>842</v>
      </c>
      <c r="G7" s="113"/>
      <c r="H7" s="86"/>
      <c r="I7" s="86"/>
    </row>
    <row r="8" spans="1:11">
      <c r="A8" s="136"/>
      <c r="B8" s="81"/>
      <c r="C8" s="82"/>
      <c r="D8" s="23"/>
      <c r="E8" s="108"/>
      <c r="F8" s="25" t="s">
        <v>843</v>
      </c>
      <c r="G8" s="26" t="s">
        <v>844</v>
      </c>
      <c r="H8" s="86"/>
      <c r="I8" s="86"/>
    </row>
    <row r="9" spans="1:11" ht="15" thickBot="1">
      <c r="A9" s="137"/>
      <c r="B9" s="24" t="s">
        <v>838</v>
      </c>
      <c r="C9" s="79" t="s">
        <v>839</v>
      </c>
      <c r="D9" s="80"/>
      <c r="E9" s="109"/>
      <c r="F9" s="116"/>
      <c r="G9" s="117"/>
      <c r="H9" s="87"/>
      <c r="I9" s="87"/>
    </row>
    <row r="10" spans="1:11" ht="42">
      <c r="A10" s="88"/>
      <c r="B10" s="28" t="s">
        <v>828</v>
      </c>
      <c r="C10" s="29" t="s">
        <v>845</v>
      </c>
      <c r="D10" s="30"/>
      <c r="E10" s="91"/>
      <c r="F10" s="94"/>
      <c r="G10" s="95"/>
      <c r="H10" s="102">
        <v>0.1</v>
      </c>
      <c r="I10" s="102">
        <v>1</v>
      </c>
      <c r="K10">
        <v>4</v>
      </c>
    </row>
    <row r="11" spans="1:11" ht="15" customHeight="1">
      <c r="A11" s="89"/>
      <c r="B11" s="31" t="s">
        <v>830</v>
      </c>
      <c r="C11" s="123" t="s">
        <v>846</v>
      </c>
      <c r="D11" s="124"/>
      <c r="E11" s="92"/>
      <c r="F11" s="126" t="s">
        <v>840</v>
      </c>
      <c r="G11" s="124"/>
      <c r="H11" s="103"/>
      <c r="I11" s="103"/>
    </row>
    <row r="12" spans="1:11" ht="22">
      <c r="A12" s="89"/>
      <c r="B12" s="31" t="s">
        <v>832</v>
      </c>
      <c r="C12" s="77" t="s">
        <v>847</v>
      </c>
      <c r="D12" s="78"/>
      <c r="E12" s="92"/>
      <c r="F12" s="127" t="s">
        <v>841</v>
      </c>
      <c r="G12" s="128"/>
      <c r="H12" s="103"/>
      <c r="I12" s="103"/>
    </row>
    <row r="13" spans="1:11" ht="45" customHeight="1">
      <c r="A13" s="89"/>
      <c r="B13" s="31" t="s">
        <v>834</v>
      </c>
      <c r="C13" s="123" t="s">
        <v>848</v>
      </c>
      <c r="D13" s="124"/>
      <c r="E13" s="92"/>
      <c r="F13" s="42"/>
      <c r="G13" s="43"/>
      <c r="H13" s="103"/>
      <c r="I13" s="103"/>
    </row>
    <row r="14" spans="1:11">
      <c r="A14" s="89"/>
      <c r="B14" s="31" t="s">
        <v>836</v>
      </c>
      <c r="C14" s="77" t="s">
        <v>837</v>
      </c>
      <c r="D14" s="78"/>
      <c r="E14" s="92"/>
      <c r="F14" s="96" t="s">
        <v>842</v>
      </c>
      <c r="G14" s="97"/>
      <c r="H14" s="103"/>
      <c r="I14" s="103"/>
    </row>
    <row r="15" spans="1:11" ht="15" thickBot="1">
      <c r="A15" s="90"/>
      <c r="B15" s="75"/>
      <c r="C15" s="76"/>
      <c r="D15" s="32"/>
      <c r="E15" s="93"/>
      <c r="F15" s="33" t="s">
        <v>849</v>
      </c>
      <c r="G15" s="34" t="s">
        <v>844</v>
      </c>
      <c r="H15" s="104"/>
      <c r="I15" s="104"/>
    </row>
    <row r="16" spans="1:11" ht="42">
      <c r="A16" s="145"/>
      <c r="B16" s="19" t="s">
        <v>828</v>
      </c>
      <c r="C16" s="20" t="s">
        <v>850</v>
      </c>
      <c r="D16" s="21"/>
      <c r="E16" s="107"/>
      <c r="F16" s="110"/>
      <c r="G16" s="111"/>
      <c r="H16" s="85">
        <v>0.09</v>
      </c>
      <c r="I16" s="85">
        <v>0.9</v>
      </c>
      <c r="K16">
        <v>6</v>
      </c>
    </row>
    <row r="17" spans="1:11" ht="15" customHeight="1">
      <c r="A17" s="136"/>
      <c r="B17" s="22" t="s">
        <v>830</v>
      </c>
      <c r="C17" s="122" t="s">
        <v>851</v>
      </c>
      <c r="D17" s="119"/>
      <c r="E17" s="108"/>
      <c r="F17" s="118" t="s">
        <v>840</v>
      </c>
      <c r="G17" s="119"/>
      <c r="H17" s="86"/>
      <c r="I17" s="86"/>
    </row>
    <row r="18" spans="1:11" ht="22">
      <c r="A18" s="136"/>
      <c r="B18" s="22" t="s">
        <v>832</v>
      </c>
      <c r="C18" s="83" t="s">
        <v>847</v>
      </c>
      <c r="D18" s="84"/>
      <c r="E18" s="108"/>
      <c r="F18" s="120" t="s">
        <v>841</v>
      </c>
      <c r="G18" s="121"/>
      <c r="H18" s="86"/>
      <c r="I18" s="86"/>
    </row>
    <row r="19" spans="1:11" ht="45" customHeight="1">
      <c r="A19" s="136"/>
      <c r="B19" s="22" t="s">
        <v>834</v>
      </c>
      <c r="C19" s="122" t="s">
        <v>852</v>
      </c>
      <c r="D19" s="119"/>
      <c r="E19" s="108"/>
      <c r="F19" s="42"/>
      <c r="G19" s="43"/>
      <c r="H19" s="86"/>
      <c r="I19" s="86"/>
    </row>
    <row r="20" spans="1:11">
      <c r="A20" s="136"/>
      <c r="B20" s="22" t="s">
        <v>836</v>
      </c>
      <c r="C20" s="83" t="s">
        <v>837</v>
      </c>
      <c r="D20" s="84"/>
      <c r="E20" s="108"/>
      <c r="F20" s="112" t="s">
        <v>842</v>
      </c>
      <c r="G20" s="113"/>
      <c r="H20" s="86"/>
      <c r="I20" s="86"/>
    </row>
    <row r="21" spans="1:11" ht="15" thickBot="1">
      <c r="A21" s="137"/>
      <c r="B21" s="105"/>
      <c r="C21" s="106"/>
      <c r="D21" s="27"/>
      <c r="E21" s="109"/>
      <c r="F21" s="35" t="s">
        <v>849</v>
      </c>
      <c r="G21" s="36" t="s">
        <v>844</v>
      </c>
      <c r="H21" s="87"/>
      <c r="I21" s="87"/>
    </row>
    <row r="22" spans="1:11" ht="42">
      <c r="A22" s="88"/>
      <c r="B22" s="28" t="s">
        <v>828</v>
      </c>
      <c r="C22" s="29" t="s">
        <v>853</v>
      </c>
      <c r="D22" s="30"/>
      <c r="E22" s="91"/>
      <c r="F22" s="94"/>
      <c r="G22" s="95"/>
      <c r="H22" s="102">
        <v>7.17</v>
      </c>
      <c r="I22" s="102">
        <v>14.34</v>
      </c>
      <c r="K22">
        <v>1</v>
      </c>
    </row>
    <row r="23" spans="1:11" ht="15" customHeight="1">
      <c r="A23" s="89"/>
      <c r="B23" s="31" t="s">
        <v>830</v>
      </c>
      <c r="C23" s="123" t="s">
        <v>854</v>
      </c>
      <c r="D23" s="124"/>
      <c r="E23" s="92"/>
      <c r="F23" s="42"/>
      <c r="G23" s="43"/>
      <c r="H23" s="103"/>
      <c r="I23" s="103"/>
    </row>
    <row r="24" spans="1:11" ht="22">
      <c r="A24" s="89"/>
      <c r="B24" s="31" t="s">
        <v>832</v>
      </c>
      <c r="C24" s="77" t="s">
        <v>855</v>
      </c>
      <c r="D24" s="78"/>
      <c r="E24" s="92"/>
      <c r="F24" s="96" t="s">
        <v>842</v>
      </c>
      <c r="G24" s="97"/>
      <c r="H24" s="103"/>
      <c r="I24" s="103"/>
    </row>
    <row r="25" spans="1:11" ht="45" customHeight="1">
      <c r="A25" s="89"/>
      <c r="B25" s="31" t="s">
        <v>834</v>
      </c>
      <c r="C25" s="123" t="s">
        <v>856</v>
      </c>
      <c r="D25" s="124"/>
      <c r="E25" s="92"/>
      <c r="F25" s="37" t="s">
        <v>843</v>
      </c>
      <c r="G25" s="38" t="s">
        <v>844</v>
      </c>
      <c r="H25" s="103"/>
      <c r="I25" s="103"/>
    </row>
    <row r="26" spans="1:11">
      <c r="A26" s="89"/>
      <c r="B26" s="31" t="s">
        <v>836</v>
      </c>
      <c r="C26" s="77" t="s">
        <v>837</v>
      </c>
      <c r="D26" s="78"/>
      <c r="E26" s="92"/>
      <c r="F26" s="98"/>
      <c r="G26" s="99"/>
      <c r="H26" s="103"/>
      <c r="I26" s="103"/>
    </row>
    <row r="27" spans="1:11" ht="15" thickBot="1">
      <c r="A27" s="90"/>
      <c r="B27" s="75"/>
      <c r="C27" s="76"/>
      <c r="D27" s="32"/>
      <c r="E27" s="93"/>
      <c r="F27" s="100"/>
      <c r="G27" s="101"/>
      <c r="H27" s="104"/>
      <c r="I27" s="104"/>
    </row>
    <row r="28" spans="1:11" ht="42">
      <c r="A28" s="145"/>
      <c r="B28" s="19" t="s">
        <v>828</v>
      </c>
      <c r="C28" s="20" t="s">
        <v>857</v>
      </c>
      <c r="D28" s="21"/>
      <c r="E28" s="107"/>
      <c r="F28" s="110"/>
      <c r="G28" s="111"/>
      <c r="H28" s="85">
        <v>0.28000000000000003</v>
      </c>
      <c r="I28" s="85">
        <v>0.56000000000000005</v>
      </c>
      <c r="K28">
        <v>1</v>
      </c>
    </row>
    <row r="29" spans="1:11" ht="15" customHeight="1">
      <c r="A29" s="136"/>
      <c r="B29" s="22" t="s">
        <v>830</v>
      </c>
      <c r="C29" s="122" t="s">
        <v>858</v>
      </c>
      <c r="D29" s="119"/>
      <c r="E29" s="108"/>
      <c r="F29" s="118" t="s">
        <v>840</v>
      </c>
      <c r="G29" s="119"/>
      <c r="H29" s="86"/>
      <c r="I29" s="86"/>
    </row>
    <row r="30" spans="1:11" ht="22">
      <c r="A30" s="136"/>
      <c r="B30" s="22" t="s">
        <v>832</v>
      </c>
      <c r="C30" s="83" t="s">
        <v>859</v>
      </c>
      <c r="D30" s="84"/>
      <c r="E30" s="108"/>
      <c r="F30" s="120" t="s">
        <v>841</v>
      </c>
      <c r="G30" s="121"/>
      <c r="H30" s="86"/>
      <c r="I30" s="86"/>
    </row>
    <row r="31" spans="1:11" ht="15" customHeight="1">
      <c r="A31" s="136"/>
      <c r="B31" s="22" t="s">
        <v>834</v>
      </c>
      <c r="C31" s="122" t="s">
        <v>860</v>
      </c>
      <c r="D31" s="119"/>
      <c r="E31" s="108"/>
      <c r="F31" s="42"/>
      <c r="G31" s="43"/>
      <c r="H31" s="86"/>
      <c r="I31" s="86"/>
    </row>
    <row r="32" spans="1:11">
      <c r="A32" s="136"/>
      <c r="B32" s="22" t="s">
        <v>836</v>
      </c>
      <c r="C32" s="83" t="s">
        <v>837</v>
      </c>
      <c r="D32" s="84"/>
      <c r="E32" s="108"/>
      <c r="F32" s="112" t="s">
        <v>842</v>
      </c>
      <c r="G32" s="113"/>
      <c r="H32" s="86"/>
      <c r="I32" s="86"/>
    </row>
    <row r="33" spans="1:12" ht="15" thickBot="1">
      <c r="A33" s="137"/>
      <c r="B33" s="105"/>
      <c r="C33" s="106"/>
      <c r="D33" s="27"/>
      <c r="E33" s="109"/>
      <c r="F33" s="35" t="s">
        <v>843</v>
      </c>
      <c r="G33" s="36" t="s">
        <v>844</v>
      </c>
      <c r="H33" s="87"/>
      <c r="I33" s="87"/>
    </row>
    <row r="34" spans="1:12" ht="28">
      <c r="A34" s="88"/>
      <c r="B34" s="28" t="s">
        <v>828</v>
      </c>
      <c r="C34" s="29" t="s">
        <v>861</v>
      </c>
      <c r="D34" s="30"/>
      <c r="E34" s="91"/>
      <c r="F34" s="94"/>
      <c r="G34" s="95"/>
      <c r="H34" s="102">
        <v>0.84</v>
      </c>
      <c r="I34" s="102">
        <v>3.36</v>
      </c>
      <c r="K34">
        <v>4</v>
      </c>
      <c r="L34" t="s">
        <v>878</v>
      </c>
    </row>
    <row r="35" spans="1:12" ht="15" customHeight="1">
      <c r="A35" s="89"/>
      <c r="B35" s="31" t="s">
        <v>830</v>
      </c>
      <c r="C35" s="123" t="s">
        <v>862</v>
      </c>
      <c r="D35" s="124"/>
      <c r="E35" s="92"/>
      <c r="F35" s="42"/>
      <c r="G35" s="43"/>
      <c r="H35" s="103"/>
      <c r="I35" s="103"/>
    </row>
    <row r="36" spans="1:12" ht="22">
      <c r="A36" s="89"/>
      <c r="B36" s="31" t="s">
        <v>832</v>
      </c>
      <c r="C36" s="77" t="s">
        <v>863</v>
      </c>
      <c r="D36" s="78"/>
      <c r="E36" s="92"/>
      <c r="F36" s="96" t="s">
        <v>842</v>
      </c>
      <c r="G36" s="97"/>
      <c r="H36" s="103"/>
      <c r="I36" s="103"/>
    </row>
    <row r="37" spans="1:12" ht="45" customHeight="1">
      <c r="A37" s="89"/>
      <c r="B37" s="31" t="s">
        <v>834</v>
      </c>
      <c r="C37" s="123" t="s">
        <v>864</v>
      </c>
      <c r="D37" s="124"/>
      <c r="E37" s="92"/>
      <c r="F37" s="37" t="s">
        <v>865</v>
      </c>
      <c r="G37" s="38" t="s">
        <v>844</v>
      </c>
      <c r="H37" s="103"/>
      <c r="I37" s="103"/>
    </row>
    <row r="38" spans="1:12">
      <c r="A38" s="89"/>
      <c r="B38" s="31" t="s">
        <v>836</v>
      </c>
      <c r="C38" s="77" t="s">
        <v>837</v>
      </c>
      <c r="D38" s="78"/>
      <c r="E38" s="92"/>
      <c r="F38" s="98"/>
      <c r="G38" s="99"/>
      <c r="H38" s="103"/>
      <c r="I38" s="103"/>
    </row>
    <row r="39" spans="1:12" ht="15" thickBot="1">
      <c r="A39" s="90"/>
      <c r="B39" s="75"/>
      <c r="C39" s="76"/>
      <c r="D39" s="32"/>
      <c r="E39" s="93"/>
      <c r="F39" s="100"/>
      <c r="G39" s="101"/>
      <c r="H39" s="104"/>
      <c r="I39" s="104"/>
    </row>
    <row r="40" spans="1:12" ht="42">
      <c r="A40" s="145"/>
      <c r="B40" s="19" t="s">
        <v>828</v>
      </c>
      <c r="C40" s="20" t="s">
        <v>866</v>
      </c>
      <c r="D40" s="21"/>
      <c r="E40" s="107"/>
      <c r="F40" s="110"/>
      <c r="G40" s="111"/>
      <c r="H40" s="85">
        <v>0.24</v>
      </c>
      <c r="I40" s="85">
        <v>0.96</v>
      </c>
      <c r="K40">
        <v>4</v>
      </c>
      <c r="L40" t="s">
        <v>878</v>
      </c>
    </row>
    <row r="41" spans="1:12" ht="15" customHeight="1">
      <c r="A41" s="136"/>
      <c r="B41" s="22" t="s">
        <v>830</v>
      </c>
      <c r="C41" s="122" t="s">
        <v>867</v>
      </c>
      <c r="D41" s="119"/>
      <c r="E41" s="108"/>
      <c r="F41" s="42"/>
      <c r="G41" s="43"/>
      <c r="H41" s="86"/>
      <c r="I41" s="86"/>
    </row>
    <row r="42" spans="1:12" ht="22">
      <c r="A42" s="136"/>
      <c r="B42" s="22" t="s">
        <v>832</v>
      </c>
      <c r="C42" s="83" t="s">
        <v>863</v>
      </c>
      <c r="D42" s="84"/>
      <c r="E42" s="108"/>
      <c r="F42" s="112" t="s">
        <v>842</v>
      </c>
      <c r="G42" s="113"/>
      <c r="H42" s="86"/>
      <c r="I42" s="86"/>
    </row>
    <row r="43" spans="1:12" ht="45" customHeight="1">
      <c r="A43" s="136"/>
      <c r="B43" s="22" t="s">
        <v>834</v>
      </c>
      <c r="C43" s="122" t="s">
        <v>868</v>
      </c>
      <c r="D43" s="119"/>
      <c r="E43" s="108"/>
      <c r="F43" s="25" t="s">
        <v>865</v>
      </c>
      <c r="G43" s="26" t="s">
        <v>844</v>
      </c>
      <c r="H43" s="86"/>
      <c r="I43" s="86"/>
    </row>
    <row r="44" spans="1:12">
      <c r="A44" s="136"/>
      <c r="B44" s="22" t="s">
        <v>836</v>
      </c>
      <c r="C44" s="83" t="s">
        <v>837</v>
      </c>
      <c r="D44" s="84"/>
      <c r="E44" s="108"/>
      <c r="F44" s="114"/>
      <c r="G44" s="115"/>
      <c r="H44" s="86"/>
      <c r="I44" s="86"/>
    </row>
    <row r="45" spans="1:12" ht="15" thickBot="1">
      <c r="A45" s="137"/>
      <c r="B45" s="105"/>
      <c r="C45" s="106"/>
      <c r="D45" s="27"/>
      <c r="E45" s="109"/>
      <c r="F45" s="116"/>
      <c r="G45" s="117"/>
      <c r="H45" s="87"/>
      <c r="I45" s="87"/>
    </row>
    <row r="46" spans="1:12" ht="42">
      <c r="A46" s="88"/>
      <c r="B46" s="28" t="s">
        <v>828</v>
      </c>
      <c r="C46" s="29" t="s">
        <v>869</v>
      </c>
      <c r="D46" s="30"/>
      <c r="E46" s="91"/>
      <c r="F46" s="94"/>
      <c r="G46" s="95"/>
      <c r="H46" s="102">
        <v>49</v>
      </c>
      <c r="I46" s="102">
        <v>49</v>
      </c>
    </row>
    <row r="47" spans="1:12" ht="15" customHeight="1">
      <c r="A47" s="89"/>
      <c r="B47" s="31" t="s">
        <v>830</v>
      </c>
      <c r="C47" s="123" t="s">
        <v>870</v>
      </c>
      <c r="D47" s="124"/>
      <c r="E47" s="92"/>
      <c r="F47" s="42"/>
      <c r="G47" s="43"/>
      <c r="H47" s="103"/>
      <c r="I47" s="103"/>
    </row>
    <row r="48" spans="1:12" ht="22">
      <c r="A48" s="89"/>
      <c r="B48" s="31" t="s">
        <v>832</v>
      </c>
      <c r="C48" s="77" t="s">
        <v>855</v>
      </c>
      <c r="D48" s="78"/>
      <c r="E48" s="92"/>
      <c r="F48" s="96" t="s">
        <v>842</v>
      </c>
      <c r="G48" s="97"/>
      <c r="H48" s="103"/>
      <c r="I48" s="103"/>
    </row>
    <row r="49" spans="1:9" ht="60" customHeight="1">
      <c r="A49" s="89"/>
      <c r="B49" s="31" t="s">
        <v>834</v>
      </c>
      <c r="C49" s="123" t="s">
        <v>871</v>
      </c>
      <c r="D49" s="124"/>
      <c r="E49" s="92"/>
      <c r="F49" s="37" t="s">
        <v>872</v>
      </c>
      <c r="G49" s="38" t="s">
        <v>844</v>
      </c>
      <c r="H49" s="103"/>
      <c r="I49" s="103"/>
    </row>
    <row r="50" spans="1:9">
      <c r="A50" s="89"/>
      <c r="B50" s="31" t="s">
        <v>836</v>
      </c>
      <c r="C50" s="77" t="s">
        <v>837</v>
      </c>
      <c r="D50" s="78"/>
      <c r="E50" s="92"/>
      <c r="F50" s="98"/>
      <c r="G50" s="99"/>
      <c r="H50" s="103"/>
      <c r="I50" s="103"/>
    </row>
    <row r="51" spans="1:9" ht="15" thickBot="1">
      <c r="A51" s="90"/>
      <c r="B51" s="75"/>
      <c r="C51" s="76"/>
      <c r="D51" s="32"/>
      <c r="E51" s="93"/>
      <c r="F51" s="100"/>
      <c r="G51" s="101"/>
      <c r="H51" s="104"/>
      <c r="I51" s="104"/>
    </row>
    <row r="52" spans="1:9" ht="89" thickBot="1">
      <c r="A52" s="44" t="s">
        <v>873</v>
      </c>
      <c r="B52" s="45" t="s">
        <v>874</v>
      </c>
      <c r="C52" s="46" t="s">
        <v>875</v>
      </c>
    </row>
  </sheetData>
  <mergeCells count="110">
    <mergeCell ref="C47:D47"/>
    <mergeCell ref="C48:D48"/>
    <mergeCell ref="C49:D49"/>
    <mergeCell ref="A1:A2"/>
    <mergeCell ref="B1:D2"/>
    <mergeCell ref="A16:A21"/>
    <mergeCell ref="A28:A33"/>
    <mergeCell ref="A40:A45"/>
    <mergeCell ref="B39:C39"/>
    <mergeCell ref="C41:D41"/>
    <mergeCell ref="C42:D42"/>
    <mergeCell ref="C43:D43"/>
    <mergeCell ref="C32:D32"/>
    <mergeCell ref="B33:C33"/>
    <mergeCell ref="C35:D35"/>
    <mergeCell ref="C36:D36"/>
    <mergeCell ref="C37:D37"/>
    <mergeCell ref="C25:D25"/>
    <mergeCell ref="C26:D26"/>
    <mergeCell ref="B27:C27"/>
    <mergeCell ref="C29:D29"/>
    <mergeCell ref="C30:D30"/>
    <mergeCell ref="C31:D31"/>
    <mergeCell ref="C18:D18"/>
    <mergeCell ref="E1:E2"/>
    <mergeCell ref="F1:G2"/>
    <mergeCell ref="A3:A9"/>
    <mergeCell ref="E3:E9"/>
    <mergeCell ref="F3:G3"/>
    <mergeCell ref="F4:G4"/>
    <mergeCell ref="F5:G5"/>
    <mergeCell ref="F7:G7"/>
    <mergeCell ref="F9:G9"/>
    <mergeCell ref="C4:D4"/>
    <mergeCell ref="C5:D5"/>
    <mergeCell ref="C6:D6"/>
    <mergeCell ref="H3:H9"/>
    <mergeCell ref="I3:I9"/>
    <mergeCell ref="A10:A15"/>
    <mergeCell ref="E10:E15"/>
    <mergeCell ref="F10:G10"/>
    <mergeCell ref="F11:G11"/>
    <mergeCell ref="F12:G12"/>
    <mergeCell ref="F14:G14"/>
    <mergeCell ref="H10:H15"/>
    <mergeCell ref="I10:I15"/>
    <mergeCell ref="C11:D11"/>
    <mergeCell ref="C12:D12"/>
    <mergeCell ref="C13:D13"/>
    <mergeCell ref="C14:D14"/>
    <mergeCell ref="B15:C15"/>
    <mergeCell ref="I16:I21"/>
    <mergeCell ref="A22:A27"/>
    <mergeCell ref="E22:E27"/>
    <mergeCell ref="F22:G22"/>
    <mergeCell ref="F24:G24"/>
    <mergeCell ref="F26:G26"/>
    <mergeCell ref="F27:G27"/>
    <mergeCell ref="H22:H27"/>
    <mergeCell ref="I22:I27"/>
    <mergeCell ref="E16:E21"/>
    <mergeCell ref="F16:G16"/>
    <mergeCell ref="F17:G17"/>
    <mergeCell ref="F18:G18"/>
    <mergeCell ref="F20:G20"/>
    <mergeCell ref="H16:H21"/>
    <mergeCell ref="C19:D19"/>
    <mergeCell ref="C20:D20"/>
    <mergeCell ref="B21:C21"/>
    <mergeCell ref="C23:D23"/>
    <mergeCell ref="C24:D24"/>
    <mergeCell ref="C17:D17"/>
    <mergeCell ref="E34:E39"/>
    <mergeCell ref="F34:G34"/>
    <mergeCell ref="F36:G36"/>
    <mergeCell ref="F38:G38"/>
    <mergeCell ref="F39:G39"/>
    <mergeCell ref="H34:H39"/>
    <mergeCell ref="I34:I39"/>
    <mergeCell ref="C38:D38"/>
    <mergeCell ref="E28:E33"/>
    <mergeCell ref="F28:G28"/>
    <mergeCell ref="F29:G29"/>
    <mergeCell ref="F30:G30"/>
    <mergeCell ref="F32:G32"/>
    <mergeCell ref="H28:H33"/>
    <mergeCell ref="B51:C51"/>
    <mergeCell ref="C50:D50"/>
    <mergeCell ref="C9:D9"/>
    <mergeCell ref="B8:C8"/>
    <mergeCell ref="C7:D7"/>
    <mergeCell ref="C44:D44"/>
    <mergeCell ref="I40:I45"/>
    <mergeCell ref="A46:A51"/>
    <mergeCell ref="E46:E51"/>
    <mergeCell ref="F46:G46"/>
    <mergeCell ref="F48:G48"/>
    <mergeCell ref="F50:G50"/>
    <mergeCell ref="F51:G51"/>
    <mergeCell ref="H46:H51"/>
    <mergeCell ref="I46:I51"/>
    <mergeCell ref="B45:C45"/>
    <mergeCell ref="E40:E45"/>
    <mergeCell ref="F40:G40"/>
    <mergeCell ref="F42:G42"/>
    <mergeCell ref="F44:G44"/>
    <mergeCell ref="F45:G45"/>
    <mergeCell ref="H40:H45"/>
    <mergeCell ref="I28:I33"/>
    <mergeCell ref="A34:A39"/>
  </mergeCells>
  <hyperlinks>
    <hyperlink ref="C3" r:id="rId1" display="https://www.mouser.com/Search/ProductDetail.aspx?R=636L3I012M00000virtualkey67110000virtualkey774-636L3I012M00000"/>
    <hyperlink ref="C4" r:id="rId2" display="https://www.mouser.com/Search/ProductDetail.aspx?R=636L3I012M00000virtualkey67110000virtualkey774-636L3I012M00000"/>
    <hyperlink ref="C6" r:id="rId3" display="https://www.mouser.com/Search/ProductDetail.aspx?R=636L3I012M00000virtualkey67110000virtualkey774-636L3I012M00000"/>
    <hyperlink ref="F4" r:id="rId4" display="https://www.mouser.com/Cart/MiniReelWithNoJavaScript.aspx?qs=Cv6iqfXpLxyXxRjTyCRN7ry0aXWzlkDgoJAJzg7ptbRttXfL1R8rPOJj6AtAOEIgU9Y%252bN2ijWf9buDqamnSR4IuMkvib%252bTtUJvM3Z15%252bpDMNGFM9Hx3CqyhJ41ZI8ZUjKnqFActifwcp%2fR2vwkOv0Q%3d%3d"/>
    <hyperlink ref="C10" r:id="rId5" display="https://www.mouser.com/Search/ProductDetail.aspx?R=598-8110-107Fvirtualkey64500000virtualkey645-598-8110-107F"/>
    <hyperlink ref="C11" r:id="rId6" display="https://www.mouser.com/Search/ProductDetail.aspx?R=598-8110-107Fvirtualkey64500000virtualkey645-598-8110-107F"/>
    <hyperlink ref="C13" r:id="rId7" display="https://www.mouser.com/Search/ProductDetail.aspx?R=598-8110-107Fvirtualkey64500000virtualkey645-598-8110-107F"/>
    <hyperlink ref="F11" r:id="rId8" display="https://www.mouser.com/Cart/MiniReelWithNoJavaScript.aspx?qs=Cv6iqfXpLxy%252baGUrlliqvDZx9qbRWOSFbpmMiMLew%252bD3pGcji%252bx8uZNqRmMD6ZyLvpNx3DAXCl0tk1IIWAHpzij1WDWTmCOWAD01jDcKqWVek3CPrtd0eYGGgjbwUT29xBhIjz3KjJY%3d"/>
    <hyperlink ref="C16" r:id="rId9" display="https://www.mouser.com/Search/ProductDetail.aspx?R=598-8160-107Fvirtualkey64500000virtualkey645-598-8160-107F"/>
    <hyperlink ref="C17" r:id="rId10" display="https://www.mouser.com/Search/ProductDetail.aspx?R=598-8160-107Fvirtualkey64500000virtualkey645-598-8160-107F"/>
    <hyperlink ref="C19" r:id="rId11" display="https://www.mouser.com/Search/ProductDetail.aspx?R=598-8160-107Fvirtualkey64500000virtualkey645-598-8160-107F"/>
    <hyperlink ref="F17" r:id="rId12" display="https://www.mouser.com/Cart/MiniReelWithNoJavaScript.aspx?qs=Cv6iqfXpLxxwuY9y1kEHW2G6xImDps5Cc96KzoQ3irJaQX9ylMiplMEjBc1137w15tkDiHVG7cJxIEhrjWJaMaSZsO%252bJIyMj9lt%2fQ%252bcDCsGkfeKeVO1MtjlQKO3QWN5gyb8PBYRRW%2fQ%3d"/>
    <hyperlink ref="C22" r:id="rId13" display="https://www.mouser.com/Search/ProductDetail.aspx?R=ATXMEGA64A3-AUvirtualkey55650000virtualkey556-ATXMEGA64A3-AU"/>
    <hyperlink ref="C23" r:id="rId14" display="https://www.mouser.com/Search/ProductDetail.aspx?R=ATXMEGA64A3-AUvirtualkey55650000virtualkey556-ATXMEGA64A3-AU"/>
    <hyperlink ref="C25" r:id="rId15" display="https://www.mouser.com/Search/ProductDetail.aspx?R=ATXMEGA64A3-AUvirtualkey55650000virtualkey556-ATXMEGA64A3-AU"/>
    <hyperlink ref="C28" r:id="rId16" display="https://www.mouser.com/Search/ProductDetail.aspx?R=93LC66BT-I%2fOTvirtualkey57940000virtualkey579-93LC66BT-I%2fOT"/>
    <hyperlink ref="C29" r:id="rId17" display="https://www.mouser.com/Search/ProductDetail.aspx?R=93LC66BT-I%2fOTvirtualkey57940000virtualkey579-93LC66BT-I%2fOT"/>
    <hyperlink ref="C31" r:id="rId18" display="https://www.mouser.com/Search/ProductDetail.aspx?R=93LC66BT-I%2fOTvirtualkey57940000virtualkey579-93LC66BT-I%2fOT"/>
    <hyperlink ref="F29" r:id="rId19" display="https://www.mouser.com/Cart/MiniReelWithNoJavaScript.aspx?qs=Cv6iqfXpLxy%252baGUrlliqvDZx9qbRWOSFbpmMiMLew%252bD3pGcji%252bx8uZNqRmMD6ZyLjvHH7JM3SKub%252biooOLivozAZ4fMT75Nz2WnxjeTSpNYPptNUyN%252bGN8BA19dMbKaYHWndOy7%252bRRc%3d"/>
    <hyperlink ref="C34" r:id="rId20" display="https://www.mouser.com/Search/ProductDetail.aspx?R=SH02-5%2c08virtualkey56110000virtualkey845-SH02-5.08"/>
    <hyperlink ref="C35" r:id="rId21" display="https://www.mouser.com/Search/ProductDetail.aspx?R=SH02-5%2c08virtualkey56110000virtualkey845-SH02-5.08"/>
    <hyperlink ref="C37" r:id="rId22" display="https://www.mouser.com/Search/ProductDetail.aspx?R=SH02-5%2c08virtualkey56110000virtualkey845-SH02-5.08"/>
    <hyperlink ref="C40" r:id="rId23" display="https://www.mouser.com/Search/ProductDetail.aspx?R=PVP02-5.08virtualkey56110000virtualkey845-PVP02-5.08"/>
    <hyperlink ref="C41" r:id="rId24" display="https://www.mouser.com/Search/ProductDetail.aspx?R=PVP02-5.08virtualkey56110000virtualkey845-PVP02-5.08"/>
    <hyperlink ref="C43" r:id="rId25" display="https://www.mouser.com/Search/ProductDetail.aspx?R=PVP02-5.08virtualkey56110000virtualkey845-PVP02-5.08"/>
    <hyperlink ref="C46" r:id="rId26" display="https://www.mouser.com/Search/ProductDetail.aspx?R=ATAVRDRAGONvirtualkey55650000virtualkey556-ATAVRDRAGON"/>
    <hyperlink ref="C47" r:id="rId27" display="https://www.mouser.com/Search/ProductDetail.aspx?R=ATAVRDRAGONvirtualkey55650000virtualkey556-ATAVRDRAGON"/>
    <hyperlink ref="C49" r:id="rId28" display="https://www.mouser.com/Search/ProductDetail.aspx?R=ATAVRDRAGONvirtualkey55650000virtualkey556-ATAVRDRAGON"/>
  </hyperlinks>
  <pageMargins left="0.7" right="0.7" top="0.75" bottom="0.75" header="0.3" footer="0.3"/>
  <pageSetup orientation="portrait" horizontalDpi="300" verticalDpi="300"/>
  <drawing r:id="rId29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5"/>
  <sheetViews>
    <sheetView workbookViewId="0">
      <selection activeCell="F2" sqref="F2"/>
    </sheetView>
  </sheetViews>
  <sheetFormatPr baseColWidth="10" defaultColWidth="8.83203125" defaultRowHeight="14" x14ac:dyDescent="0"/>
  <cols>
    <col min="1" max="1" width="10" bestFit="1" customWidth="1"/>
    <col min="2" max="2" width="13.33203125" bestFit="1" customWidth="1"/>
    <col min="3" max="3" width="22.33203125" bestFit="1" customWidth="1"/>
    <col min="4" max="4" width="16.5" bestFit="1" customWidth="1"/>
    <col min="5" max="5" width="12.83203125" bestFit="1" customWidth="1"/>
    <col min="6" max="6" width="6.1640625" bestFit="1" customWidth="1"/>
  </cols>
  <sheetData>
    <row r="1" spans="1:6">
      <c r="A1" t="s">
        <v>139</v>
      </c>
      <c r="B1" t="s">
        <v>140</v>
      </c>
      <c r="C1" t="s">
        <v>141</v>
      </c>
      <c r="D1" t="s">
        <v>142</v>
      </c>
      <c r="E1" t="s">
        <v>143</v>
      </c>
      <c r="F1" t="s">
        <v>144</v>
      </c>
    </row>
    <row r="2" spans="1:6">
      <c r="A2" t="s">
        <v>432</v>
      </c>
      <c r="B2">
        <v>0.1</v>
      </c>
      <c r="C2" t="s">
        <v>429</v>
      </c>
      <c r="D2" t="s">
        <v>430</v>
      </c>
      <c r="E2" t="s">
        <v>149</v>
      </c>
      <c r="F2">
        <v>2</v>
      </c>
    </row>
    <row r="3" spans="1:6">
      <c r="A3" t="s">
        <v>374</v>
      </c>
      <c r="B3">
        <v>1</v>
      </c>
      <c r="C3" t="s">
        <v>329</v>
      </c>
      <c r="D3" t="s">
        <v>330</v>
      </c>
      <c r="E3" t="s">
        <v>149</v>
      </c>
      <c r="F3">
        <v>2</v>
      </c>
    </row>
    <row r="4" spans="1:6">
      <c r="A4" t="s">
        <v>375</v>
      </c>
      <c r="B4">
        <v>1</v>
      </c>
      <c r="C4" t="s">
        <v>329</v>
      </c>
      <c r="D4" t="s">
        <v>330</v>
      </c>
      <c r="E4" t="s">
        <v>149</v>
      </c>
      <c r="F4">
        <v>2</v>
      </c>
    </row>
    <row r="5" spans="1:6">
      <c r="A5" t="s">
        <v>376</v>
      </c>
      <c r="B5">
        <v>1</v>
      </c>
      <c r="C5" t="s">
        <v>329</v>
      </c>
      <c r="D5" t="s">
        <v>330</v>
      </c>
      <c r="E5" t="s">
        <v>149</v>
      </c>
      <c r="F5">
        <v>2</v>
      </c>
    </row>
    <row r="6" spans="1:6">
      <c r="A6" t="s">
        <v>377</v>
      </c>
      <c r="B6">
        <v>1</v>
      </c>
      <c r="C6" t="s">
        <v>329</v>
      </c>
      <c r="D6" t="s">
        <v>330</v>
      </c>
      <c r="E6" t="s">
        <v>149</v>
      </c>
      <c r="F6">
        <v>2</v>
      </c>
    </row>
    <row r="7" spans="1:6">
      <c r="A7" t="s">
        <v>443</v>
      </c>
      <c r="B7">
        <v>1</v>
      </c>
      <c r="C7" t="s">
        <v>329</v>
      </c>
      <c r="D7" t="s">
        <v>330</v>
      </c>
      <c r="E7" t="s">
        <v>149</v>
      </c>
      <c r="F7">
        <v>2</v>
      </c>
    </row>
    <row r="8" spans="1:6">
      <c r="A8" t="s">
        <v>444</v>
      </c>
      <c r="B8">
        <v>1</v>
      </c>
      <c r="C8" t="s">
        <v>329</v>
      </c>
      <c r="D8" t="s">
        <v>330</v>
      </c>
      <c r="E8" t="s">
        <v>149</v>
      </c>
      <c r="F8">
        <v>2</v>
      </c>
    </row>
    <row r="9" spans="1:6">
      <c r="A9" t="s">
        <v>445</v>
      </c>
      <c r="B9">
        <v>1</v>
      </c>
      <c r="C9" t="s">
        <v>329</v>
      </c>
      <c r="D9" t="s">
        <v>330</v>
      </c>
      <c r="E9" t="s">
        <v>149</v>
      </c>
      <c r="F9">
        <v>2</v>
      </c>
    </row>
    <row r="10" spans="1:6">
      <c r="A10" t="s">
        <v>446</v>
      </c>
      <c r="B10">
        <v>1</v>
      </c>
      <c r="C10" t="s">
        <v>329</v>
      </c>
      <c r="D10" t="s">
        <v>330</v>
      </c>
      <c r="E10" t="s">
        <v>149</v>
      </c>
      <c r="F10">
        <v>2</v>
      </c>
    </row>
    <row r="11" spans="1:6">
      <c r="A11" t="s">
        <v>428</v>
      </c>
      <c r="B11">
        <v>1</v>
      </c>
      <c r="C11" t="s">
        <v>429</v>
      </c>
      <c r="D11" t="s">
        <v>430</v>
      </c>
      <c r="E11" t="s">
        <v>149</v>
      </c>
      <c r="F11">
        <v>2</v>
      </c>
    </row>
    <row r="12" spans="1:6">
      <c r="A12" t="s">
        <v>431</v>
      </c>
      <c r="B12">
        <v>1</v>
      </c>
      <c r="C12" t="s">
        <v>429</v>
      </c>
      <c r="D12" t="s">
        <v>430</v>
      </c>
      <c r="E12" t="s">
        <v>149</v>
      </c>
      <c r="F12">
        <v>2</v>
      </c>
    </row>
    <row r="13" spans="1:6">
      <c r="A13" t="s">
        <v>433</v>
      </c>
      <c r="B13">
        <v>1</v>
      </c>
      <c r="C13" t="s">
        <v>429</v>
      </c>
      <c r="D13" t="s">
        <v>430</v>
      </c>
      <c r="E13" t="s">
        <v>149</v>
      </c>
      <c r="F13">
        <v>2</v>
      </c>
    </row>
    <row r="14" spans="1:6">
      <c r="A14" t="s">
        <v>420</v>
      </c>
      <c r="B14">
        <v>3.57</v>
      </c>
      <c r="C14" t="s">
        <v>329</v>
      </c>
      <c r="D14" t="s">
        <v>330</v>
      </c>
      <c r="E14" t="s">
        <v>149</v>
      </c>
      <c r="F14">
        <v>2</v>
      </c>
    </row>
    <row r="15" spans="1:6">
      <c r="A15" t="s">
        <v>421</v>
      </c>
      <c r="B15">
        <v>3.57</v>
      </c>
      <c r="C15" t="s">
        <v>329</v>
      </c>
      <c r="D15" t="s">
        <v>330</v>
      </c>
      <c r="E15" t="s">
        <v>149</v>
      </c>
      <c r="F15">
        <v>2</v>
      </c>
    </row>
    <row r="16" spans="1:6">
      <c r="A16" t="s">
        <v>422</v>
      </c>
      <c r="B16">
        <v>3.57</v>
      </c>
      <c r="C16" t="s">
        <v>329</v>
      </c>
      <c r="D16" t="s">
        <v>330</v>
      </c>
      <c r="E16" t="s">
        <v>149</v>
      </c>
      <c r="F16">
        <v>2</v>
      </c>
    </row>
    <row r="17" spans="1:6">
      <c r="A17" t="s">
        <v>423</v>
      </c>
      <c r="B17">
        <v>3.57</v>
      </c>
      <c r="C17" t="s">
        <v>329</v>
      </c>
      <c r="D17" t="s">
        <v>330</v>
      </c>
      <c r="E17" t="s">
        <v>149</v>
      </c>
      <c r="F17">
        <v>2</v>
      </c>
    </row>
    <row r="18" spans="1:6">
      <c r="A18" t="s">
        <v>454</v>
      </c>
      <c r="B18">
        <v>3.57</v>
      </c>
      <c r="C18" t="s">
        <v>329</v>
      </c>
      <c r="D18" t="s">
        <v>330</v>
      </c>
      <c r="E18" t="s">
        <v>149</v>
      </c>
      <c r="F18">
        <v>1</v>
      </c>
    </row>
    <row r="19" spans="1:6">
      <c r="A19" t="s">
        <v>655</v>
      </c>
      <c r="B19">
        <v>10</v>
      </c>
      <c r="C19" t="s">
        <v>656</v>
      </c>
      <c r="D19" t="s">
        <v>657</v>
      </c>
      <c r="E19" t="s">
        <v>149</v>
      </c>
      <c r="F19">
        <v>2</v>
      </c>
    </row>
    <row r="20" spans="1:6">
      <c r="A20" t="s">
        <v>658</v>
      </c>
      <c r="B20">
        <v>10</v>
      </c>
      <c r="C20" t="s">
        <v>656</v>
      </c>
      <c r="D20" t="s">
        <v>657</v>
      </c>
      <c r="E20" t="s">
        <v>149</v>
      </c>
      <c r="F20">
        <v>2</v>
      </c>
    </row>
    <row r="21" spans="1:6">
      <c r="A21" t="s">
        <v>659</v>
      </c>
      <c r="B21">
        <v>10</v>
      </c>
      <c r="C21" t="s">
        <v>656</v>
      </c>
      <c r="D21" t="s">
        <v>657</v>
      </c>
      <c r="E21" t="s">
        <v>149</v>
      </c>
      <c r="F21">
        <v>2</v>
      </c>
    </row>
    <row r="22" spans="1:6">
      <c r="A22" t="s">
        <v>660</v>
      </c>
      <c r="B22">
        <v>10</v>
      </c>
      <c r="C22" t="s">
        <v>656</v>
      </c>
      <c r="D22" t="s">
        <v>657</v>
      </c>
      <c r="E22" t="s">
        <v>149</v>
      </c>
      <c r="F22">
        <v>2</v>
      </c>
    </row>
    <row r="23" spans="1:6">
      <c r="A23" t="s">
        <v>667</v>
      </c>
      <c r="B23">
        <v>10</v>
      </c>
      <c r="C23" t="s">
        <v>656</v>
      </c>
      <c r="D23" t="s">
        <v>657</v>
      </c>
      <c r="E23" t="s">
        <v>149</v>
      </c>
      <c r="F23">
        <v>2</v>
      </c>
    </row>
    <row r="24" spans="1:6">
      <c r="A24" t="s">
        <v>668</v>
      </c>
      <c r="B24">
        <v>10</v>
      </c>
      <c r="C24" t="s">
        <v>656</v>
      </c>
      <c r="D24" t="s">
        <v>657</v>
      </c>
      <c r="E24" t="s">
        <v>149</v>
      </c>
      <c r="F24">
        <v>2</v>
      </c>
    </row>
    <row r="25" spans="1:6">
      <c r="A25" t="s">
        <v>669</v>
      </c>
      <c r="B25">
        <v>10</v>
      </c>
      <c r="C25" t="s">
        <v>656</v>
      </c>
      <c r="D25" t="s">
        <v>657</v>
      </c>
      <c r="E25" t="s">
        <v>149</v>
      </c>
      <c r="F25">
        <v>2</v>
      </c>
    </row>
    <row r="26" spans="1:6">
      <c r="A26" t="s">
        <v>670</v>
      </c>
      <c r="B26">
        <v>10</v>
      </c>
      <c r="C26" t="s">
        <v>656</v>
      </c>
      <c r="D26" t="s">
        <v>657</v>
      </c>
      <c r="E26" t="s">
        <v>149</v>
      </c>
      <c r="F26">
        <v>2</v>
      </c>
    </row>
    <row r="27" spans="1:6">
      <c r="A27" t="s">
        <v>378</v>
      </c>
      <c r="B27">
        <v>10</v>
      </c>
      <c r="C27" t="s">
        <v>329</v>
      </c>
      <c r="D27" t="s">
        <v>330</v>
      </c>
      <c r="E27" t="s">
        <v>149</v>
      </c>
      <c r="F27">
        <v>2</v>
      </c>
    </row>
    <row r="28" spans="1:6">
      <c r="A28" t="s">
        <v>379</v>
      </c>
      <c r="B28">
        <v>10</v>
      </c>
      <c r="C28" t="s">
        <v>329</v>
      </c>
      <c r="D28" t="s">
        <v>330</v>
      </c>
      <c r="E28" t="s">
        <v>149</v>
      </c>
      <c r="F28">
        <v>2</v>
      </c>
    </row>
    <row r="29" spans="1:6">
      <c r="A29" t="s">
        <v>380</v>
      </c>
      <c r="B29">
        <v>10</v>
      </c>
      <c r="C29" t="s">
        <v>329</v>
      </c>
      <c r="D29" t="s">
        <v>330</v>
      </c>
      <c r="E29" t="s">
        <v>149</v>
      </c>
      <c r="F29">
        <v>2</v>
      </c>
    </row>
    <row r="30" spans="1:6">
      <c r="A30" t="s">
        <v>381</v>
      </c>
      <c r="B30">
        <v>10</v>
      </c>
      <c r="C30" t="s">
        <v>329</v>
      </c>
      <c r="D30" t="s">
        <v>330</v>
      </c>
      <c r="E30" t="s">
        <v>149</v>
      </c>
      <c r="F30">
        <v>2</v>
      </c>
    </row>
    <row r="31" spans="1:6">
      <c r="A31" t="s">
        <v>488</v>
      </c>
      <c r="B31">
        <v>10</v>
      </c>
      <c r="C31" t="s">
        <v>329</v>
      </c>
      <c r="D31" t="s">
        <v>330</v>
      </c>
      <c r="E31" t="s">
        <v>149</v>
      </c>
      <c r="F31">
        <v>1</v>
      </c>
    </row>
    <row r="32" spans="1:6">
      <c r="A32" t="s">
        <v>399</v>
      </c>
      <c r="B32">
        <v>35.700000000000003</v>
      </c>
      <c r="C32" t="s">
        <v>329</v>
      </c>
      <c r="D32" t="s">
        <v>330</v>
      </c>
      <c r="E32" t="s">
        <v>149</v>
      </c>
      <c r="F32">
        <v>2</v>
      </c>
    </row>
    <row r="33" spans="1:6">
      <c r="A33" t="s">
        <v>400</v>
      </c>
      <c r="B33">
        <v>35.700000000000003</v>
      </c>
      <c r="C33" t="s">
        <v>329</v>
      </c>
      <c r="D33" t="s">
        <v>330</v>
      </c>
      <c r="E33" t="s">
        <v>149</v>
      </c>
      <c r="F33">
        <v>2</v>
      </c>
    </row>
    <row r="34" spans="1:6">
      <c r="A34" t="s">
        <v>401</v>
      </c>
      <c r="B34">
        <v>35.700000000000003</v>
      </c>
      <c r="C34" t="s">
        <v>329</v>
      </c>
      <c r="D34" t="s">
        <v>330</v>
      </c>
      <c r="E34" t="s">
        <v>149</v>
      </c>
      <c r="F34">
        <v>2</v>
      </c>
    </row>
    <row r="35" spans="1:6">
      <c r="A35" t="s">
        <v>402</v>
      </c>
      <c r="B35">
        <v>35.700000000000003</v>
      </c>
      <c r="C35" t="s">
        <v>329</v>
      </c>
      <c r="D35" t="s">
        <v>330</v>
      </c>
      <c r="E35" t="s">
        <v>149</v>
      </c>
      <c r="F35">
        <v>2</v>
      </c>
    </row>
    <row r="36" spans="1:6">
      <c r="A36" t="s">
        <v>362</v>
      </c>
      <c r="B36">
        <v>100</v>
      </c>
      <c r="C36" t="s">
        <v>329</v>
      </c>
      <c r="D36" t="s">
        <v>330</v>
      </c>
      <c r="E36" t="s">
        <v>149</v>
      </c>
      <c r="F36">
        <v>2</v>
      </c>
    </row>
    <row r="37" spans="1:6">
      <c r="A37" t="s">
        <v>363</v>
      </c>
      <c r="B37">
        <v>100</v>
      </c>
      <c r="C37" t="s">
        <v>329</v>
      </c>
      <c r="D37" t="s">
        <v>330</v>
      </c>
      <c r="E37" t="s">
        <v>149</v>
      </c>
      <c r="F37">
        <v>2</v>
      </c>
    </row>
    <row r="38" spans="1:6">
      <c r="A38" t="s">
        <v>364</v>
      </c>
      <c r="B38">
        <v>100</v>
      </c>
      <c r="C38" t="s">
        <v>329</v>
      </c>
      <c r="D38" t="s">
        <v>330</v>
      </c>
      <c r="E38" t="s">
        <v>149</v>
      </c>
      <c r="F38">
        <v>2</v>
      </c>
    </row>
    <row r="39" spans="1:6">
      <c r="A39" t="s">
        <v>365</v>
      </c>
      <c r="B39">
        <v>100</v>
      </c>
      <c r="C39" t="s">
        <v>329</v>
      </c>
      <c r="D39" t="s">
        <v>330</v>
      </c>
      <c r="E39" t="s">
        <v>149</v>
      </c>
      <c r="F39">
        <v>2</v>
      </c>
    </row>
    <row r="40" spans="1:6">
      <c r="A40" t="s">
        <v>366</v>
      </c>
      <c r="B40">
        <v>100</v>
      </c>
      <c r="C40" t="s">
        <v>329</v>
      </c>
      <c r="D40" t="s">
        <v>330</v>
      </c>
      <c r="E40" t="s">
        <v>149</v>
      </c>
      <c r="F40">
        <v>2</v>
      </c>
    </row>
    <row r="41" spans="1:6">
      <c r="A41" t="s">
        <v>367</v>
      </c>
      <c r="B41">
        <v>100</v>
      </c>
      <c r="C41" t="s">
        <v>329</v>
      </c>
      <c r="D41" t="s">
        <v>330</v>
      </c>
      <c r="E41" t="s">
        <v>149</v>
      </c>
      <c r="F41">
        <v>2</v>
      </c>
    </row>
    <row r="42" spans="1:6">
      <c r="A42" t="s">
        <v>368</v>
      </c>
      <c r="B42">
        <v>100</v>
      </c>
      <c r="C42" t="s">
        <v>329</v>
      </c>
      <c r="D42" t="s">
        <v>330</v>
      </c>
      <c r="E42" t="s">
        <v>149</v>
      </c>
      <c r="F42">
        <v>2</v>
      </c>
    </row>
    <row r="43" spans="1:6">
      <c r="A43" t="s">
        <v>369</v>
      </c>
      <c r="B43">
        <v>100</v>
      </c>
      <c r="C43" t="s">
        <v>329</v>
      </c>
      <c r="D43" t="s">
        <v>330</v>
      </c>
      <c r="E43" t="s">
        <v>149</v>
      </c>
      <c r="F43">
        <v>2</v>
      </c>
    </row>
    <row r="44" spans="1:6">
      <c r="A44" t="s">
        <v>370</v>
      </c>
      <c r="B44">
        <v>100</v>
      </c>
      <c r="C44" t="s">
        <v>329</v>
      </c>
      <c r="D44" t="s">
        <v>330</v>
      </c>
      <c r="E44" t="s">
        <v>149</v>
      </c>
      <c r="F44">
        <v>2</v>
      </c>
    </row>
    <row r="45" spans="1:6">
      <c r="A45" t="s">
        <v>371</v>
      </c>
      <c r="B45">
        <v>100</v>
      </c>
      <c r="C45" t="s">
        <v>329</v>
      </c>
      <c r="D45" t="s">
        <v>330</v>
      </c>
      <c r="E45" t="s">
        <v>149</v>
      </c>
      <c r="F45">
        <v>2</v>
      </c>
    </row>
    <row r="46" spans="1:6">
      <c r="A46" t="s">
        <v>372</v>
      </c>
      <c r="B46">
        <v>100</v>
      </c>
      <c r="C46" t="s">
        <v>329</v>
      </c>
      <c r="D46" t="s">
        <v>330</v>
      </c>
      <c r="E46" t="s">
        <v>149</v>
      </c>
      <c r="F46">
        <v>2</v>
      </c>
    </row>
    <row r="47" spans="1:6">
      <c r="A47" t="s">
        <v>373</v>
      </c>
      <c r="B47">
        <v>100</v>
      </c>
      <c r="C47" t="s">
        <v>329</v>
      </c>
      <c r="D47" t="s">
        <v>330</v>
      </c>
      <c r="E47" t="s">
        <v>149</v>
      </c>
      <c r="F47">
        <v>2</v>
      </c>
    </row>
    <row r="48" spans="1:6">
      <c r="A48" t="s">
        <v>386</v>
      </c>
      <c r="B48">
        <v>100</v>
      </c>
      <c r="C48" t="s">
        <v>329</v>
      </c>
      <c r="D48" t="s">
        <v>330</v>
      </c>
      <c r="E48" t="s">
        <v>149</v>
      </c>
      <c r="F48">
        <v>2</v>
      </c>
    </row>
    <row r="49" spans="1:6">
      <c r="A49" t="s">
        <v>387</v>
      </c>
      <c r="B49">
        <v>100</v>
      </c>
      <c r="C49" t="s">
        <v>329</v>
      </c>
      <c r="D49" t="s">
        <v>330</v>
      </c>
      <c r="E49" t="s">
        <v>149</v>
      </c>
      <c r="F49">
        <v>2</v>
      </c>
    </row>
    <row r="50" spans="1:6">
      <c r="A50" t="s">
        <v>388</v>
      </c>
      <c r="B50">
        <v>100</v>
      </c>
      <c r="C50" t="s">
        <v>329</v>
      </c>
      <c r="D50" t="s">
        <v>330</v>
      </c>
      <c r="E50" t="s">
        <v>149</v>
      </c>
      <c r="F50">
        <v>2</v>
      </c>
    </row>
    <row r="51" spans="1:6">
      <c r="A51" t="s">
        <v>389</v>
      </c>
      <c r="B51">
        <v>100</v>
      </c>
      <c r="C51" t="s">
        <v>329</v>
      </c>
      <c r="D51" t="s">
        <v>330</v>
      </c>
      <c r="E51" t="s">
        <v>149</v>
      </c>
      <c r="F51">
        <v>2</v>
      </c>
    </row>
    <row r="52" spans="1:6">
      <c r="A52" t="s">
        <v>403</v>
      </c>
      <c r="B52">
        <v>100</v>
      </c>
      <c r="C52" t="s">
        <v>329</v>
      </c>
      <c r="D52" t="s">
        <v>330</v>
      </c>
      <c r="E52" t="s">
        <v>149</v>
      </c>
      <c r="F52">
        <v>2</v>
      </c>
    </row>
    <row r="53" spans="1:6">
      <c r="A53" t="s">
        <v>404</v>
      </c>
      <c r="B53">
        <v>100</v>
      </c>
      <c r="C53" t="s">
        <v>329</v>
      </c>
      <c r="D53" t="s">
        <v>330</v>
      </c>
      <c r="E53" t="s">
        <v>149</v>
      </c>
      <c r="F53">
        <v>2</v>
      </c>
    </row>
    <row r="54" spans="1:6">
      <c r="A54" t="s">
        <v>405</v>
      </c>
      <c r="B54">
        <v>100</v>
      </c>
      <c r="C54" t="s">
        <v>329</v>
      </c>
      <c r="D54" t="s">
        <v>330</v>
      </c>
      <c r="E54" t="s">
        <v>149</v>
      </c>
      <c r="F54">
        <v>2</v>
      </c>
    </row>
    <row r="55" spans="1:6">
      <c r="A55" t="s">
        <v>406</v>
      </c>
      <c r="B55">
        <v>100</v>
      </c>
      <c r="C55" t="s">
        <v>329</v>
      </c>
      <c r="D55" t="s">
        <v>330</v>
      </c>
      <c r="E55" t="s">
        <v>149</v>
      </c>
      <c r="F55">
        <v>2</v>
      </c>
    </row>
    <row r="56" spans="1:6">
      <c r="A56" t="s">
        <v>453</v>
      </c>
      <c r="B56">
        <v>100</v>
      </c>
      <c r="C56" t="s">
        <v>329</v>
      </c>
      <c r="D56" t="s">
        <v>330</v>
      </c>
      <c r="E56" t="s">
        <v>149</v>
      </c>
      <c r="F56">
        <v>1</v>
      </c>
    </row>
    <row r="57" spans="1:6">
      <c r="A57" t="s">
        <v>464</v>
      </c>
      <c r="B57">
        <v>100</v>
      </c>
      <c r="C57" t="s">
        <v>329</v>
      </c>
      <c r="D57" t="s">
        <v>330</v>
      </c>
      <c r="E57" t="s">
        <v>149</v>
      </c>
      <c r="F57">
        <v>2</v>
      </c>
    </row>
    <row r="58" spans="1:6">
      <c r="A58" t="s">
        <v>465</v>
      </c>
      <c r="B58">
        <v>100</v>
      </c>
      <c r="C58" t="s">
        <v>329</v>
      </c>
      <c r="D58" t="s">
        <v>330</v>
      </c>
      <c r="E58" t="s">
        <v>149</v>
      </c>
      <c r="F58">
        <v>2</v>
      </c>
    </row>
    <row r="59" spans="1:6">
      <c r="A59" t="s">
        <v>466</v>
      </c>
      <c r="B59">
        <v>100</v>
      </c>
      <c r="C59" t="s">
        <v>329</v>
      </c>
      <c r="D59" t="s">
        <v>330</v>
      </c>
      <c r="E59" t="s">
        <v>149</v>
      </c>
      <c r="F59">
        <v>2</v>
      </c>
    </row>
    <row r="60" spans="1:6">
      <c r="A60" t="s">
        <v>467</v>
      </c>
      <c r="B60">
        <v>100</v>
      </c>
      <c r="C60" t="s">
        <v>329</v>
      </c>
      <c r="D60" t="s">
        <v>330</v>
      </c>
      <c r="E60" t="s">
        <v>149</v>
      </c>
      <c r="F60">
        <v>2</v>
      </c>
    </row>
    <row r="61" spans="1:6">
      <c r="A61" t="s">
        <v>468</v>
      </c>
      <c r="B61">
        <v>100</v>
      </c>
      <c r="C61" t="s">
        <v>329</v>
      </c>
      <c r="D61" t="s">
        <v>330</v>
      </c>
      <c r="E61" t="s">
        <v>149</v>
      </c>
      <c r="F61">
        <v>2</v>
      </c>
    </row>
    <row r="62" spans="1:6">
      <c r="A62" t="s">
        <v>469</v>
      </c>
      <c r="B62">
        <v>100</v>
      </c>
      <c r="C62" t="s">
        <v>329</v>
      </c>
      <c r="D62" t="s">
        <v>330</v>
      </c>
      <c r="E62" t="s">
        <v>149</v>
      </c>
      <c r="F62">
        <v>2</v>
      </c>
    </row>
    <row r="63" spans="1:6">
      <c r="A63" t="s">
        <v>470</v>
      </c>
      <c r="B63">
        <v>100</v>
      </c>
      <c r="C63" t="s">
        <v>329</v>
      </c>
      <c r="D63" t="s">
        <v>330</v>
      </c>
      <c r="E63" t="s">
        <v>149</v>
      </c>
      <c r="F63">
        <v>2</v>
      </c>
    </row>
    <row r="64" spans="1:6">
      <c r="A64" t="s">
        <v>471</v>
      </c>
      <c r="B64">
        <v>100</v>
      </c>
      <c r="C64" t="s">
        <v>329</v>
      </c>
      <c r="D64" t="s">
        <v>330</v>
      </c>
      <c r="E64" t="s">
        <v>149</v>
      </c>
      <c r="F64">
        <v>2</v>
      </c>
    </row>
    <row r="65" spans="1:6">
      <c r="A65" t="s">
        <v>480</v>
      </c>
      <c r="B65">
        <v>100</v>
      </c>
      <c r="C65" t="s">
        <v>329</v>
      </c>
      <c r="D65" t="s">
        <v>330</v>
      </c>
      <c r="E65" t="s">
        <v>149</v>
      </c>
      <c r="F65">
        <v>2</v>
      </c>
    </row>
    <row r="66" spans="1:6">
      <c r="A66" t="s">
        <v>481</v>
      </c>
      <c r="B66">
        <v>100</v>
      </c>
      <c r="C66" t="s">
        <v>329</v>
      </c>
      <c r="D66" t="s">
        <v>330</v>
      </c>
      <c r="E66" t="s">
        <v>149</v>
      </c>
      <c r="F66">
        <v>2</v>
      </c>
    </row>
    <row r="67" spans="1:6">
      <c r="A67" t="s">
        <v>482</v>
      </c>
      <c r="B67">
        <v>100</v>
      </c>
      <c r="C67" t="s">
        <v>329</v>
      </c>
      <c r="D67" t="s">
        <v>330</v>
      </c>
      <c r="E67" t="s">
        <v>149</v>
      </c>
      <c r="F67">
        <v>2</v>
      </c>
    </row>
    <row r="68" spans="1:6">
      <c r="A68" t="s">
        <v>483</v>
      </c>
      <c r="B68">
        <v>100</v>
      </c>
      <c r="C68" t="s">
        <v>329</v>
      </c>
      <c r="D68" t="s">
        <v>330</v>
      </c>
      <c r="E68" t="s">
        <v>149</v>
      </c>
      <c r="F68">
        <v>2</v>
      </c>
    </row>
    <row r="69" spans="1:6">
      <c r="A69" t="s">
        <v>484</v>
      </c>
      <c r="B69">
        <v>100</v>
      </c>
      <c r="C69" t="s">
        <v>329</v>
      </c>
      <c r="D69" t="s">
        <v>330</v>
      </c>
      <c r="E69" t="s">
        <v>149</v>
      </c>
      <c r="F69">
        <v>2</v>
      </c>
    </row>
    <row r="70" spans="1:6">
      <c r="A70" t="s">
        <v>485</v>
      </c>
      <c r="B70">
        <v>100</v>
      </c>
      <c r="C70" t="s">
        <v>329</v>
      </c>
      <c r="D70" t="s">
        <v>330</v>
      </c>
      <c r="E70" t="s">
        <v>149</v>
      </c>
      <c r="F70">
        <v>2</v>
      </c>
    </row>
    <row r="71" spans="1:6">
      <c r="A71" t="s">
        <v>486</v>
      </c>
      <c r="B71">
        <v>100</v>
      </c>
      <c r="C71" t="s">
        <v>329</v>
      </c>
      <c r="D71" t="s">
        <v>330</v>
      </c>
      <c r="E71" t="s">
        <v>149</v>
      </c>
      <c r="F71">
        <v>2</v>
      </c>
    </row>
    <row r="72" spans="1:6">
      <c r="A72" t="s">
        <v>487</v>
      </c>
      <c r="B72">
        <v>100</v>
      </c>
      <c r="C72" t="s">
        <v>329</v>
      </c>
      <c r="D72" t="s">
        <v>330</v>
      </c>
      <c r="E72" t="s">
        <v>149</v>
      </c>
      <c r="F72">
        <v>2</v>
      </c>
    </row>
    <row r="73" spans="1:6">
      <c r="A73" t="s">
        <v>498</v>
      </c>
      <c r="B73">
        <v>250</v>
      </c>
      <c r="C73" t="s">
        <v>329</v>
      </c>
      <c r="D73" t="s">
        <v>330</v>
      </c>
      <c r="E73" t="s">
        <v>149</v>
      </c>
      <c r="F73">
        <v>2</v>
      </c>
    </row>
    <row r="74" spans="1:6">
      <c r="A74" t="s">
        <v>499</v>
      </c>
      <c r="B74">
        <v>250</v>
      </c>
      <c r="C74" t="s">
        <v>329</v>
      </c>
      <c r="D74" t="s">
        <v>330</v>
      </c>
      <c r="E74" t="s">
        <v>149</v>
      </c>
      <c r="F74">
        <v>2</v>
      </c>
    </row>
    <row r="75" spans="1:6">
      <c r="A75" t="s">
        <v>500</v>
      </c>
      <c r="B75">
        <v>250</v>
      </c>
      <c r="C75" t="s">
        <v>329</v>
      </c>
      <c r="D75" t="s">
        <v>330</v>
      </c>
      <c r="E75" t="s">
        <v>149</v>
      </c>
      <c r="F75">
        <v>2</v>
      </c>
    </row>
    <row r="76" spans="1:6">
      <c r="A76" t="s">
        <v>501</v>
      </c>
      <c r="B76">
        <v>250</v>
      </c>
      <c r="C76" t="s">
        <v>329</v>
      </c>
      <c r="D76" t="s">
        <v>330</v>
      </c>
      <c r="E76" t="s">
        <v>149</v>
      </c>
      <c r="F76">
        <v>2</v>
      </c>
    </row>
    <row r="77" spans="1:6">
      <c r="A77" t="s">
        <v>339</v>
      </c>
      <c r="B77">
        <v>330</v>
      </c>
      <c r="C77" t="s">
        <v>329</v>
      </c>
      <c r="D77" t="s">
        <v>330</v>
      </c>
      <c r="E77" t="s">
        <v>149</v>
      </c>
      <c r="F77">
        <v>1</v>
      </c>
    </row>
    <row r="78" spans="1:6">
      <c r="A78" t="s">
        <v>451</v>
      </c>
      <c r="B78">
        <v>330</v>
      </c>
      <c r="C78" t="s">
        <v>329</v>
      </c>
      <c r="D78" t="s">
        <v>330</v>
      </c>
      <c r="E78" t="s">
        <v>149</v>
      </c>
      <c r="F78">
        <v>1</v>
      </c>
    </row>
    <row r="79" spans="1:6">
      <c r="A79" t="s">
        <v>452</v>
      </c>
      <c r="B79">
        <v>330</v>
      </c>
      <c r="C79" t="s">
        <v>329</v>
      </c>
      <c r="D79" t="s">
        <v>330</v>
      </c>
      <c r="E79" t="s">
        <v>149</v>
      </c>
      <c r="F79">
        <v>1</v>
      </c>
    </row>
    <row r="80" spans="1:6">
      <c r="A80" t="s">
        <v>455</v>
      </c>
      <c r="B80">
        <v>330</v>
      </c>
      <c r="C80" t="s">
        <v>329</v>
      </c>
      <c r="D80" t="s">
        <v>330</v>
      </c>
      <c r="E80" t="s">
        <v>149</v>
      </c>
      <c r="F80">
        <v>2</v>
      </c>
    </row>
    <row r="81" spans="1:6">
      <c r="A81" t="s">
        <v>456</v>
      </c>
      <c r="B81">
        <v>330</v>
      </c>
      <c r="C81" t="s">
        <v>329</v>
      </c>
      <c r="D81" t="s">
        <v>330</v>
      </c>
      <c r="E81" t="s">
        <v>149</v>
      </c>
      <c r="F81">
        <v>2</v>
      </c>
    </row>
    <row r="82" spans="1:6">
      <c r="A82" t="s">
        <v>457</v>
      </c>
      <c r="B82">
        <v>330</v>
      </c>
      <c r="C82" t="s">
        <v>329</v>
      </c>
      <c r="D82" t="s">
        <v>330</v>
      </c>
      <c r="E82" t="s">
        <v>149</v>
      </c>
      <c r="F82">
        <v>2</v>
      </c>
    </row>
    <row r="83" spans="1:6">
      <c r="A83" t="s">
        <v>458</v>
      </c>
      <c r="B83">
        <v>330</v>
      </c>
      <c r="C83" t="s">
        <v>329</v>
      </c>
      <c r="D83" t="s">
        <v>330</v>
      </c>
      <c r="E83" t="s">
        <v>149</v>
      </c>
      <c r="F83">
        <v>2</v>
      </c>
    </row>
    <row r="84" spans="1:6">
      <c r="A84" t="s">
        <v>502</v>
      </c>
      <c r="B84">
        <v>330</v>
      </c>
      <c r="C84" t="s">
        <v>329</v>
      </c>
      <c r="D84" t="s">
        <v>330</v>
      </c>
      <c r="E84" t="s">
        <v>149</v>
      </c>
      <c r="F84">
        <v>1</v>
      </c>
    </row>
    <row r="85" spans="1:6">
      <c r="A85" t="s">
        <v>503</v>
      </c>
      <c r="B85">
        <v>330</v>
      </c>
      <c r="C85" t="s">
        <v>329</v>
      </c>
      <c r="D85" t="s">
        <v>330</v>
      </c>
      <c r="E85" t="s">
        <v>149</v>
      </c>
      <c r="F85">
        <v>1</v>
      </c>
    </row>
    <row r="86" spans="1:6">
      <c r="A86" t="s">
        <v>504</v>
      </c>
      <c r="B86">
        <v>330</v>
      </c>
      <c r="C86" t="s">
        <v>329</v>
      </c>
      <c r="D86" t="s">
        <v>330</v>
      </c>
      <c r="E86" t="s">
        <v>149</v>
      </c>
      <c r="F86">
        <v>1</v>
      </c>
    </row>
    <row r="87" spans="1:6">
      <c r="A87" t="s">
        <v>574</v>
      </c>
      <c r="B87">
        <v>330</v>
      </c>
      <c r="C87" t="s">
        <v>329</v>
      </c>
      <c r="D87" t="s">
        <v>330</v>
      </c>
      <c r="E87" t="s">
        <v>149</v>
      </c>
      <c r="F87">
        <v>1</v>
      </c>
    </row>
    <row r="88" spans="1:6">
      <c r="A88" t="s">
        <v>576</v>
      </c>
      <c r="B88">
        <v>330</v>
      </c>
      <c r="C88" t="s">
        <v>329</v>
      </c>
      <c r="D88" t="s">
        <v>330</v>
      </c>
      <c r="E88" t="s">
        <v>149</v>
      </c>
      <c r="F88">
        <v>1</v>
      </c>
    </row>
    <row r="89" spans="1:6">
      <c r="A89" t="s">
        <v>577</v>
      </c>
      <c r="B89">
        <v>330</v>
      </c>
      <c r="C89" t="s">
        <v>329</v>
      </c>
      <c r="D89" t="s">
        <v>330</v>
      </c>
      <c r="E89" t="s">
        <v>149</v>
      </c>
      <c r="F89">
        <v>1</v>
      </c>
    </row>
    <row r="90" spans="1:6">
      <c r="A90" t="s">
        <v>578</v>
      </c>
      <c r="B90">
        <v>330</v>
      </c>
      <c r="C90" t="s">
        <v>329</v>
      </c>
      <c r="D90" t="s">
        <v>330</v>
      </c>
      <c r="E90" t="s">
        <v>149</v>
      </c>
      <c r="F90">
        <v>1</v>
      </c>
    </row>
    <row r="91" spans="1:6">
      <c r="A91" t="s">
        <v>566</v>
      </c>
      <c r="B91">
        <v>442</v>
      </c>
      <c r="C91" t="s">
        <v>329</v>
      </c>
      <c r="D91" t="s">
        <v>330</v>
      </c>
      <c r="E91" t="s">
        <v>149</v>
      </c>
      <c r="F91">
        <v>2</v>
      </c>
    </row>
    <row r="92" spans="1:6">
      <c r="A92" t="s">
        <v>567</v>
      </c>
      <c r="B92">
        <v>442</v>
      </c>
      <c r="C92" t="s">
        <v>329</v>
      </c>
      <c r="D92" t="s">
        <v>330</v>
      </c>
      <c r="E92" t="s">
        <v>149</v>
      </c>
      <c r="F92">
        <v>2</v>
      </c>
    </row>
    <row r="93" spans="1:6">
      <c r="A93" t="s">
        <v>568</v>
      </c>
      <c r="B93">
        <v>442</v>
      </c>
      <c r="C93" t="s">
        <v>329</v>
      </c>
      <c r="D93" t="s">
        <v>330</v>
      </c>
      <c r="E93" t="s">
        <v>149</v>
      </c>
      <c r="F93">
        <v>2</v>
      </c>
    </row>
    <row r="94" spans="1:6">
      <c r="A94" t="s">
        <v>569</v>
      </c>
      <c r="B94">
        <v>442</v>
      </c>
      <c r="C94" t="s">
        <v>329</v>
      </c>
      <c r="D94" t="s">
        <v>330</v>
      </c>
      <c r="E94" t="s">
        <v>149</v>
      </c>
      <c r="F94">
        <v>2</v>
      </c>
    </row>
    <row r="95" spans="1:6">
      <c r="A95" t="s">
        <v>490</v>
      </c>
      <c r="B95">
        <v>470</v>
      </c>
      <c r="C95" t="s">
        <v>329</v>
      </c>
      <c r="D95" t="s">
        <v>330</v>
      </c>
      <c r="E95" t="s">
        <v>149</v>
      </c>
      <c r="F95">
        <v>2</v>
      </c>
    </row>
    <row r="96" spans="1:6">
      <c r="A96" t="s">
        <v>491</v>
      </c>
      <c r="B96">
        <v>470</v>
      </c>
      <c r="C96" t="s">
        <v>329</v>
      </c>
      <c r="D96" t="s">
        <v>330</v>
      </c>
      <c r="E96" t="s">
        <v>149</v>
      </c>
      <c r="F96">
        <v>2</v>
      </c>
    </row>
    <row r="97" spans="1:6">
      <c r="A97" t="s">
        <v>492</v>
      </c>
      <c r="B97">
        <v>470</v>
      </c>
      <c r="C97" t="s">
        <v>329</v>
      </c>
      <c r="D97" t="s">
        <v>330</v>
      </c>
      <c r="E97" t="s">
        <v>149</v>
      </c>
      <c r="F97">
        <v>2</v>
      </c>
    </row>
    <row r="98" spans="1:6">
      <c r="A98" t="s">
        <v>493</v>
      </c>
      <c r="B98">
        <v>470</v>
      </c>
      <c r="C98" t="s">
        <v>329</v>
      </c>
      <c r="D98" t="s">
        <v>330</v>
      </c>
      <c r="E98" t="s">
        <v>149</v>
      </c>
      <c r="F98">
        <v>2</v>
      </c>
    </row>
    <row r="99" spans="1:6">
      <c r="A99" t="s">
        <v>494</v>
      </c>
      <c r="B99">
        <v>470</v>
      </c>
      <c r="C99" t="s">
        <v>329</v>
      </c>
      <c r="D99" t="s">
        <v>330</v>
      </c>
      <c r="E99" t="s">
        <v>149</v>
      </c>
      <c r="F99">
        <v>2</v>
      </c>
    </row>
    <row r="100" spans="1:6">
      <c r="A100" t="s">
        <v>495</v>
      </c>
      <c r="B100">
        <v>470</v>
      </c>
      <c r="C100" t="s">
        <v>329</v>
      </c>
      <c r="D100" t="s">
        <v>330</v>
      </c>
      <c r="E100" t="s">
        <v>149</v>
      </c>
      <c r="F100">
        <v>2</v>
      </c>
    </row>
    <row r="101" spans="1:6">
      <c r="A101" t="s">
        <v>496</v>
      </c>
      <c r="B101">
        <v>470</v>
      </c>
      <c r="C101" t="s">
        <v>329</v>
      </c>
      <c r="D101" t="s">
        <v>330</v>
      </c>
      <c r="E101" t="s">
        <v>149</v>
      </c>
      <c r="F101">
        <v>2</v>
      </c>
    </row>
    <row r="102" spans="1:6">
      <c r="A102" t="s">
        <v>497</v>
      </c>
      <c r="B102">
        <v>470</v>
      </c>
      <c r="C102" t="s">
        <v>329</v>
      </c>
      <c r="D102" t="s">
        <v>330</v>
      </c>
      <c r="E102" t="s">
        <v>149</v>
      </c>
      <c r="F102">
        <v>2</v>
      </c>
    </row>
    <row r="103" spans="1:6">
      <c r="A103" t="s">
        <v>437</v>
      </c>
      <c r="B103">
        <v>1000</v>
      </c>
      <c r="C103" t="s">
        <v>329</v>
      </c>
      <c r="D103" t="s">
        <v>330</v>
      </c>
      <c r="E103" t="s">
        <v>149</v>
      </c>
      <c r="F103">
        <v>2</v>
      </c>
    </row>
    <row r="104" spans="1:6">
      <c r="A104" t="s">
        <v>489</v>
      </c>
      <c r="B104">
        <v>2940</v>
      </c>
      <c r="C104" t="s">
        <v>329</v>
      </c>
      <c r="D104" t="s">
        <v>330</v>
      </c>
      <c r="E104" t="s">
        <v>149</v>
      </c>
      <c r="F104">
        <v>1</v>
      </c>
    </row>
    <row r="105" spans="1:6">
      <c r="A105" t="s">
        <v>558</v>
      </c>
      <c r="B105">
        <v>2940</v>
      </c>
      <c r="C105" t="s">
        <v>329</v>
      </c>
      <c r="D105" t="s">
        <v>330</v>
      </c>
      <c r="E105" t="s">
        <v>149</v>
      </c>
      <c r="F105">
        <v>2</v>
      </c>
    </row>
    <row r="106" spans="1:6">
      <c r="A106" t="s">
        <v>559</v>
      </c>
      <c r="B106">
        <v>2940</v>
      </c>
      <c r="C106" t="s">
        <v>329</v>
      </c>
      <c r="D106" t="s">
        <v>330</v>
      </c>
      <c r="E106" t="s">
        <v>149</v>
      </c>
      <c r="F106">
        <v>2</v>
      </c>
    </row>
    <row r="107" spans="1:6">
      <c r="A107" t="s">
        <v>560</v>
      </c>
      <c r="B107">
        <v>2940</v>
      </c>
      <c r="C107" t="s">
        <v>329</v>
      </c>
      <c r="D107" t="s">
        <v>330</v>
      </c>
      <c r="E107" t="s">
        <v>149</v>
      </c>
      <c r="F107">
        <v>2</v>
      </c>
    </row>
    <row r="108" spans="1:6">
      <c r="A108" t="s">
        <v>561</v>
      </c>
      <c r="B108">
        <v>2940</v>
      </c>
      <c r="C108" t="s">
        <v>329</v>
      </c>
      <c r="D108" t="s">
        <v>330</v>
      </c>
      <c r="E108" t="s">
        <v>149</v>
      </c>
      <c r="F108">
        <v>2</v>
      </c>
    </row>
    <row r="109" spans="1:6">
      <c r="A109" t="s">
        <v>562</v>
      </c>
      <c r="B109">
        <v>3570</v>
      </c>
      <c r="C109" t="s">
        <v>329</v>
      </c>
      <c r="D109" t="s">
        <v>330</v>
      </c>
      <c r="E109" t="s">
        <v>149</v>
      </c>
      <c r="F109">
        <v>2</v>
      </c>
    </row>
    <row r="110" spans="1:6">
      <c r="A110" t="s">
        <v>563</v>
      </c>
      <c r="B110">
        <v>3570</v>
      </c>
      <c r="C110" t="s">
        <v>329</v>
      </c>
      <c r="D110" t="s">
        <v>330</v>
      </c>
      <c r="E110" t="s">
        <v>149</v>
      </c>
      <c r="F110">
        <v>2</v>
      </c>
    </row>
    <row r="111" spans="1:6">
      <c r="A111" t="s">
        <v>564</v>
      </c>
      <c r="B111">
        <v>3570</v>
      </c>
      <c r="C111" t="s">
        <v>329</v>
      </c>
      <c r="D111" t="s">
        <v>330</v>
      </c>
      <c r="E111" t="s">
        <v>149</v>
      </c>
      <c r="F111">
        <v>2</v>
      </c>
    </row>
    <row r="112" spans="1:6">
      <c r="A112" t="s">
        <v>565</v>
      </c>
      <c r="B112">
        <v>3570</v>
      </c>
      <c r="C112" t="s">
        <v>329</v>
      </c>
      <c r="D112" t="s">
        <v>330</v>
      </c>
      <c r="E112" t="s">
        <v>149</v>
      </c>
      <c r="F112">
        <v>2</v>
      </c>
    </row>
    <row r="113" spans="1:6">
      <c r="A113" t="s">
        <v>570</v>
      </c>
      <c r="B113">
        <v>3570</v>
      </c>
      <c r="C113" t="s">
        <v>329</v>
      </c>
      <c r="D113" t="s">
        <v>330</v>
      </c>
      <c r="E113" t="s">
        <v>149</v>
      </c>
      <c r="F113">
        <v>2</v>
      </c>
    </row>
    <row r="114" spans="1:6">
      <c r="A114" t="s">
        <v>571</v>
      </c>
      <c r="B114">
        <v>3570</v>
      </c>
      <c r="C114" t="s">
        <v>329</v>
      </c>
      <c r="D114" t="s">
        <v>330</v>
      </c>
      <c r="E114" t="s">
        <v>149</v>
      </c>
      <c r="F114">
        <v>2</v>
      </c>
    </row>
    <row r="115" spans="1:6">
      <c r="A115" t="s">
        <v>572</v>
      </c>
      <c r="B115">
        <v>3570</v>
      </c>
      <c r="C115" t="s">
        <v>329</v>
      </c>
      <c r="D115" t="s">
        <v>330</v>
      </c>
      <c r="E115" t="s">
        <v>149</v>
      </c>
      <c r="F115">
        <v>2</v>
      </c>
    </row>
    <row r="116" spans="1:6">
      <c r="A116" t="s">
        <v>573</v>
      </c>
      <c r="B116">
        <v>3570</v>
      </c>
      <c r="C116" t="s">
        <v>329</v>
      </c>
      <c r="D116" t="s">
        <v>330</v>
      </c>
      <c r="E116" t="s">
        <v>149</v>
      </c>
      <c r="F116">
        <v>2</v>
      </c>
    </row>
    <row r="117" spans="1:6">
      <c r="A117" t="s">
        <v>275</v>
      </c>
      <c r="B117" t="s">
        <v>276</v>
      </c>
      <c r="C117" t="s">
        <v>161</v>
      </c>
      <c r="D117" t="s">
        <v>162</v>
      </c>
      <c r="E117" t="s">
        <v>149</v>
      </c>
      <c r="F117">
        <v>2</v>
      </c>
    </row>
    <row r="118" spans="1:6">
      <c r="A118" t="s">
        <v>277</v>
      </c>
      <c r="B118" t="s">
        <v>276</v>
      </c>
      <c r="C118" t="s">
        <v>161</v>
      </c>
      <c r="D118" t="s">
        <v>162</v>
      </c>
      <c r="E118" t="s">
        <v>149</v>
      </c>
      <c r="F118">
        <v>2</v>
      </c>
    </row>
    <row r="119" spans="1:6">
      <c r="A119" t="s">
        <v>278</v>
      </c>
      <c r="B119" t="s">
        <v>276</v>
      </c>
      <c r="C119" t="s">
        <v>161</v>
      </c>
      <c r="D119" t="s">
        <v>162</v>
      </c>
      <c r="E119" t="s">
        <v>149</v>
      </c>
      <c r="F119">
        <v>2</v>
      </c>
    </row>
    <row r="120" spans="1:6">
      <c r="A120" t="s">
        <v>279</v>
      </c>
      <c r="B120" t="s">
        <v>276</v>
      </c>
      <c r="C120" t="s">
        <v>161</v>
      </c>
      <c r="D120" t="s">
        <v>162</v>
      </c>
      <c r="E120" t="s">
        <v>149</v>
      </c>
      <c r="F120">
        <v>2</v>
      </c>
    </row>
    <row r="121" spans="1:6">
      <c r="A121" t="s">
        <v>293</v>
      </c>
      <c r="B121" t="s">
        <v>276</v>
      </c>
      <c r="C121" t="s">
        <v>161</v>
      </c>
      <c r="D121" t="s">
        <v>162</v>
      </c>
      <c r="E121" t="s">
        <v>149</v>
      </c>
      <c r="F121">
        <v>2</v>
      </c>
    </row>
    <row r="122" spans="1:6">
      <c r="A122" t="s">
        <v>294</v>
      </c>
      <c r="B122" t="s">
        <v>276</v>
      </c>
      <c r="C122" t="s">
        <v>161</v>
      </c>
      <c r="D122" t="s">
        <v>162</v>
      </c>
      <c r="E122" t="s">
        <v>149</v>
      </c>
      <c r="F122">
        <v>2</v>
      </c>
    </row>
    <row r="123" spans="1:6">
      <c r="A123" t="s">
        <v>295</v>
      </c>
      <c r="B123" t="s">
        <v>276</v>
      </c>
      <c r="C123" t="s">
        <v>161</v>
      </c>
      <c r="D123" t="s">
        <v>162</v>
      </c>
      <c r="E123" t="s">
        <v>149</v>
      </c>
      <c r="F123">
        <v>2</v>
      </c>
    </row>
    <row r="124" spans="1:6">
      <c r="A124" t="s">
        <v>296</v>
      </c>
      <c r="B124" t="s">
        <v>276</v>
      </c>
      <c r="C124" t="s">
        <v>161</v>
      </c>
      <c r="D124" t="s">
        <v>162</v>
      </c>
      <c r="E124" t="s">
        <v>149</v>
      </c>
      <c r="F124">
        <v>2</v>
      </c>
    </row>
    <row r="125" spans="1:6">
      <c r="A125" t="s">
        <v>309</v>
      </c>
      <c r="B125" t="s">
        <v>285</v>
      </c>
      <c r="C125" t="s">
        <v>161</v>
      </c>
      <c r="D125" t="s">
        <v>162</v>
      </c>
      <c r="E125" t="s">
        <v>149</v>
      </c>
      <c r="F125">
        <v>2</v>
      </c>
    </row>
    <row r="126" spans="1:6">
      <c r="A126" t="s">
        <v>310</v>
      </c>
      <c r="B126" t="s">
        <v>285</v>
      </c>
      <c r="C126" t="s">
        <v>161</v>
      </c>
      <c r="D126" t="s">
        <v>162</v>
      </c>
      <c r="E126" t="s">
        <v>149</v>
      </c>
      <c r="F126">
        <v>2</v>
      </c>
    </row>
    <row r="127" spans="1:6">
      <c r="A127" t="s">
        <v>311</v>
      </c>
      <c r="B127" t="s">
        <v>285</v>
      </c>
      <c r="C127" t="s">
        <v>161</v>
      </c>
      <c r="D127" t="s">
        <v>162</v>
      </c>
      <c r="E127" t="s">
        <v>149</v>
      </c>
      <c r="F127">
        <v>2</v>
      </c>
    </row>
    <row r="128" spans="1:6">
      <c r="A128" t="s">
        <v>312</v>
      </c>
      <c r="B128" t="s">
        <v>285</v>
      </c>
      <c r="C128" t="s">
        <v>161</v>
      </c>
      <c r="D128" t="s">
        <v>162</v>
      </c>
      <c r="E128" t="s">
        <v>149</v>
      </c>
      <c r="F128">
        <v>2</v>
      </c>
    </row>
    <row r="129" spans="1:6">
      <c r="A129" t="s">
        <v>178</v>
      </c>
      <c r="B129" t="s">
        <v>179</v>
      </c>
      <c r="C129" t="s">
        <v>161</v>
      </c>
      <c r="D129" t="s">
        <v>162</v>
      </c>
      <c r="E129" t="s">
        <v>149</v>
      </c>
      <c r="F129">
        <v>2</v>
      </c>
    </row>
    <row r="130" spans="1:6">
      <c r="A130" t="s">
        <v>180</v>
      </c>
      <c r="B130" t="s">
        <v>179</v>
      </c>
      <c r="C130" t="s">
        <v>161</v>
      </c>
      <c r="D130" t="s">
        <v>162</v>
      </c>
      <c r="E130" t="s">
        <v>149</v>
      </c>
      <c r="F130">
        <v>2</v>
      </c>
    </row>
    <row r="131" spans="1:6">
      <c r="A131" t="s">
        <v>181</v>
      </c>
      <c r="B131" t="s">
        <v>179</v>
      </c>
      <c r="C131" t="s">
        <v>161</v>
      </c>
      <c r="D131" t="s">
        <v>162</v>
      </c>
      <c r="E131" t="s">
        <v>149</v>
      </c>
      <c r="F131">
        <v>2</v>
      </c>
    </row>
    <row r="132" spans="1:6">
      <c r="A132" t="s">
        <v>182</v>
      </c>
      <c r="B132" t="s">
        <v>179</v>
      </c>
      <c r="C132" t="s">
        <v>161</v>
      </c>
      <c r="D132" t="s">
        <v>162</v>
      </c>
      <c r="E132" t="s">
        <v>149</v>
      </c>
      <c r="F132">
        <v>2</v>
      </c>
    </row>
    <row r="133" spans="1:6">
      <c r="A133" t="s">
        <v>188</v>
      </c>
      <c r="B133" t="s">
        <v>179</v>
      </c>
      <c r="C133" t="s">
        <v>161</v>
      </c>
      <c r="D133" t="s">
        <v>162</v>
      </c>
      <c r="E133" t="s">
        <v>149</v>
      </c>
      <c r="F133">
        <v>2</v>
      </c>
    </row>
    <row r="134" spans="1:6">
      <c r="A134" t="s">
        <v>189</v>
      </c>
      <c r="B134" t="s">
        <v>179</v>
      </c>
      <c r="C134" t="s">
        <v>161</v>
      </c>
      <c r="D134" t="s">
        <v>162</v>
      </c>
      <c r="E134" t="s">
        <v>149</v>
      </c>
      <c r="F134">
        <v>2</v>
      </c>
    </row>
    <row r="135" spans="1:6">
      <c r="A135" t="s">
        <v>190</v>
      </c>
      <c r="B135" t="s">
        <v>179</v>
      </c>
      <c r="C135" t="s">
        <v>161</v>
      </c>
      <c r="D135" t="s">
        <v>162</v>
      </c>
      <c r="E135" t="s">
        <v>149</v>
      </c>
      <c r="F135">
        <v>2</v>
      </c>
    </row>
    <row r="136" spans="1:6">
      <c r="A136" t="s">
        <v>191</v>
      </c>
      <c r="B136" t="s">
        <v>179</v>
      </c>
      <c r="C136" t="s">
        <v>161</v>
      </c>
      <c r="D136" t="s">
        <v>162</v>
      </c>
      <c r="E136" t="s">
        <v>149</v>
      </c>
      <c r="F136">
        <v>2</v>
      </c>
    </row>
    <row r="137" spans="1:6">
      <c r="A137" t="s">
        <v>213</v>
      </c>
      <c r="B137" t="s">
        <v>179</v>
      </c>
      <c r="C137" t="s">
        <v>161</v>
      </c>
      <c r="D137" t="s">
        <v>162</v>
      </c>
      <c r="E137" t="s">
        <v>149</v>
      </c>
      <c r="F137">
        <v>2</v>
      </c>
    </row>
    <row r="138" spans="1:6">
      <c r="A138" t="s">
        <v>214</v>
      </c>
      <c r="B138" t="s">
        <v>179</v>
      </c>
      <c r="C138" t="s">
        <v>161</v>
      </c>
      <c r="D138" t="s">
        <v>162</v>
      </c>
      <c r="E138" t="s">
        <v>149</v>
      </c>
      <c r="F138">
        <v>2</v>
      </c>
    </row>
    <row r="139" spans="1:6">
      <c r="A139" t="s">
        <v>215</v>
      </c>
      <c r="B139" t="s">
        <v>179</v>
      </c>
      <c r="C139" t="s">
        <v>161</v>
      </c>
      <c r="D139" t="s">
        <v>162</v>
      </c>
      <c r="E139" t="s">
        <v>149</v>
      </c>
      <c r="F139">
        <v>2</v>
      </c>
    </row>
    <row r="140" spans="1:6">
      <c r="A140" t="s">
        <v>216</v>
      </c>
      <c r="B140" t="s">
        <v>179</v>
      </c>
      <c r="C140" t="s">
        <v>161</v>
      </c>
      <c r="D140" t="s">
        <v>162</v>
      </c>
      <c r="E140" t="s">
        <v>149</v>
      </c>
      <c r="F140">
        <v>2</v>
      </c>
    </row>
    <row r="141" spans="1:6">
      <c r="A141" t="s">
        <v>258</v>
      </c>
      <c r="B141" t="s">
        <v>179</v>
      </c>
      <c r="C141" t="s">
        <v>161</v>
      </c>
      <c r="D141" t="s">
        <v>162</v>
      </c>
      <c r="E141" t="s">
        <v>149</v>
      </c>
      <c r="F141">
        <v>2</v>
      </c>
    </row>
    <row r="142" spans="1:6">
      <c r="A142" t="s">
        <v>259</v>
      </c>
      <c r="B142" t="s">
        <v>179</v>
      </c>
      <c r="C142" t="s">
        <v>161</v>
      </c>
      <c r="D142" t="s">
        <v>162</v>
      </c>
      <c r="E142" t="s">
        <v>149</v>
      </c>
      <c r="F142">
        <v>2</v>
      </c>
    </row>
    <row r="143" spans="1:6">
      <c r="A143" t="s">
        <v>260</v>
      </c>
      <c r="B143" t="s">
        <v>179</v>
      </c>
      <c r="C143" t="s">
        <v>161</v>
      </c>
      <c r="D143" t="s">
        <v>162</v>
      </c>
      <c r="E143" t="s">
        <v>149</v>
      </c>
      <c r="F143">
        <v>2</v>
      </c>
    </row>
    <row r="144" spans="1:6">
      <c r="A144" t="s">
        <v>261</v>
      </c>
      <c r="B144" t="s">
        <v>179</v>
      </c>
      <c r="C144" t="s">
        <v>161</v>
      </c>
      <c r="D144" t="s">
        <v>162</v>
      </c>
      <c r="E144" t="s">
        <v>149</v>
      </c>
      <c r="F144">
        <v>2</v>
      </c>
    </row>
    <row r="145" spans="1:6">
      <c r="A145" t="s">
        <v>262</v>
      </c>
      <c r="B145" t="s">
        <v>179</v>
      </c>
      <c r="C145" t="s">
        <v>161</v>
      </c>
      <c r="D145" t="s">
        <v>162</v>
      </c>
      <c r="E145" t="s">
        <v>149</v>
      </c>
      <c r="F145">
        <v>2</v>
      </c>
    </row>
    <row r="146" spans="1:6">
      <c r="A146" t="s">
        <v>263</v>
      </c>
      <c r="B146" t="s">
        <v>179</v>
      </c>
      <c r="C146" t="s">
        <v>161</v>
      </c>
      <c r="D146" t="s">
        <v>162</v>
      </c>
      <c r="E146" t="s">
        <v>149</v>
      </c>
      <c r="F146">
        <v>2</v>
      </c>
    </row>
    <row r="147" spans="1:6">
      <c r="A147" t="s">
        <v>264</v>
      </c>
      <c r="B147" t="s">
        <v>179</v>
      </c>
      <c r="C147" t="s">
        <v>161</v>
      </c>
      <c r="D147" t="s">
        <v>162</v>
      </c>
      <c r="E147" t="s">
        <v>149</v>
      </c>
      <c r="F147">
        <v>2</v>
      </c>
    </row>
    <row r="148" spans="1:6">
      <c r="A148" t="s">
        <v>265</v>
      </c>
      <c r="B148" t="s">
        <v>179</v>
      </c>
      <c r="C148" t="s">
        <v>161</v>
      </c>
      <c r="D148" t="s">
        <v>162</v>
      </c>
      <c r="E148" t="s">
        <v>149</v>
      </c>
      <c r="F148">
        <v>2</v>
      </c>
    </row>
    <row r="149" spans="1:6">
      <c r="A149" t="s">
        <v>266</v>
      </c>
      <c r="B149" t="s">
        <v>179</v>
      </c>
      <c r="C149" t="s">
        <v>161</v>
      </c>
      <c r="D149" t="s">
        <v>162</v>
      </c>
      <c r="E149" t="s">
        <v>149</v>
      </c>
      <c r="F149">
        <v>2</v>
      </c>
    </row>
    <row r="150" spans="1:6">
      <c r="A150" t="s">
        <v>267</v>
      </c>
      <c r="B150" t="s">
        <v>179</v>
      </c>
      <c r="C150" t="s">
        <v>161</v>
      </c>
      <c r="D150" t="s">
        <v>162</v>
      </c>
      <c r="E150" t="s">
        <v>149</v>
      </c>
      <c r="F150">
        <v>2</v>
      </c>
    </row>
    <row r="151" spans="1:6">
      <c r="A151" t="s">
        <v>268</v>
      </c>
      <c r="B151" t="s">
        <v>179</v>
      </c>
      <c r="C151" t="s">
        <v>161</v>
      </c>
      <c r="D151" t="s">
        <v>162</v>
      </c>
      <c r="E151" t="s">
        <v>149</v>
      </c>
      <c r="F151">
        <v>2</v>
      </c>
    </row>
    <row r="152" spans="1:6">
      <c r="A152" t="s">
        <v>269</v>
      </c>
      <c r="B152" t="s">
        <v>179</v>
      </c>
      <c r="C152" t="s">
        <v>161</v>
      </c>
      <c r="D152" t="s">
        <v>162</v>
      </c>
      <c r="E152" t="s">
        <v>149</v>
      </c>
      <c r="F152">
        <v>2</v>
      </c>
    </row>
    <row r="153" spans="1:6">
      <c r="A153" t="s">
        <v>280</v>
      </c>
      <c r="B153" t="s">
        <v>179</v>
      </c>
      <c r="C153" t="s">
        <v>161</v>
      </c>
      <c r="D153" t="s">
        <v>162</v>
      </c>
      <c r="E153" t="s">
        <v>149</v>
      </c>
      <c r="F153">
        <v>2</v>
      </c>
    </row>
    <row r="154" spans="1:6">
      <c r="A154" t="s">
        <v>281</v>
      </c>
      <c r="B154" t="s">
        <v>179</v>
      </c>
      <c r="C154" t="s">
        <v>161</v>
      </c>
      <c r="D154" t="s">
        <v>162</v>
      </c>
      <c r="E154" t="s">
        <v>149</v>
      </c>
      <c r="F154">
        <v>2</v>
      </c>
    </row>
    <row r="155" spans="1:6">
      <c r="A155" t="s">
        <v>282</v>
      </c>
      <c r="B155" t="s">
        <v>179</v>
      </c>
      <c r="C155" t="s">
        <v>161</v>
      </c>
      <c r="D155" t="s">
        <v>162</v>
      </c>
      <c r="E155" t="s">
        <v>149</v>
      </c>
      <c r="F155">
        <v>2</v>
      </c>
    </row>
    <row r="156" spans="1:6">
      <c r="A156" t="s">
        <v>283</v>
      </c>
      <c r="B156" t="s">
        <v>179</v>
      </c>
      <c r="C156" t="s">
        <v>161</v>
      </c>
      <c r="D156" t="s">
        <v>162</v>
      </c>
      <c r="E156" t="s">
        <v>149</v>
      </c>
      <c r="F156">
        <v>2</v>
      </c>
    </row>
    <row r="157" spans="1:6">
      <c r="A157" t="s">
        <v>289</v>
      </c>
      <c r="B157" t="s">
        <v>179</v>
      </c>
      <c r="C157" t="s">
        <v>161</v>
      </c>
      <c r="D157" t="s">
        <v>162</v>
      </c>
      <c r="E157" t="s">
        <v>149</v>
      </c>
      <c r="F157">
        <v>2</v>
      </c>
    </row>
    <row r="158" spans="1:6">
      <c r="A158" t="s">
        <v>290</v>
      </c>
      <c r="B158" t="s">
        <v>179</v>
      </c>
      <c r="C158" t="s">
        <v>161</v>
      </c>
      <c r="D158" t="s">
        <v>162</v>
      </c>
      <c r="E158" t="s">
        <v>149</v>
      </c>
      <c r="F158">
        <v>2</v>
      </c>
    </row>
    <row r="159" spans="1:6">
      <c r="A159" t="s">
        <v>291</v>
      </c>
      <c r="B159" t="s">
        <v>179</v>
      </c>
      <c r="C159" t="s">
        <v>161</v>
      </c>
      <c r="D159" t="s">
        <v>162</v>
      </c>
      <c r="E159" t="s">
        <v>149</v>
      </c>
      <c r="F159">
        <v>2</v>
      </c>
    </row>
    <row r="160" spans="1:6">
      <c r="A160" t="s">
        <v>292</v>
      </c>
      <c r="B160" t="s">
        <v>179</v>
      </c>
      <c r="C160" t="s">
        <v>161</v>
      </c>
      <c r="D160" t="s">
        <v>162</v>
      </c>
      <c r="E160" t="s">
        <v>149</v>
      </c>
      <c r="F160">
        <v>2</v>
      </c>
    </row>
    <row r="161" spans="1:6">
      <c r="A161" t="s">
        <v>301</v>
      </c>
      <c r="B161" t="s">
        <v>179</v>
      </c>
      <c r="C161" t="s">
        <v>161</v>
      </c>
      <c r="D161" t="s">
        <v>162</v>
      </c>
      <c r="E161" t="s">
        <v>149</v>
      </c>
      <c r="F161">
        <v>2</v>
      </c>
    </row>
    <row r="162" spans="1:6">
      <c r="A162" t="s">
        <v>302</v>
      </c>
      <c r="B162" t="s">
        <v>179</v>
      </c>
      <c r="C162" t="s">
        <v>161</v>
      </c>
      <c r="D162" t="s">
        <v>162</v>
      </c>
      <c r="E162" t="s">
        <v>149</v>
      </c>
      <c r="F162">
        <v>2</v>
      </c>
    </row>
    <row r="163" spans="1:6">
      <c r="A163" t="s">
        <v>303</v>
      </c>
      <c r="B163" t="s">
        <v>179</v>
      </c>
      <c r="C163" t="s">
        <v>161</v>
      </c>
      <c r="D163" t="s">
        <v>162</v>
      </c>
      <c r="E163" t="s">
        <v>149</v>
      </c>
      <c r="F163">
        <v>2</v>
      </c>
    </row>
    <row r="164" spans="1:6">
      <c r="A164" t="s">
        <v>304</v>
      </c>
      <c r="B164" t="s">
        <v>179</v>
      </c>
      <c r="C164" t="s">
        <v>161</v>
      </c>
      <c r="D164" t="s">
        <v>162</v>
      </c>
      <c r="E164" t="s">
        <v>149</v>
      </c>
      <c r="F164">
        <v>2</v>
      </c>
    </row>
    <row r="165" spans="1:6">
      <c r="A165" t="s">
        <v>305</v>
      </c>
      <c r="B165" t="s">
        <v>179</v>
      </c>
      <c r="C165" t="s">
        <v>161</v>
      </c>
      <c r="D165" t="s">
        <v>162</v>
      </c>
      <c r="E165" t="s">
        <v>149</v>
      </c>
      <c r="F165">
        <v>2</v>
      </c>
    </row>
    <row r="166" spans="1:6">
      <c r="A166" t="s">
        <v>306</v>
      </c>
      <c r="B166" t="s">
        <v>179</v>
      </c>
      <c r="C166" t="s">
        <v>161</v>
      </c>
      <c r="D166" t="s">
        <v>162</v>
      </c>
      <c r="E166" t="s">
        <v>149</v>
      </c>
      <c r="F166">
        <v>2</v>
      </c>
    </row>
    <row r="167" spans="1:6">
      <c r="A167" t="s">
        <v>307</v>
      </c>
      <c r="B167" t="s">
        <v>179</v>
      </c>
      <c r="C167" t="s">
        <v>161</v>
      </c>
      <c r="D167" t="s">
        <v>162</v>
      </c>
      <c r="E167" t="s">
        <v>149</v>
      </c>
      <c r="F167">
        <v>2</v>
      </c>
    </row>
    <row r="168" spans="1:6">
      <c r="A168" t="s">
        <v>308</v>
      </c>
      <c r="B168" t="s">
        <v>179</v>
      </c>
      <c r="C168" t="s">
        <v>161</v>
      </c>
      <c r="D168" t="s">
        <v>162</v>
      </c>
      <c r="E168" t="s">
        <v>149</v>
      </c>
      <c r="F168">
        <v>2</v>
      </c>
    </row>
    <row r="169" spans="1:6">
      <c r="A169" t="s">
        <v>270</v>
      </c>
      <c r="B169" t="s">
        <v>271</v>
      </c>
      <c r="C169" t="s">
        <v>161</v>
      </c>
      <c r="D169" t="s">
        <v>162</v>
      </c>
      <c r="E169" t="s">
        <v>149</v>
      </c>
      <c r="F169">
        <v>2</v>
      </c>
    </row>
    <row r="170" spans="1:6">
      <c r="A170" t="s">
        <v>272</v>
      </c>
      <c r="B170" t="s">
        <v>271</v>
      </c>
      <c r="C170" t="s">
        <v>161</v>
      </c>
      <c r="D170" t="s">
        <v>162</v>
      </c>
      <c r="E170" t="s">
        <v>149</v>
      </c>
      <c r="F170">
        <v>2</v>
      </c>
    </row>
    <row r="171" spans="1:6">
      <c r="A171" t="s">
        <v>273</v>
      </c>
      <c r="B171" t="s">
        <v>271</v>
      </c>
      <c r="C171" t="s">
        <v>161</v>
      </c>
      <c r="D171" t="s">
        <v>162</v>
      </c>
      <c r="E171" t="s">
        <v>149</v>
      </c>
      <c r="F171">
        <v>2</v>
      </c>
    </row>
    <row r="172" spans="1:6">
      <c r="A172" t="s">
        <v>274</v>
      </c>
      <c r="B172" t="s">
        <v>271</v>
      </c>
      <c r="C172" t="s">
        <v>161</v>
      </c>
      <c r="D172" t="s">
        <v>162</v>
      </c>
      <c r="E172" t="s">
        <v>149</v>
      </c>
      <c r="F172">
        <v>2</v>
      </c>
    </row>
    <row r="173" spans="1:6">
      <c r="A173" t="s">
        <v>297</v>
      </c>
      <c r="B173" t="s">
        <v>271</v>
      </c>
      <c r="C173" t="s">
        <v>161</v>
      </c>
      <c r="D173" t="s">
        <v>162</v>
      </c>
      <c r="E173" t="s">
        <v>149</v>
      </c>
      <c r="F173">
        <v>2</v>
      </c>
    </row>
    <row r="174" spans="1:6">
      <c r="A174" t="s">
        <v>298</v>
      </c>
      <c r="B174" t="s">
        <v>271</v>
      </c>
      <c r="C174" t="s">
        <v>161</v>
      </c>
      <c r="D174" t="s">
        <v>162</v>
      </c>
      <c r="E174" t="s">
        <v>149</v>
      </c>
      <c r="F174">
        <v>2</v>
      </c>
    </row>
    <row r="175" spans="1:6">
      <c r="A175" t="s">
        <v>299</v>
      </c>
      <c r="B175" t="s">
        <v>271</v>
      </c>
      <c r="C175" t="s">
        <v>161</v>
      </c>
      <c r="D175" t="s">
        <v>162</v>
      </c>
      <c r="E175" t="s">
        <v>149</v>
      </c>
      <c r="F175">
        <v>2</v>
      </c>
    </row>
    <row r="176" spans="1:6">
      <c r="A176" t="s">
        <v>300</v>
      </c>
      <c r="B176" t="s">
        <v>271</v>
      </c>
      <c r="C176" t="s">
        <v>161</v>
      </c>
      <c r="D176" t="s">
        <v>162</v>
      </c>
      <c r="E176" t="s">
        <v>149</v>
      </c>
      <c r="F176">
        <v>2</v>
      </c>
    </row>
    <row r="177" spans="1:6">
      <c r="A177" t="s">
        <v>284</v>
      </c>
      <c r="B177" t="s">
        <v>818</v>
      </c>
      <c r="C177" t="s">
        <v>161</v>
      </c>
      <c r="D177" t="s">
        <v>162</v>
      </c>
      <c r="E177" t="s">
        <v>149</v>
      </c>
      <c r="F177">
        <v>2</v>
      </c>
    </row>
    <row r="178" spans="1:6">
      <c r="A178" t="s">
        <v>286</v>
      </c>
      <c r="B178" t="s">
        <v>818</v>
      </c>
      <c r="C178" t="s">
        <v>161</v>
      </c>
      <c r="D178" t="s">
        <v>162</v>
      </c>
      <c r="E178" t="s">
        <v>149</v>
      </c>
      <c r="F178">
        <v>2</v>
      </c>
    </row>
    <row r="179" spans="1:6">
      <c r="A179" t="s">
        <v>287</v>
      </c>
      <c r="B179" t="s">
        <v>818</v>
      </c>
      <c r="C179" t="s">
        <v>161</v>
      </c>
      <c r="D179" t="s">
        <v>162</v>
      </c>
      <c r="E179" t="s">
        <v>149</v>
      </c>
      <c r="F179">
        <v>2</v>
      </c>
    </row>
    <row r="180" spans="1:6">
      <c r="A180" t="s">
        <v>288</v>
      </c>
      <c r="B180" t="s">
        <v>818</v>
      </c>
      <c r="C180" t="s">
        <v>161</v>
      </c>
      <c r="D180" t="s">
        <v>162</v>
      </c>
      <c r="E180" t="s">
        <v>149</v>
      </c>
      <c r="F180">
        <v>2</v>
      </c>
    </row>
    <row r="181" spans="1:6">
      <c r="A181" t="s">
        <v>183</v>
      </c>
      <c r="B181" t="s">
        <v>184</v>
      </c>
      <c r="C181" t="s">
        <v>161</v>
      </c>
      <c r="D181" t="s">
        <v>162</v>
      </c>
      <c r="E181" t="s">
        <v>149</v>
      </c>
      <c r="F181">
        <v>2</v>
      </c>
    </row>
    <row r="182" spans="1:6">
      <c r="A182" t="s">
        <v>185</v>
      </c>
      <c r="B182" t="s">
        <v>184</v>
      </c>
      <c r="C182" t="s">
        <v>161</v>
      </c>
      <c r="D182" t="s">
        <v>162</v>
      </c>
      <c r="E182" t="s">
        <v>149</v>
      </c>
      <c r="F182">
        <v>2</v>
      </c>
    </row>
    <row r="183" spans="1:6">
      <c r="A183" t="s">
        <v>186</v>
      </c>
      <c r="B183" t="s">
        <v>184</v>
      </c>
      <c r="C183" t="s">
        <v>161</v>
      </c>
      <c r="D183" t="s">
        <v>162</v>
      </c>
      <c r="E183" t="s">
        <v>149</v>
      </c>
      <c r="F183">
        <v>2</v>
      </c>
    </row>
    <row r="184" spans="1:6">
      <c r="A184" t="s">
        <v>187</v>
      </c>
      <c r="B184" t="s">
        <v>184</v>
      </c>
      <c r="C184" t="s">
        <v>161</v>
      </c>
      <c r="D184" t="s">
        <v>162</v>
      </c>
      <c r="E184" t="s">
        <v>149</v>
      </c>
      <c r="F184">
        <v>2</v>
      </c>
    </row>
    <row r="185" spans="1:6">
      <c r="A185" t="s">
        <v>254</v>
      </c>
      <c r="B185" t="s">
        <v>184</v>
      </c>
      <c r="C185" t="s">
        <v>161</v>
      </c>
      <c r="D185" t="s">
        <v>162</v>
      </c>
      <c r="E185" t="s">
        <v>149</v>
      </c>
      <c r="F185">
        <v>2</v>
      </c>
    </row>
    <row r="186" spans="1:6">
      <c r="A186" t="s">
        <v>255</v>
      </c>
      <c r="B186" t="s">
        <v>184</v>
      </c>
      <c r="C186" t="s">
        <v>161</v>
      </c>
      <c r="D186" t="s">
        <v>162</v>
      </c>
      <c r="E186" t="s">
        <v>149</v>
      </c>
      <c r="F186">
        <v>2</v>
      </c>
    </row>
    <row r="187" spans="1:6">
      <c r="A187" t="s">
        <v>256</v>
      </c>
      <c r="B187" t="s">
        <v>184</v>
      </c>
      <c r="C187" t="s">
        <v>161</v>
      </c>
      <c r="D187" t="s">
        <v>162</v>
      </c>
      <c r="E187" t="s">
        <v>149</v>
      </c>
      <c r="F187">
        <v>2</v>
      </c>
    </row>
    <row r="188" spans="1:6">
      <c r="A188" t="s">
        <v>257</v>
      </c>
      <c r="B188" t="s">
        <v>184</v>
      </c>
      <c r="C188" t="s">
        <v>161</v>
      </c>
      <c r="D188" t="s">
        <v>162</v>
      </c>
      <c r="E188" t="s">
        <v>149</v>
      </c>
      <c r="F188">
        <v>2</v>
      </c>
    </row>
    <row r="189" spans="1:6">
      <c r="A189" t="s">
        <v>159</v>
      </c>
      <c r="B189" t="s">
        <v>160</v>
      </c>
      <c r="C189" t="s">
        <v>161</v>
      </c>
      <c r="D189" t="s">
        <v>162</v>
      </c>
      <c r="E189" t="s">
        <v>149</v>
      </c>
      <c r="F189">
        <v>1</v>
      </c>
    </row>
    <row r="190" spans="1:6">
      <c r="A190" t="s">
        <v>163</v>
      </c>
      <c r="B190" t="s">
        <v>160</v>
      </c>
      <c r="C190" t="s">
        <v>161</v>
      </c>
      <c r="D190" t="s">
        <v>162</v>
      </c>
      <c r="E190" t="s">
        <v>149</v>
      </c>
      <c r="F190">
        <v>1</v>
      </c>
    </row>
    <row r="191" spans="1:6">
      <c r="A191" t="s">
        <v>164</v>
      </c>
      <c r="B191" t="s">
        <v>160</v>
      </c>
      <c r="C191" t="s">
        <v>161</v>
      </c>
      <c r="D191" t="s">
        <v>162</v>
      </c>
      <c r="E191" t="s">
        <v>149</v>
      </c>
      <c r="F191">
        <v>1</v>
      </c>
    </row>
    <row r="192" spans="1:6">
      <c r="A192" t="s">
        <v>165</v>
      </c>
      <c r="B192" t="s">
        <v>160</v>
      </c>
      <c r="C192" t="s">
        <v>161</v>
      </c>
      <c r="D192" t="s">
        <v>162</v>
      </c>
      <c r="E192" t="s">
        <v>149</v>
      </c>
      <c r="F192">
        <v>1</v>
      </c>
    </row>
    <row r="193" spans="1:6">
      <c r="A193" t="s">
        <v>166</v>
      </c>
      <c r="B193" t="s">
        <v>160</v>
      </c>
      <c r="C193" t="s">
        <v>161</v>
      </c>
      <c r="D193" t="s">
        <v>162</v>
      </c>
      <c r="E193" t="s">
        <v>149</v>
      </c>
      <c r="F193">
        <v>1</v>
      </c>
    </row>
    <row r="194" spans="1:6">
      <c r="A194" t="s">
        <v>167</v>
      </c>
      <c r="B194" t="s">
        <v>160</v>
      </c>
      <c r="C194" t="s">
        <v>161</v>
      </c>
      <c r="D194" t="s">
        <v>162</v>
      </c>
      <c r="E194" t="s">
        <v>149</v>
      </c>
      <c r="F194">
        <v>1</v>
      </c>
    </row>
    <row r="195" spans="1:6">
      <c r="A195" t="s">
        <v>168</v>
      </c>
      <c r="B195" t="s">
        <v>160</v>
      </c>
      <c r="C195" t="s">
        <v>161</v>
      </c>
      <c r="D195" t="s">
        <v>162</v>
      </c>
      <c r="E195" t="s">
        <v>149</v>
      </c>
      <c r="F195">
        <v>1</v>
      </c>
    </row>
    <row r="196" spans="1:6">
      <c r="A196" t="s">
        <v>171</v>
      </c>
      <c r="B196" t="s">
        <v>160</v>
      </c>
      <c r="C196" t="s">
        <v>161</v>
      </c>
      <c r="D196" t="s">
        <v>162</v>
      </c>
      <c r="E196" t="s">
        <v>149</v>
      </c>
      <c r="F196">
        <v>1</v>
      </c>
    </row>
    <row r="197" spans="1:6">
      <c r="A197" t="s">
        <v>172</v>
      </c>
      <c r="B197" t="s">
        <v>160</v>
      </c>
      <c r="C197" t="s">
        <v>161</v>
      </c>
      <c r="D197" t="s">
        <v>162</v>
      </c>
      <c r="E197" t="s">
        <v>149</v>
      </c>
      <c r="F197">
        <v>1</v>
      </c>
    </row>
    <row r="198" spans="1:6">
      <c r="A198" t="s">
        <v>197</v>
      </c>
      <c r="B198" t="s">
        <v>160</v>
      </c>
      <c r="C198" t="s">
        <v>161</v>
      </c>
      <c r="D198" t="s">
        <v>162</v>
      </c>
      <c r="E198" t="s">
        <v>149</v>
      </c>
      <c r="F198">
        <v>2</v>
      </c>
    </row>
    <row r="199" spans="1:6">
      <c r="A199" t="s">
        <v>198</v>
      </c>
      <c r="B199" t="s">
        <v>160</v>
      </c>
      <c r="C199" t="s">
        <v>161</v>
      </c>
      <c r="D199" t="s">
        <v>162</v>
      </c>
      <c r="E199" t="s">
        <v>149</v>
      </c>
      <c r="F199">
        <v>2</v>
      </c>
    </row>
    <row r="200" spans="1:6">
      <c r="A200" t="s">
        <v>199</v>
      </c>
      <c r="B200" t="s">
        <v>160</v>
      </c>
      <c r="C200" t="s">
        <v>161</v>
      </c>
      <c r="D200" t="s">
        <v>162</v>
      </c>
      <c r="E200" t="s">
        <v>149</v>
      </c>
      <c r="F200">
        <v>2</v>
      </c>
    </row>
    <row r="201" spans="1:6">
      <c r="A201" t="s">
        <v>200</v>
      </c>
      <c r="B201" t="s">
        <v>160</v>
      </c>
      <c r="C201" t="s">
        <v>161</v>
      </c>
      <c r="D201" t="s">
        <v>162</v>
      </c>
      <c r="E201" t="s">
        <v>149</v>
      </c>
      <c r="F201">
        <v>2</v>
      </c>
    </row>
    <row r="202" spans="1:6">
      <c r="A202" t="s">
        <v>201</v>
      </c>
      <c r="B202" t="s">
        <v>160</v>
      </c>
      <c r="C202" t="s">
        <v>161</v>
      </c>
      <c r="D202" t="s">
        <v>162</v>
      </c>
      <c r="E202" t="s">
        <v>149</v>
      </c>
      <c r="F202">
        <v>2</v>
      </c>
    </row>
    <row r="203" spans="1:6">
      <c r="A203" t="s">
        <v>202</v>
      </c>
      <c r="B203" t="s">
        <v>160</v>
      </c>
      <c r="C203" t="s">
        <v>161</v>
      </c>
      <c r="D203" t="s">
        <v>162</v>
      </c>
      <c r="E203" t="s">
        <v>149</v>
      </c>
      <c r="F203">
        <v>2</v>
      </c>
    </row>
    <row r="204" spans="1:6">
      <c r="A204" t="s">
        <v>203</v>
      </c>
      <c r="B204" t="s">
        <v>160</v>
      </c>
      <c r="C204" t="s">
        <v>161</v>
      </c>
      <c r="D204" t="s">
        <v>162</v>
      </c>
      <c r="E204" t="s">
        <v>149</v>
      </c>
      <c r="F204">
        <v>2</v>
      </c>
    </row>
    <row r="205" spans="1:6">
      <c r="A205" t="s">
        <v>204</v>
      </c>
      <c r="B205" t="s">
        <v>160</v>
      </c>
      <c r="C205" t="s">
        <v>161</v>
      </c>
      <c r="D205" t="s">
        <v>162</v>
      </c>
      <c r="E205" t="s">
        <v>149</v>
      </c>
      <c r="F205">
        <v>2</v>
      </c>
    </row>
    <row r="206" spans="1:6">
      <c r="A206" t="s">
        <v>205</v>
      </c>
      <c r="B206" t="s">
        <v>160</v>
      </c>
      <c r="C206" t="s">
        <v>161</v>
      </c>
      <c r="D206" t="s">
        <v>162</v>
      </c>
      <c r="E206" t="s">
        <v>149</v>
      </c>
      <c r="F206">
        <v>2</v>
      </c>
    </row>
    <row r="207" spans="1:6">
      <c r="A207" t="s">
        <v>206</v>
      </c>
      <c r="B207" t="s">
        <v>160</v>
      </c>
      <c r="C207" t="s">
        <v>161</v>
      </c>
      <c r="D207" t="s">
        <v>162</v>
      </c>
      <c r="E207" t="s">
        <v>149</v>
      </c>
      <c r="F207">
        <v>2</v>
      </c>
    </row>
    <row r="208" spans="1:6">
      <c r="A208" t="s">
        <v>207</v>
      </c>
      <c r="B208" t="s">
        <v>160</v>
      </c>
      <c r="C208" t="s">
        <v>161</v>
      </c>
      <c r="D208" t="s">
        <v>162</v>
      </c>
      <c r="E208" t="s">
        <v>149</v>
      </c>
      <c r="F208">
        <v>2</v>
      </c>
    </row>
    <row r="209" spans="1:6">
      <c r="A209" t="s">
        <v>208</v>
      </c>
      <c r="B209" t="s">
        <v>160</v>
      </c>
      <c r="C209" t="s">
        <v>161</v>
      </c>
      <c r="D209" t="s">
        <v>162</v>
      </c>
      <c r="E209" t="s">
        <v>149</v>
      </c>
      <c r="F209">
        <v>2</v>
      </c>
    </row>
    <row r="210" spans="1:6">
      <c r="A210" t="s">
        <v>209</v>
      </c>
      <c r="B210" t="s">
        <v>160</v>
      </c>
      <c r="C210" t="s">
        <v>161</v>
      </c>
      <c r="D210" t="s">
        <v>162</v>
      </c>
      <c r="E210" t="s">
        <v>149</v>
      </c>
      <c r="F210">
        <v>2</v>
      </c>
    </row>
    <row r="211" spans="1:6">
      <c r="A211" t="s">
        <v>210</v>
      </c>
      <c r="B211" t="s">
        <v>160</v>
      </c>
      <c r="C211" t="s">
        <v>161</v>
      </c>
      <c r="D211" t="s">
        <v>162</v>
      </c>
      <c r="E211" t="s">
        <v>149</v>
      </c>
      <c r="F211">
        <v>2</v>
      </c>
    </row>
    <row r="212" spans="1:6">
      <c r="A212" t="s">
        <v>211</v>
      </c>
      <c r="B212" t="s">
        <v>160</v>
      </c>
      <c r="C212" t="s">
        <v>161</v>
      </c>
      <c r="D212" t="s">
        <v>162</v>
      </c>
      <c r="E212" t="s">
        <v>149</v>
      </c>
      <c r="F212">
        <v>2</v>
      </c>
    </row>
    <row r="213" spans="1:6">
      <c r="A213" t="s">
        <v>212</v>
      </c>
      <c r="B213" t="s">
        <v>160</v>
      </c>
      <c r="C213" t="s">
        <v>161</v>
      </c>
      <c r="D213" t="s">
        <v>162</v>
      </c>
      <c r="E213" t="s">
        <v>149</v>
      </c>
      <c r="F213">
        <v>2</v>
      </c>
    </row>
    <row r="214" spans="1:6">
      <c r="A214" t="s">
        <v>217</v>
      </c>
      <c r="B214" t="s">
        <v>160</v>
      </c>
      <c r="C214" t="s">
        <v>161</v>
      </c>
      <c r="D214" t="s">
        <v>162</v>
      </c>
      <c r="E214" t="s">
        <v>149</v>
      </c>
      <c r="F214">
        <v>1</v>
      </c>
    </row>
    <row r="215" spans="1:6">
      <c r="A215" t="s">
        <v>218</v>
      </c>
      <c r="B215" t="s">
        <v>160</v>
      </c>
      <c r="C215" t="s">
        <v>161</v>
      </c>
      <c r="D215" t="s">
        <v>162</v>
      </c>
      <c r="E215" t="s">
        <v>149</v>
      </c>
      <c r="F215">
        <v>1</v>
      </c>
    </row>
    <row r="216" spans="1:6">
      <c r="A216" t="s">
        <v>219</v>
      </c>
      <c r="B216" t="s">
        <v>160</v>
      </c>
      <c r="C216" t="s">
        <v>161</v>
      </c>
      <c r="D216" t="s">
        <v>162</v>
      </c>
      <c r="E216" t="s">
        <v>149</v>
      </c>
      <c r="F216">
        <v>1</v>
      </c>
    </row>
    <row r="217" spans="1:6">
      <c r="A217" t="s">
        <v>220</v>
      </c>
      <c r="B217" t="s">
        <v>160</v>
      </c>
      <c r="C217" t="s">
        <v>161</v>
      </c>
      <c r="D217" t="s">
        <v>162</v>
      </c>
      <c r="E217" t="s">
        <v>149</v>
      </c>
      <c r="F217">
        <v>1</v>
      </c>
    </row>
    <row r="218" spans="1:6">
      <c r="A218" t="s">
        <v>221</v>
      </c>
      <c r="B218" t="s">
        <v>160</v>
      </c>
      <c r="C218" t="s">
        <v>161</v>
      </c>
      <c r="D218" t="s">
        <v>162</v>
      </c>
      <c r="E218" t="s">
        <v>149</v>
      </c>
      <c r="F218">
        <v>1</v>
      </c>
    </row>
    <row r="219" spans="1:6">
      <c r="A219" t="s">
        <v>222</v>
      </c>
      <c r="B219" t="s">
        <v>160</v>
      </c>
      <c r="C219" t="s">
        <v>161</v>
      </c>
      <c r="D219" t="s">
        <v>162</v>
      </c>
      <c r="E219" t="s">
        <v>149</v>
      </c>
      <c r="F219">
        <v>1</v>
      </c>
    </row>
    <row r="220" spans="1:6">
      <c r="A220" t="s">
        <v>223</v>
      </c>
      <c r="B220" t="s">
        <v>160</v>
      </c>
      <c r="C220" t="s">
        <v>161</v>
      </c>
      <c r="D220" t="s">
        <v>162</v>
      </c>
      <c r="E220" t="s">
        <v>149</v>
      </c>
      <c r="F220">
        <v>1</v>
      </c>
    </row>
    <row r="221" spans="1:6">
      <c r="A221" t="s">
        <v>224</v>
      </c>
      <c r="B221" t="s">
        <v>160</v>
      </c>
      <c r="C221" t="s">
        <v>161</v>
      </c>
      <c r="D221" t="s">
        <v>162</v>
      </c>
      <c r="E221" t="s">
        <v>149</v>
      </c>
      <c r="F221">
        <v>1</v>
      </c>
    </row>
    <row r="222" spans="1:6">
      <c r="A222" t="s">
        <v>225</v>
      </c>
      <c r="B222" t="s">
        <v>160</v>
      </c>
      <c r="C222" t="s">
        <v>161</v>
      </c>
      <c r="D222" t="s">
        <v>162</v>
      </c>
      <c r="E222" t="s">
        <v>149</v>
      </c>
      <c r="F222">
        <v>1</v>
      </c>
    </row>
    <row r="223" spans="1:6">
      <c r="A223" t="s">
        <v>245</v>
      </c>
      <c r="B223" t="s">
        <v>160</v>
      </c>
      <c r="C223" t="s">
        <v>161</v>
      </c>
      <c r="D223" t="s">
        <v>162</v>
      </c>
      <c r="E223" t="s">
        <v>149</v>
      </c>
      <c r="F223">
        <v>2</v>
      </c>
    </row>
    <row r="224" spans="1:6">
      <c r="A224" t="s">
        <v>246</v>
      </c>
      <c r="B224" t="s">
        <v>160</v>
      </c>
      <c r="C224" t="s">
        <v>161</v>
      </c>
      <c r="D224" t="s">
        <v>162</v>
      </c>
      <c r="E224" t="s">
        <v>149</v>
      </c>
      <c r="F224">
        <v>2</v>
      </c>
    </row>
    <row r="225" spans="1:6">
      <c r="A225" t="s">
        <v>247</v>
      </c>
      <c r="B225" t="s">
        <v>160</v>
      </c>
      <c r="C225" t="s">
        <v>161</v>
      </c>
      <c r="D225" t="s">
        <v>162</v>
      </c>
      <c r="E225" t="s">
        <v>149</v>
      </c>
      <c r="F225">
        <v>2</v>
      </c>
    </row>
    <row r="226" spans="1:6">
      <c r="A226" t="s">
        <v>248</v>
      </c>
      <c r="B226" t="s">
        <v>160</v>
      </c>
      <c r="C226" t="s">
        <v>161</v>
      </c>
      <c r="D226" t="s">
        <v>162</v>
      </c>
      <c r="E226" t="s">
        <v>149</v>
      </c>
      <c r="F226">
        <v>2</v>
      </c>
    </row>
    <row r="227" spans="1:6">
      <c r="A227" t="s">
        <v>313</v>
      </c>
      <c r="B227" t="s">
        <v>160</v>
      </c>
      <c r="C227" t="s">
        <v>161</v>
      </c>
      <c r="D227" t="s">
        <v>162</v>
      </c>
      <c r="E227" t="s">
        <v>149</v>
      </c>
      <c r="F227">
        <v>1</v>
      </c>
    </row>
    <row r="228" spans="1:6">
      <c r="A228" t="s">
        <v>314</v>
      </c>
      <c r="B228" t="s">
        <v>160</v>
      </c>
      <c r="C228" t="s">
        <v>161</v>
      </c>
      <c r="D228" t="s">
        <v>162</v>
      </c>
      <c r="E228" t="s">
        <v>149</v>
      </c>
      <c r="F228">
        <v>1</v>
      </c>
    </row>
    <row r="229" spans="1:6">
      <c r="A229" t="s">
        <v>315</v>
      </c>
      <c r="B229" t="s">
        <v>160</v>
      </c>
      <c r="C229" t="s">
        <v>161</v>
      </c>
      <c r="D229" t="s">
        <v>162</v>
      </c>
      <c r="E229" t="s">
        <v>149</v>
      </c>
      <c r="F229">
        <v>1</v>
      </c>
    </row>
    <row r="230" spans="1:6">
      <c r="A230" t="s">
        <v>316</v>
      </c>
      <c r="B230" t="s">
        <v>160</v>
      </c>
      <c r="C230" t="s">
        <v>161</v>
      </c>
      <c r="D230" t="s">
        <v>162</v>
      </c>
      <c r="E230" t="s">
        <v>149</v>
      </c>
      <c r="F230">
        <v>1</v>
      </c>
    </row>
    <row r="231" spans="1:6">
      <c r="A231" t="s">
        <v>317</v>
      </c>
      <c r="B231" t="s">
        <v>160</v>
      </c>
      <c r="C231" t="s">
        <v>161</v>
      </c>
      <c r="D231" t="s">
        <v>162</v>
      </c>
      <c r="E231" t="s">
        <v>149</v>
      </c>
      <c r="F231">
        <v>1</v>
      </c>
    </row>
    <row r="232" spans="1:6">
      <c r="A232" t="s">
        <v>318</v>
      </c>
      <c r="B232" t="s">
        <v>160</v>
      </c>
      <c r="C232" t="s">
        <v>161</v>
      </c>
      <c r="D232" t="s">
        <v>162</v>
      </c>
      <c r="E232" t="s">
        <v>149</v>
      </c>
      <c r="F232">
        <v>1</v>
      </c>
    </row>
    <row r="233" spans="1:6">
      <c r="A233" t="s">
        <v>319</v>
      </c>
      <c r="B233" t="s">
        <v>160</v>
      </c>
      <c r="C233" t="s">
        <v>161</v>
      </c>
      <c r="D233" t="s">
        <v>162</v>
      </c>
      <c r="E233" t="s">
        <v>149</v>
      </c>
      <c r="F233">
        <v>1</v>
      </c>
    </row>
    <row r="234" spans="1:6">
      <c r="A234" t="s">
        <v>320</v>
      </c>
      <c r="B234" t="s">
        <v>160</v>
      </c>
      <c r="C234" t="s">
        <v>161</v>
      </c>
      <c r="D234" t="s">
        <v>162</v>
      </c>
      <c r="E234" t="s">
        <v>149</v>
      </c>
      <c r="F234">
        <v>1</v>
      </c>
    </row>
    <row r="235" spans="1:6">
      <c r="A235" t="s">
        <v>321</v>
      </c>
      <c r="B235" t="s">
        <v>160</v>
      </c>
      <c r="C235" t="s">
        <v>161</v>
      </c>
      <c r="D235" t="s">
        <v>162</v>
      </c>
      <c r="E235" t="s">
        <v>149</v>
      </c>
      <c r="F235">
        <v>1</v>
      </c>
    </row>
    <row r="236" spans="1:6">
      <c r="A236" t="s">
        <v>322</v>
      </c>
      <c r="B236" t="s">
        <v>160</v>
      </c>
      <c r="C236" t="s">
        <v>161</v>
      </c>
      <c r="D236" t="s">
        <v>162</v>
      </c>
      <c r="E236" t="s">
        <v>149</v>
      </c>
      <c r="F236">
        <v>1</v>
      </c>
    </row>
    <row r="237" spans="1:6">
      <c r="A237" t="s">
        <v>192</v>
      </c>
      <c r="B237" t="s">
        <v>193</v>
      </c>
      <c r="C237" t="s">
        <v>161</v>
      </c>
      <c r="D237" t="s">
        <v>162</v>
      </c>
      <c r="E237" t="s">
        <v>149</v>
      </c>
      <c r="F237">
        <v>2</v>
      </c>
    </row>
    <row r="238" spans="1:6">
      <c r="A238" t="s">
        <v>194</v>
      </c>
      <c r="B238" t="s">
        <v>193</v>
      </c>
      <c r="C238" t="s">
        <v>161</v>
      </c>
      <c r="D238" t="s">
        <v>162</v>
      </c>
      <c r="E238" t="s">
        <v>149</v>
      </c>
      <c r="F238">
        <v>2</v>
      </c>
    </row>
    <row r="239" spans="1:6">
      <c r="A239" t="s">
        <v>195</v>
      </c>
      <c r="B239" t="s">
        <v>193</v>
      </c>
      <c r="C239" t="s">
        <v>161</v>
      </c>
      <c r="D239" t="s">
        <v>162</v>
      </c>
      <c r="E239" t="s">
        <v>149</v>
      </c>
      <c r="F239">
        <v>2</v>
      </c>
    </row>
    <row r="240" spans="1:6">
      <c r="A240" t="s">
        <v>196</v>
      </c>
      <c r="B240" t="s">
        <v>193</v>
      </c>
      <c r="C240" t="s">
        <v>161</v>
      </c>
      <c r="D240" t="s">
        <v>162</v>
      </c>
      <c r="E240" t="s">
        <v>149</v>
      </c>
      <c r="F240">
        <v>2</v>
      </c>
    </row>
    <row r="241" spans="1:6">
      <c r="A241" t="s">
        <v>704</v>
      </c>
      <c r="B241" t="s">
        <v>705</v>
      </c>
      <c r="C241" t="s">
        <v>706</v>
      </c>
      <c r="D241" t="s">
        <v>623</v>
      </c>
      <c r="E241" t="s">
        <v>149</v>
      </c>
      <c r="F241">
        <v>1</v>
      </c>
    </row>
    <row r="242" spans="1:6">
      <c r="A242" t="s">
        <v>505</v>
      </c>
      <c r="B242" t="s">
        <v>506</v>
      </c>
      <c r="C242" t="s">
        <v>329</v>
      </c>
      <c r="D242" t="s">
        <v>330</v>
      </c>
      <c r="E242" t="s">
        <v>149</v>
      </c>
      <c r="F242">
        <v>2</v>
      </c>
    </row>
    <row r="243" spans="1:6">
      <c r="A243" t="s">
        <v>507</v>
      </c>
      <c r="B243" t="s">
        <v>506</v>
      </c>
      <c r="C243" t="s">
        <v>329</v>
      </c>
      <c r="D243" t="s">
        <v>330</v>
      </c>
      <c r="E243" t="s">
        <v>149</v>
      </c>
      <c r="F243">
        <v>2</v>
      </c>
    </row>
    <row r="244" spans="1:6">
      <c r="A244" t="s">
        <v>508</v>
      </c>
      <c r="B244" t="s">
        <v>506</v>
      </c>
      <c r="C244" t="s">
        <v>329</v>
      </c>
      <c r="D244" t="s">
        <v>330</v>
      </c>
      <c r="E244" t="s">
        <v>149</v>
      </c>
      <c r="F244">
        <v>2</v>
      </c>
    </row>
    <row r="245" spans="1:6">
      <c r="A245" t="s">
        <v>509</v>
      </c>
      <c r="B245" t="s">
        <v>506</v>
      </c>
      <c r="C245" t="s">
        <v>329</v>
      </c>
      <c r="D245" t="s">
        <v>330</v>
      </c>
      <c r="E245" t="s">
        <v>149</v>
      </c>
      <c r="F245">
        <v>2</v>
      </c>
    </row>
    <row r="246" spans="1:6">
      <c r="A246" t="s">
        <v>534</v>
      </c>
      <c r="B246" t="s">
        <v>506</v>
      </c>
      <c r="C246" t="s">
        <v>329</v>
      </c>
      <c r="D246" t="s">
        <v>330</v>
      </c>
      <c r="E246" t="s">
        <v>149</v>
      </c>
      <c r="F246">
        <v>2</v>
      </c>
    </row>
    <row r="247" spans="1:6">
      <c r="A247" t="s">
        <v>535</v>
      </c>
      <c r="B247" t="s">
        <v>506</v>
      </c>
      <c r="C247" t="s">
        <v>329</v>
      </c>
      <c r="D247" t="s">
        <v>330</v>
      </c>
      <c r="E247" t="s">
        <v>149</v>
      </c>
      <c r="F247">
        <v>2</v>
      </c>
    </row>
    <row r="248" spans="1:6">
      <c r="A248" t="s">
        <v>536</v>
      </c>
      <c r="B248" t="s">
        <v>506</v>
      </c>
      <c r="C248" t="s">
        <v>329</v>
      </c>
      <c r="D248" t="s">
        <v>330</v>
      </c>
      <c r="E248" t="s">
        <v>149</v>
      </c>
      <c r="F248">
        <v>2</v>
      </c>
    </row>
    <row r="249" spans="1:6">
      <c r="A249" t="s">
        <v>537</v>
      </c>
      <c r="B249" t="s">
        <v>506</v>
      </c>
      <c r="C249" t="s">
        <v>329</v>
      </c>
      <c r="D249" t="s">
        <v>330</v>
      </c>
      <c r="E249" t="s">
        <v>149</v>
      </c>
      <c r="F249">
        <v>2</v>
      </c>
    </row>
    <row r="250" spans="1:6">
      <c r="A250" t="s">
        <v>173</v>
      </c>
      <c r="B250" t="s">
        <v>174</v>
      </c>
      <c r="C250" t="s">
        <v>161</v>
      </c>
      <c r="D250" t="s">
        <v>162</v>
      </c>
      <c r="E250" t="s">
        <v>149</v>
      </c>
      <c r="F250">
        <v>2</v>
      </c>
    </row>
    <row r="251" spans="1:6">
      <c r="A251" t="s">
        <v>175</v>
      </c>
      <c r="B251" t="s">
        <v>174</v>
      </c>
      <c r="C251" t="s">
        <v>161</v>
      </c>
      <c r="D251" t="s">
        <v>162</v>
      </c>
      <c r="E251" t="s">
        <v>149</v>
      </c>
      <c r="F251">
        <v>2</v>
      </c>
    </row>
    <row r="252" spans="1:6">
      <c r="A252" t="s">
        <v>176</v>
      </c>
      <c r="B252" t="s">
        <v>174</v>
      </c>
      <c r="C252" t="s">
        <v>161</v>
      </c>
      <c r="D252" t="s">
        <v>162</v>
      </c>
      <c r="E252" t="s">
        <v>149</v>
      </c>
      <c r="F252">
        <v>2</v>
      </c>
    </row>
    <row r="253" spans="1:6">
      <c r="A253" t="s">
        <v>177</v>
      </c>
      <c r="B253" t="s">
        <v>174</v>
      </c>
      <c r="C253" t="s">
        <v>161</v>
      </c>
      <c r="D253" t="s">
        <v>162</v>
      </c>
      <c r="E253" t="s">
        <v>149</v>
      </c>
      <c r="F253">
        <v>2</v>
      </c>
    </row>
    <row r="254" spans="1:6">
      <c r="A254" t="s">
        <v>415</v>
      </c>
      <c r="B254" t="s">
        <v>416</v>
      </c>
      <c r="C254" t="s">
        <v>329</v>
      </c>
      <c r="D254" t="s">
        <v>330</v>
      </c>
      <c r="E254" t="s">
        <v>149</v>
      </c>
      <c r="F254">
        <v>2</v>
      </c>
    </row>
    <row r="255" spans="1:6">
      <c r="A255" t="s">
        <v>417</v>
      </c>
      <c r="B255" t="s">
        <v>416</v>
      </c>
      <c r="C255" t="s">
        <v>329</v>
      </c>
      <c r="D255" t="s">
        <v>330</v>
      </c>
      <c r="E255" t="s">
        <v>149</v>
      </c>
      <c r="F255">
        <v>2</v>
      </c>
    </row>
    <row r="256" spans="1:6">
      <c r="A256" t="s">
        <v>418</v>
      </c>
      <c r="B256" t="s">
        <v>416</v>
      </c>
      <c r="C256" t="s">
        <v>329</v>
      </c>
      <c r="D256" t="s">
        <v>330</v>
      </c>
      <c r="E256" t="s">
        <v>149</v>
      </c>
      <c r="F256">
        <v>2</v>
      </c>
    </row>
    <row r="257" spans="1:6">
      <c r="A257" t="s">
        <v>419</v>
      </c>
      <c r="B257" t="s">
        <v>416</v>
      </c>
      <c r="C257" t="s">
        <v>329</v>
      </c>
      <c r="D257" t="s">
        <v>330</v>
      </c>
      <c r="E257" t="s">
        <v>149</v>
      </c>
      <c r="F257">
        <v>2</v>
      </c>
    </row>
    <row r="258" spans="1:6">
      <c r="A258" t="s">
        <v>153</v>
      </c>
      <c r="B258" t="s">
        <v>154</v>
      </c>
      <c r="C258" t="s">
        <v>155</v>
      </c>
      <c r="D258" t="s">
        <v>156</v>
      </c>
      <c r="E258" t="s">
        <v>149</v>
      </c>
      <c r="F258">
        <v>1</v>
      </c>
    </row>
    <row r="259" spans="1:6">
      <c r="A259" t="s">
        <v>157</v>
      </c>
      <c r="B259" t="s">
        <v>154</v>
      </c>
      <c r="C259" t="s">
        <v>155</v>
      </c>
      <c r="D259" t="s">
        <v>156</v>
      </c>
      <c r="E259" t="s">
        <v>149</v>
      </c>
      <c r="F259">
        <v>1</v>
      </c>
    </row>
    <row r="260" spans="1:6">
      <c r="A260" t="s">
        <v>158</v>
      </c>
      <c r="B260" t="s">
        <v>154</v>
      </c>
      <c r="C260" t="s">
        <v>155</v>
      </c>
      <c r="D260" t="s">
        <v>156</v>
      </c>
      <c r="E260" t="s">
        <v>149</v>
      </c>
      <c r="F260">
        <v>1</v>
      </c>
    </row>
    <row r="261" spans="1:6">
      <c r="A261" t="s">
        <v>331</v>
      </c>
      <c r="B261" t="s">
        <v>332</v>
      </c>
      <c r="C261" t="s">
        <v>329</v>
      </c>
      <c r="D261" t="s">
        <v>330</v>
      </c>
      <c r="E261" t="s">
        <v>149</v>
      </c>
      <c r="F261">
        <v>1</v>
      </c>
    </row>
    <row r="262" spans="1:6">
      <c r="A262" t="s">
        <v>333</v>
      </c>
      <c r="B262" t="s">
        <v>332</v>
      </c>
      <c r="C262" t="s">
        <v>329</v>
      </c>
      <c r="D262" t="s">
        <v>330</v>
      </c>
      <c r="E262" t="s">
        <v>149</v>
      </c>
      <c r="F262">
        <v>1</v>
      </c>
    </row>
    <row r="263" spans="1:6">
      <c r="A263" t="s">
        <v>334</v>
      </c>
      <c r="B263" t="s">
        <v>332</v>
      </c>
      <c r="C263" t="s">
        <v>329</v>
      </c>
      <c r="D263" t="s">
        <v>330</v>
      </c>
      <c r="E263" t="s">
        <v>149</v>
      </c>
      <c r="F263">
        <v>1</v>
      </c>
    </row>
    <row r="264" spans="1:6">
      <c r="A264" t="s">
        <v>337</v>
      </c>
      <c r="B264" t="s">
        <v>332</v>
      </c>
      <c r="C264" t="s">
        <v>329</v>
      </c>
      <c r="D264" t="s">
        <v>330</v>
      </c>
      <c r="E264" t="s">
        <v>149</v>
      </c>
      <c r="F264">
        <v>1</v>
      </c>
    </row>
    <row r="265" spans="1:6">
      <c r="A265" t="s">
        <v>338</v>
      </c>
      <c r="B265" t="s">
        <v>332</v>
      </c>
      <c r="C265" t="s">
        <v>329</v>
      </c>
      <c r="D265" t="s">
        <v>330</v>
      </c>
      <c r="E265" t="s">
        <v>149</v>
      </c>
      <c r="F265">
        <v>1</v>
      </c>
    </row>
    <row r="266" spans="1:6">
      <c r="A266" t="s">
        <v>349</v>
      </c>
      <c r="B266" t="s">
        <v>332</v>
      </c>
      <c r="C266" t="s">
        <v>329</v>
      </c>
      <c r="D266" t="s">
        <v>330</v>
      </c>
      <c r="E266" t="s">
        <v>149</v>
      </c>
      <c r="F266">
        <v>2</v>
      </c>
    </row>
    <row r="267" spans="1:6">
      <c r="A267" t="s">
        <v>350</v>
      </c>
      <c r="B267" t="s">
        <v>332</v>
      </c>
      <c r="C267" t="s">
        <v>329</v>
      </c>
      <c r="D267" t="s">
        <v>330</v>
      </c>
      <c r="E267" t="s">
        <v>149</v>
      </c>
      <c r="F267">
        <v>2</v>
      </c>
    </row>
    <row r="268" spans="1:6">
      <c r="A268" t="s">
        <v>351</v>
      </c>
      <c r="B268" t="s">
        <v>332</v>
      </c>
      <c r="C268" t="s">
        <v>329</v>
      </c>
      <c r="D268" t="s">
        <v>330</v>
      </c>
      <c r="E268" t="s">
        <v>149</v>
      </c>
      <c r="F268">
        <v>2</v>
      </c>
    </row>
    <row r="269" spans="1:6">
      <c r="A269" t="s">
        <v>352</v>
      </c>
      <c r="B269" t="s">
        <v>332</v>
      </c>
      <c r="C269" t="s">
        <v>329</v>
      </c>
      <c r="D269" t="s">
        <v>330</v>
      </c>
      <c r="E269" t="s">
        <v>149</v>
      </c>
      <c r="F269">
        <v>2</v>
      </c>
    </row>
    <row r="270" spans="1:6">
      <c r="A270" t="s">
        <v>390</v>
      </c>
      <c r="B270" t="s">
        <v>332</v>
      </c>
      <c r="C270" t="s">
        <v>329</v>
      </c>
      <c r="D270" t="s">
        <v>330</v>
      </c>
      <c r="E270" t="s">
        <v>149</v>
      </c>
      <c r="F270">
        <v>2</v>
      </c>
    </row>
    <row r="271" spans="1:6">
      <c r="A271" t="s">
        <v>391</v>
      </c>
      <c r="B271" t="s">
        <v>332</v>
      </c>
      <c r="C271" t="s">
        <v>329</v>
      </c>
      <c r="D271" t="s">
        <v>330</v>
      </c>
      <c r="E271" t="s">
        <v>149</v>
      </c>
      <c r="F271">
        <v>2</v>
      </c>
    </row>
    <row r="272" spans="1:6">
      <c r="A272" t="s">
        <v>392</v>
      </c>
      <c r="B272" t="s">
        <v>332</v>
      </c>
      <c r="C272" t="s">
        <v>329</v>
      </c>
      <c r="D272" t="s">
        <v>330</v>
      </c>
      <c r="E272" t="s">
        <v>149</v>
      </c>
      <c r="F272">
        <v>2</v>
      </c>
    </row>
    <row r="273" spans="1:6">
      <c r="A273" t="s">
        <v>393</v>
      </c>
      <c r="B273" t="s">
        <v>332</v>
      </c>
      <c r="C273" t="s">
        <v>329</v>
      </c>
      <c r="D273" t="s">
        <v>330</v>
      </c>
      <c r="E273" t="s">
        <v>149</v>
      </c>
      <c r="F273">
        <v>2</v>
      </c>
    </row>
    <row r="274" spans="1:6">
      <c r="A274" t="s">
        <v>407</v>
      </c>
      <c r="B274" t="s">
        <v>332</v>
      </c>
      <c r="C274" t="s">
        <v>329</v>
      </c>
      <c r="D274" t="s">
        <v>330</v>
      </c>
      <c r="E274" t="s">
        <v>149</v>
      </c>
      <c r="F274">
        <v>2</v>
      </c>
    </row>
    <row r="275" spans="1:6">
      <c r="A275" t="s">
        <v>408</v>
      </c>
      <c r="B275" t="s">
        <v>332</v>
      </c>
      <c r="C275" t="s">
        <v>329</v>
      </c>
      <c r="D275" t="s">
        <v>330</v>
      </c>
      <c r="E275" t="s">
        <v>149</v>
      </c>
      <c r="F275">
        <v>2</v>
      </c>
    </row>
    <row r="276" spans="1:6">
      <c r="A276" t="s">
        <v>409</v>
      </c>
      <c r="B276" t="s">
        <v>332</v>
      </c>
      <c r="C276" t="s">
        <v>329</v>
      </c>
      <c r="D276" t="s">
        <v>330</v>
      </c>
      <c r="E276" t="s">
        <v>149</v>
      </c>
      <c r="F276">
        <v>2</v>
      </c>
    </row>
    <row r="277" spans="1:6">
      <c r="A277" t="s">
        <v>410</v>
      </c>
      <c r="B277" t="s">
        <v>332</v>
      </c>
      <c r="C277" t="s">
        <v>329</v>
      </c>
      <c r="D277" t="s">
        <v>330</v>
      </c>
      <c r="E277" t="s">
        <v>149</v>
      </c>
      <c r="F277">
        <v>2</v>
      </c>
    </row>
    <row r="278" spans="1:6">
      <c r="A278" t="s">
        <v>449</v>
      </c>
      <c r="B278" t="s">
        <v>332</v>
      </c>
      <c r="C278" t="s">
        <v>329</v>
      </c>
      <c r="D278" t="s">
        <v>330</v>
      </c>
      <c r="E278" t="s">
        <v>149</v>
      </c>
      <c r="F278">
        <v>1</v>
      </c>
    </row>
    <row r="279" spans="1:6">
      <c r="A279" t="s">
        <v>450</v>
      </c>
      <c r="B279" t="s">
        <v>332</v>
      </c>
      <c r="C279" t="s">
        <v>329</v>
      </c>
      <c r="D279" t="s">
        <v>330</v>
      </c>
      <c r="E279" t="s">
        <v>149</v>
      </c>
      <c r="F279">
        <v>1</v>
      </c>
    </row>
    <row r="280" spans="1:6">
      <c r="A280" t="s">
        <v>472</v>
      </c>
      <c r="B280" t="s">
        <v>332</v>
      </c>
      <c r="C280" t="s">
        <v>329</v>
      </c>
      <c r="D280" t="s">
        <v>330</v>
      </c>
      <c r="E280" t="s">
        <v>149</v>
      </c>
      <c r="F280">
        <v>2</v>
      </c>
    </row>
    <row r="281" spans="1:6">
      <c r="A281" t="s">
        <v>473</v>
      </c>
      <c r="B281" t="s">
        <v>332</v>
      </c>
      <c r="C281" t="s">
        <v>329</v>
      </c>
      <c r="D281" t="s">
        <v>330</v>
      </c>
      <c r="E281" t="s">
        <v>149</v>
      </c>
      <c r="F281">
        <v>2</v>
      </c>
    </row>
    <row r="282" spans="1:6">
      <c r="A282" t="s">
        <v>474</v>
      </c>
      <c r="B282" t="s">
        <v>332</v>
      </c>
      <c r="C282" t="s">
        <v>329</v>
      </c>
      <c r="D282" t="s">
        <v>330</v>
      </c>
      <c r="E282" t="s">
        <v>149</v>
      </c>
      <c r="F282">
        <v>2</v>
      </c>
    </row>
    <row r="283" spans="1:6">
      <c r="A283" t="s">
        <v>475</v>
      </c>
      <c r="B283" t="s">
        <v>332</v>
      </c>
      <c r="C283" t="s">
        <v>329</v>
      </c>
      <c r="D283" t="s">
        <v>330</v>
      </c>
      <c r="E283" t="s">
        <v>149</v>
      </c>
      <c r="F283">
        <v>2</v>
      </c>
    </row>
    <row r="284" spans="1:6">
      <c r="A284" t="s">
        <v>476</v>
      </c>
      <c r="B284" t="s">
        <v>332</v>
      </c>
      <c r="C284" t="s">
        <v>329</v>
      </c>
      <c r="D284" t="s">
        <v>330</v>
      </c>
      <c r="E284" t="s">
        <v>149</v>
      </c>
      <c r="F284">
        <v>2</v>
      </c>
    </row>
    <row r="285" spans="1:6">
      <c r="A285" t="s">
        <v>477</v>
      </c>
      <c r="B285" t="s">
        <v>332</v>
      </c>
      <c r="C285" t="s">
        <v>329</v>
      </c>
      <c r="D285" t="s">
        <v>330</v>
      </c>
      <c r="E285" t="s">
        <v>149</v>
      </c>
      <c r="F285">
        <v>2</v>
      </c>
    </row>
    <row r="286" spans="1:6">
      <c r="A286" t="s">
        <v>478</v>
      </c>
      <c r="B286" t="s">
        <v>332</v>
      </c>
      <c r="C286" t="s">
        <v>329</v>
      </c>
      <c r="D286" t="s">
        <v>330</v>
      </c>
      <c r="E286" t="s">
        <v>149</v>
      </c>
      <c r="F286">
        <v>2</v>
      </c>
    </row>
    <row r="287" spans="1:6">
      <c r="A287" t="s">
        <v>479</v>
      </c>
      <c r="B287" t="s">
        <v>332</v>
      </c>
      <c r="C287" t="s">
        <v>329</v>
      </c>
      <c r="D287" t="s">
        <v>330</v>
      </c>
      <c r="E287" t="s">
        <v>149</v>
      </c>
      <c r="F287">
        <v>2</v>
      </c>
    </row>
    <row r="288" spans="1:6">
      <c r="A288" t="s">
        <v>575</v>
      </c>
      <c r="B288" t="s">
        <v>332</v>
      </c>
      <c r="C288" t="s">
        <v>329</v>
      </c>
      <c r="D288" t="s">
        <v>330</v>
      </c>
      <c r="E288" t="s">
        <v>149</v>
      </c>
      <c r="F288">
        <v>1</v>
      </c>
    </row>
    <row r="289" spans="1:6">
      <c r="A289" t="s">
        <v>579</v>
      </c>
      <c r="B289" t="s">
        <v>332</v>
      </c>
      <c r="C289" t="s">
        <v>329</v>
      </c>
      <c r="D289" t="s">
        <v>330</v>
      </c>
      <c r="E289" t="s">
        <v>149</v>
      </c>
      <c r="F289">
        <v>1</v>
      </c>
    </row>
    <row r="290" spans="1:6">
      <c r="A290" t="s">
        <v>580</v>
      </c>
      <c r="B290" t="s">
        <v>332</v>
      </c>
      <c r="C290" t="s">
        <v>329</v>
      </c>
      <c r="D290" t="s">
        <v>330</v>
      </c>
      <c r="E290" t="s">
        <v>149</v>
      </c>
      <c r="F290">
        <v>1</v>
      </c>
    </row>
    <row r="291" spans="1:6">
      <c r="A291" t="s">
        <v>251</v>
      </c>
      <c r="B291" t="s">
        <v>151</v>
      </c>
      <c r="C291" t="s">
        <v>161</v>
      </c>
      <c r="D291" t="s">
        <v>162</v>
      </c>
      <c r="E291" t="s">
        <v>149</v>
      </c>
      <c r="F291">
        <v>1</v>
      </c>
    </row>
    <row r="292" spans="1:6">
      <c r="A292" t="s">
        <v>150</v>
      </c>
      <c r="B292" t="s">
        <v>151</v>
      </c>
      <c r="C292" t="s">
        <v>147</v>
      </c>
      <c r="D292" t="s">
        <v>148</v>
      </c>
      <c r="E292" t="s">
        <v>149</v>
      </c>
      <c r="F292">
        <v>1</v>
      </c>
    </row>
    <row r="293" spans="1:6">
      <c r="A293" t="s">
        <v>253</v>
      </c>
      <c r="B293" t="s">
        <v>151</v>
      </c>
      <c r="C293" t="s">
        <v>147</v>
      </c>
      <c r="D293" t="s">
        <v>148</v>
      </c>
      <c r="E293" t="s">
        <v>149</v>
      </c>
      <c r="F293">
        <v>1</v>
      </c>
    </row>
    <row r="294" spans="1:6">
      <c r="A294" t="s">
        <v>742</v>
      </c>
      <c r="B294" t="s">
        <v>151</v>
      </c>
      <c r="C294" t="s">
        <v>743</v>
      </c>
      <c r="D294">
        <v>805</v>
      </c>
      <c r="E294" t="s">
        <v>149</v>
      </c>
      <c r="F294">
        <v>1</v>
      </c>
    </row>
    <row r="295" spans="1:6">
      <c r="A295" t="s">
        <v>145</v>
      </c>
      <c r="B295" t="s">
        <v>146</v>
      </c>
      <c r="C295" t="s">
        <v>147</v>
      </c>
      <c r="D295" t="s">
        <v>148</v>
      </c>
      <c r="E295" t="s">
        <v>149</v>
      </c>
      <c r="F295">
        <v>1</v>
      </c>
    </row>
    <row r="296" spans="1:6">
      <c r="A296" t="s">
        <v>152</v>
      </c>
      <c r="B296" t="s">
        <v>146</v>
      </c>
      <c r="C296" t="s">
        <v>147</v>
      </c>
      <c r="D296" t="s">
        <v>148</v>
      </c>
      <c r="E296" t="s">
        <v>149</v>
      </c>
      <c r="F296">
        <v>1</v>
      </c>
    </row>
    <row r="297" spans="1:6">
      <c r="A297" t="s">
        <v>327</v>
      </c>
      <c r="B297" t="s">
        <v>328</v>
      </c>
      <c r="C297" t="s">
        <v>329</v>
      </c>
      <c r="D297" t="s">
        <v>330</v>
      </c>
      <c r="E297" t="s">
        <v>149</v>
      </c>
      <c r="F297">
        <v>1</v>
      </c>
    </row>
    <row r="298" spans="1:6">
      <c r="A298" t="s">
        <v>520</v>
      </c>
      <c r="B298" t="s">
        <v>521</v>
      </c>
      <c r="C298" t="s">
        <v>329</v>
      </c>
      <c r="D298" t="s">
        <v>330</v>
      </c>
      <c r="E298" t="s">
        <v>149</v>
      </c>
      <c r="F298">
        <v>2</v>
      </c>
    </row>
    <row r="299" spans="1:6">
      <c r="A299" t="s">
        <v>522</v>
      </c>
      <c r="B299" t="s">
        <v>521</v>
      </c>
      <c r="C299" t="s">
        <v>329</v>
      </c>
      <c r="D299" t="s">
        <v>330</v>
      </c>
      <c r="E299" t="s">
        <v>149</v>
      </c>
      <c r="F299">
        <v>2</v>
      </c>
    </row>
    <row r="300" spans="1:6">
      <c r="A300" t="s">
        <v>523</v>
      </c>
      <c r="B300" t="s">
        <v>521</v>
      </c>
      <c r="C300" t="s">
        <v>329</v>
      </c>
      <c r="D300" t="s">
        <v>330</v>
      </c>
      <c r="E300" t="s">
        <v>149</v>
      </c>
      <c r="F300">
        <v>2</v>
      </c>
    </row>
    <row r="301" spans="1:6">
      <c r="A301" t="s">
        <v>524</v>
      </c>
      <c r="B301" t="s">
        <v>521</v>
      </c>
      <c r="C301" t="s">
        <v>329</v>
      </c>
      <c r="D301" t="s">
        <v>330</v>
      </c>
      <c r="E301" t="s">
        <v>149</v>
      </c>
      <c r="F301">
        <v>2</v>
      </c>
    </row>
    <row r="302" spans="1:6">
      <c r="A302" t="s">
        <v>546</v>
      </c>
      <c r="B302" t="s">
        <v>521</v>
      </c>
      <c r="C302" t="s">
        <v>329</v>
      </c>
      <c r="D302" t="s">
        <v>330</v>
      </c>
      <c r="E302" t="s">
        <v>149</v>
      </c>
      <c r="F302">
        <v>2</v>
      </c>
    </row>
    <row r="303" spans="1:6">
      <c r="A303" t="s">
        <v>547</v>
      </c>
      <c r="B303" t="s">
        <v>521</v>
      </c>
      <c r="C303" t="s">
        <v>329</v>
      </c>
      <c r="D303" t="s">
        <v>330</v>
      </c>
      <c r="E303" t="s">
        <v>149</v>
      </c>
      <c r="F303">
        <v>2</v>
      </c>
    </row>
    <row r="304" spans="1:6">
      <c r="A304" t="s">
        <v>548</v>
      </c>
      <c r="B304" t="s">
        <v>521</v>
      </c>
      <c r="C304" t="s">
        <v>329</v>
      </c>
      <c r="D304" t="s">
        <v>330</v>
      </c>
      <c r="E304" t="s">
        <v>149</v>
      </c>
      <c r="F304">
        <v>2</v>
      </c>
    </row>
    <row r="305" spans="1:6">
      <c r="A305" t="s">
        <v>549</v>
      </c>
      <c r="B305" t="s">
        <v>521</v>
      </c>
      <c r="C305" t="s">
        <v>329</v>
      </c>
      <c r="D305" t="s">
        <v>330</v>
      </c>
      <c r="E305" t="s">
        <v>149</v>
      </c>
      <c r="F305">
        <v>2</v>
      </c>
    </row>
    <row r="306" spans="1:6">
      <c r="A306" t="s">
        <v>344</v>
      </c>
      <c r="B306" t="s">
        <v>345</v>
      </c>
      <c r="C306" t="s">
        <v>329</v>
      </c>
      <c r="D306" t="s">
        <v>330</v>
      </c>
      <c r="E306" t="s">
        <v>149</v>
      </c>
      <c r="F306">
        <v>2</v>
      </c>
    </row>
    <row r="307" spans="1:6">
      <c r="A307" t="s">
        <v>346</v>
      </c>
      <c r="B307" t="s">
        <v>345</v>
      </c>
      <c r="C307" t="s">
        <v>329</v>
      </c>
      <c r="D307" t="s">
        <v>330</v>
      </c>
      <c r="E307" t="s">
        <v>149</v>
      </c>
      <c r="F307">
        <v>2</v>
      </c>
    </row>
    <row r="308" spans="1:6">
      <c r="A308" t="s">
        <v>347</v>
      </c>
      <c r="B308" t="s">
        <v>345</v>
      </c>
      <c r="C308" t="s">
        <v>329</v>
      </c>
      <c r="D308" t="s">
        <v>330</v>
      </c>
      <c r="E308" t="s">
        <v>149</v>
      </c>
      <c r="F308">
        <v>2</v>
      </c>
    </row>
    <row r="309" spans="1:6">
      <c r="A309" t="s">
        <v>348</v>
      </c>
      <c r="B309" t="s">
        <v>345</v>
      </c>
      <c r="C309" t="s">
        <v>329</v>
      </c>
      <c r="D309" t="s">
        <v>330</v>
      </c>
      <c r="E309" t="s">
        <v>149</v>
      </c>
      <c r="F309">
        <v>2</v>
      </c>
    </row>
    <row r="310" spans="1:6">
      <c r="A310" t="s">
        <v>353</v>
      </c>
      <c r="B310" t="s">
        <v>354</v>
      </c>
      <c r="C310" t="s">
        <v>329</v>
      </c>
      <c r="D310" t="s">
        <v>330</v>
      </c>
      <c r="E310" t="s">
        <v>149</v>
      </c>
      <c r="F310">
        <v>2</v>
      </c>
    </row>
    <row r="311" spans="1:6">
      <c r="A311" t="s">
        <v>355</v>
      </c>
      <c r="B311" t="s">
        <v>354</v>
      </c>
      <c r="C311" t="s">
        <v>329</v>
      </c>
      <c r="D311" t="s">
        <v>330</v>
      </c>
      <c r="E311" t="s">
        <v>149</v>
      </c>
      <c r="F311">
        <v>2</v>
      </c>
    </row>
    <row r="312" spans="1:6">
      <c r="A312" t="s">
        <v>356</v>
      </c>
      <c r="B312" t="s">
        <v>354</v>
      </c>
      <c r="C312" t="s">
        <v>329</v>
      </c>
      <c r="D312" t="s">
        <v>330</v>
      </c>
      <c r="E312" t="s">
        <v>149</v>
      </c>
      <c r="F312">
        <v>2</v>
      </c>
    </row>
    <row r="313" spans="1:6">
      <c r="A313" t="s">
        <v>357</v>
      </c>
      <c r="B313" t="s">
        <v>354</v>
      </c>
      <c r="C313" t="s">
        <v>329</v>
      </c>
      <c r="D313" t="s">
        <v>330</v>
      </c>
      <c r="E313" t="s">
        <v>149</v>
      </c>
      <c r="F313">
        <v>2</v>
      </c>
    </row>
    <row r="314" spans="1:6">
      <c r="A314" t="s">
        <v>358</v>
      </c>
      <c r="B314" t="s">
        <v>354</v>
      </c>
      <c r="C314" t="s">
        <v>329</v>
      </c>
      <c r="D314" t="s">
        <v>330</v>
      </c>
      <c r="E314" t="s">
        <v>149</v>
      </c>
      <c r="F314">
        <v>2</v>
      </c>
    </row>
    <row r="315" spans="1:6">
      <c r="A315" t="s">
        <v>359</v>
      </c>
      <c r="B315" t="s">
        <v>354</v>
      </c>
      <c r="C315" t="s">
        <v>329</v>
      </c>
      <c r="D315" t="s">
        <v>330</v>
      </c>
      <c r="E315" t="s">
        <v>149</v>
      </c>
      <c r="F315">
        <v>2</v>
      </c>
    </row>
    <row r="316" spans="1:6">
      <c r="A316" t="s">
        <v>360</v>
      </c>
      <c r="B316" t="s">
        <v>354</v>
      </c>
      <c r="C316" t="s">
        <v>329</v>
      </c>
      <c r="D316" t="s">
        <v>330</v>
      </c>
      <c r="E316" t="s">
        <v>149</v>
      </c>
      <c r="F316">
        <v>2</v>
      </c>
    </row>
    <row r="317" spans="1:6">
      <c r="A317" t="s">
        <v>361</v>
      </c>
      <c r="B317" t="s">
        <v>354</v>
      </c>
      <c r="C317" t="s">
        <v>329</v>
      </c>
      <c r="D317" t="s">
        <v>330</v>
      </c>
      <c r="E317" t="s">
        <v>149</v>
      </c>
      <c r="F317">
        <v>2</v>
      </c>
    </row>
    <row r="318" spans="1:6">
      <c r="A318" t="s">
        <v>382</v>
      </c>
      <c r="B318" t="s">
        <v>354</v>
      </c>
      <c r="C318" t="s">
        <v>329</v>
      </c>
      <c r="D318" t="s">
        <v>330</v>
      </c>
      <c r="E318" t="s">
        <v>149</v>
      </c>
      <c r="F318">
        <v>2</v>
      </c>
    </row>
    <row r="319" spans="1:6">
      <c r="A319" t="s">
        <v>383</v>
      </c>
      <c r="B319" t="s">
        <v>354</v>
      </c>
      <c r="C319" t="s">
        <v>329</v>
      </c>
      <c r="D319" t="s">
        <v>330</v>
      </c>
      <c r="E319" t="s">
        <v>149</v>
      </c>
      <c r="F319">
        <v>2</v>
      </c>
    </row>
    <row r="320" spans="1:6">
      <c r="A320" t="s">
        <v>384</v>
      </c>
      <c r="B320" t="s">
        <v>354</v>
      </c>
      <c r="C320" t="s">
        <v>329</v>
      </c>
      <c r="D320" t="s">
        <v>330</v>
      </c>
      <c r="E320" t="s">
        <v>149</v>
      </c>
      <c r="F320">
        <v>2</v>
      </c>
    </row>
    <row r="321" spans="1:6">
      <c r="A321" t="s">
        <v>385</v>
      </c>
      <c r="B321" t="s">
        <v>354</v>
      </c>
      <c r="C321" t="s">
        <v>329</v>
      </c>
      <c r="D321" t="s">
        <v>330</v>
      </c>
      <c r="E321" t="s">
        <v>149</v>
      </c>
      <c r="F321">
        <v>2</v>
      </c>
    </row>
    <row r="322" spans="1:6">
      <c r="A322" t="s">
        <v>434</v>
      </c>
      <c r="B322" t="s">
        <v>354</v>
      </c>
      <c r="C322" t="s">
        <v>329</v>
      </c>
      <c r="D322" t="s">
        <v>330</v>
      </c>
      <c r="E322" t="s">
        <v>149</v>
      </c>
      <c r="F322">
        <v>2</v>
      </c>
    </row>
    <row r="323" spans="1:6">
      <c r="A323" t="s">
        <v>435</v>
      </c>
      <c r="B323" t="s">
        <v>354</v>
      </c>
      <c r="C323" t="s">
        <v>329</v>
      </c>
      <c r="D323" t="s">
        <v>330</v>
      </c>
      <c r="E323" t="s">
        <v>149</v>
      </c>
      <c r="F323">
        <v>2</v>
      </c>
    </row>
    <row r="324" spans="1:6">
      <c r="A324" t="s">
        <v>436</v>
      </c>
      <c r="B324" t="s">
        <v>354</v>
      </c>
      <c r="C324" t="s">
        <v>329</v>
      </c>
      <c r="D324" t="s">
        <v>330</v>
      </c>
      <c r="E324" t="s">
        <v>149</v>
      </c>
      <c r="F324">
        <v>2</v>
      </c>
    </row>
    <row r="325" spans="1:6">
      <c r="A325" t="s">
        <v>438</v>
      </c>
      <c r="B325" t="s">
        <v>439</v>
      </c>
      <c r="C325" t="s">
        <v>329</v>
      </c>
      <c r="D325" t="s">
        <v>330</v>
      </c>
      <c r="E325" t="s">
        <v>149</v>
      </c>
      <c r="F325">
        <v>2</v>
      </c>
    </row>
    <row r="326" spans="1:6">
      <c r="A326" t="s">
        <v>440</v>
      </c>
      <c r="B326" t="s">
        <v>439</v>
      </c>
      <c r="C326" t="s">
        <v>329</v>
      </c>
      <c r="D326" t="s">
        <v>330</v>
      </c>
      <c r="E326" t="s">
        <v>149</v>
      </c>
      <c r="F326">
        <v>2</v>
      </c>
    </row>
    <row r="327" spans="1:6">
      <c r="A327" t="s">
        <v>441</v>
      </c>
      <c r="B327" t="s">
        <v>439</v>
      </c>
      <c r="C327" t="s">
        <v>329</v>
      </c>
      <c r="D327" t="s">
        <v>330</v>
      </c>
      <c r="E327" t="s">
        <v>149</v>
      </c>
      <c r="F327">
        <v>2</v>
      </c>
    </row>
    <row r="328" spans="1:6">
      <c r="A328" t="s">
        <v>442</v>
      </c>
      <c r="B328" t="s">
        <v>439</v>
      </c>
      <c r="C328" t="s">
        <v>329</v>
      </c>
      <c r="D328" t="s">
        <v>330</v>
      </c>
      <c r="E328" t="s">
        <v>149</v>
      </c>
      <c r="F328">
        <v>2</v>
      </c>
    </row>
    <row r="329" spans="1:6">
      <c r="A329" t="s">
        <v>226</v>
      </c>
      <c r="B329" t="s">
        <v>227</v>
      </c>
      <c r="C329" t="s">
        <v>161</v>
      </c>
      <c r="D329" t="s">
        <v>162</v>
      </c>
      <c r="E329" t="s">
        <v>149</v>
      </c>
      <c r="F329">
        <v>2</v>
      </c>
    </row>
    <row r="330" spans="1:6">
      <c r="A330" t="s">
        <v>228</v>
      </c>
      <c r="B330" t="s">
        <v>227</v>
      </c>
      <c r="C330" t="s">
        <v>161</v>
      </c>
      <c r="D330" t="s">
        <v>162</v>
      </c>
      <c r="E330" t="s">
        <v>149</v>
      </c>
      <c r="F330">
        <v>2</v>
      </c>
    </row>
    <row r="331" spans="1:6">
      <c r="A331" t="s">
        <v>229</v>
      </c>
      <c r="B331" t="s">
        <v>227</v>
      </c>
      <c r="C331" t="s">
        <v>161</v>
      </c>
      <c r="D331" t="s">
        <v>162</v>
      </c>
      <c r="E331" t="s">
        <v>149</v>
      </c>
      <c r="F331">
        <v>2</v>
      </c>
    </row>
    <row r="332" spans="1:6">
      <c r="A332" t="s">
        <v>230</v>
      </c>
      <c r="B332" t="s">
        <v>227</v>
      </c>
      <c r="C332" t="s">
        <v>161</v>
      </c>
      <c r="D332" t="s">
        <v>162</v>
      </c>
      <c r="E332" t="s">
        <v>149</v>
      </c>
      <c r="F332">
        <v>2</v>
      </c>
    </row>
    <row r="333" spans="1:6">
      <c r="A333" t="s">
        <v>231</v>
      </c>
      <c r="B333" t="s">
        <v>227</v>
      </c>
      <c r="C333" t="s">
        <v>161</v>
      </c>
      <c r="D333" t="s">
        <v>162</v>
      </c>
      <c r="E333" t="s">
        <v>149</v>
      </c>
      <c r="F333">
        <v>2</v>
      </c>
    </row>
    <row r="334" spans="1:6">
      <c r="A334" t="s">
        <v>232</v>
      </c>
      <c r="B334" t="s">
        <v>227</v>
      </c>
      <c r="C334" t="s">
        <v>161</v>
      </c>
      <c r="D334" t="s">
        <v>162</v>
      </c>
      <c r="E334" t="s">
        <v>149</v>
      </c>
      <c r="F334">
        <v>2</v>
      </c>
    </row>
    <row r="335" spans="1:6">
      <c r="A335" t="s">
        <v>233</v>
      </c>
      <c r="B335" t="s">
        <v>227</v>
      </c>
      <c r="C335" t="s">
        <v>161</v>
      </c>
      <c r="D335" t="s">
        <v>162</v>
      </c>
      <c r="E335" t="s">
        <v>149</v>
      </c>
      <c r="F335">
        <v>2</v>
      </c>
    </row>
    <row r="336" spans="1:6">
      <c r="A336" t="s">
        <v>234</v>
      </c>
      <c r="B336" t="s">
        <v>227</v>
      </c>
      <c r="C336" t="s">
        <v>161</v>
      </c>
      <c r="D336" t="s">
        <v>162</v>
      </c>
      <c r="E336" t="s">
        <v>149</v>
      </c>
      <c r="F336">
        <v>2</v>
      </c>
    </row>
    <row r="337" spans="1:6">
      <c r="A337" t="s">
        <v>236</v>
      </c>
      <c r="B337" t="s">
        <v>227</v>
      </c>
      <c r="C337" t="s">
        <v>161</v>
      </c>
      <c r="D337" t="s">
        <v>162</v>
      </c>
      <c r="E337" t="s">
        <v>149</v>
      </c>
      <c r="F337">
        <v>1</v>
      </c>
    </row>
    <row r="338" spans="1:6">
      <c r="A338" t="s">
        <v>237</v>
      </c>
      <c r="B338" t="s">
        <v>227</v>
      </c>
      <c r="C338" t="s">
        <v>161</v>
      </c>
      <c r="D338" t="s">
        <v>162</v>
      </c>
      <c r="E338" t="s">
        <v>149</v>
      </c>
      <c r="F338">
        <v>2</v>
      </c>
    </row>
    <row r="339" spans="1:6">
      <c r="A339" t="s">
        <v>238</v>
      </c>
      <c r="B339" t="s">
        <v>227</v>
      </c>
      <c r="C339" t="s">
        <v>161</v>
      </c>
      <c r="D339" t="s">
        <v>162</v>
      </c>
      <c r="E339" t="s">
        <v>149</v>
      </c>
      <c r="F339">
        <v>2</v>
      </c>
    </row>
    <row r="340" spans="1:6">
      <c r="A340" t="s">
        <v>239</v>
      </c>
      <c r="B340" t="s">
        <v>227</v>
      </c>
      <c r="C340" t="s">
        <v>161</v>
      </c>
      <c r="D340" t="s">
        <v>162</v>
      </c>
      <c r="E340" t="s">
        <v>149</v>
      </c>
      <c r="F340">
        <v>2</v>
      </c>
    </row>
    <row r="341" spans="1:6">
      <c r="A341" t="s">
        <v>240</v>
      </c>
      <c r="B341" t="s">
        <v>227</v>
      </c>
      <c r="C341" t="s">
        <v>161</v>
      </c>
      <c r="D341" t="s">
        <v>162</v>
      </c>
      <c r="E341" t="s">
        <v>149</v>
      </c>
      <c r="F341">
        <v>2</v>
      </c>
    </row>
    <row r="342" spans="1:6">
      <c r="A342" t="s">
        <v>241</v>
      </c>
      <c r="B342" t="s">
        <v>227</v>
      </c>
      <c r="C342" t="s">
        <v>161</v>
      </c>
      <c r="D342" t="s">
        <v>162</v>
      </c>
      <c r="E342" t="s">
        <v>149</v>
      </c>
      <c r="F342">
        <v>2</v>
      </c>
    </row>
    <row r="343" spans="1:6">
      <c r="A343" t="s">
        <v>242</v>
      </c>
      <c r="B343" t="s">
        <v>227</v>
      </c>
      <c r="C343" t="s">
        <v>161</v>
      </c>
      <c r="D343" t="s">
        <v>162</v>
      </c>
      <c r="E343" t="s">
        <v>149</v>
      </c>
      <c r="F343">
        <v>2</v>
      </c>
    </row>
    <row r="344" spans="1:6">
      <c r="A344" t="s">
        <v>243</v>
      </c>
      <c r="B344" t="s">
        <v>227</v>
      </c>
      <c r="C344" t="s">
        <v>161</v>
      </c>
      <c r="D344" t="s">
        <v>162</v>
      </c>
      <c r="E344" t="s">
        <v>149</v>
      </c>
      <c r="F344">
        <v>2</v>
      </c>
    </row>
    <row r="345" spans="1:6">
      <c r="A345" t="s">
        <v>244</v>
      </c>
      <c r="B345" t="s">
        <v>227</v>
      </c>
      <c r="C345" t="s">
        <v>161</v>
      </c>
      <c r="D345" t="s">
        <v>162</v>
      </c>
      <c r="E345" t="s">
        <v>149</v>
      </c>
      <c r="F345">
        <v>2</v>
      </c>
    </row>
    <row r="346" spans="1:6">
      <c r="A346" t="s">
        <v>249</v>
      </c>
      <c r="B346" t="s">
        <v>227</v>
      </c>
      <c r="C346" t="s">
        <v>161</v>
      </c>
      <c r="D346" t="s">
        <v>162</v>
      </c>
      <c r="E346" t="s">
        <v>149</v>
      </c>
      <c r="F346">
        <v>1</v>
      </c>
    </row>
    <row r="347" spans="1:6">
      <c r="A347" t="s">
        <v>250</v>
      </c>
      <c r="B347" t="s">
        <v>227</v>
      </c>
      <c r="C347" t="s">
        <v>161</v>
      </c>
      <c r="D347" t="s">
        <v>162</v>
      </c>
      <c r="E347" t="s">
        <v>149</v>
      </c>
      <c r="F347">
        <v>1</v>
      </c>
    </row>
    <row r="348" spans="1:6">
      <c r="A348" t="s">
        <v>252</v>
      </c>
      <c r="B348" t="s">
        <v>227</v>
      </c>
      <c r="C348" t="s">
        <v>161</v>
      </c>
      <c r="D348" t="s">
        <v>162</v>
      </c>
      <c r="E348" t="s">
        <v>149</v>
      </c>
      <c r="F348">
        <v>1</v>
      </c>
    </row>
    <row r="349" spans="1:6">
      <c r="A349" t="s">
        <v>510</v>
      </c>
      <c r="B349" t="s">
        <v>511</v>
      </c>
      <c r="C349" t="s">
        <v>329</v>
      </c>
      <c r="D349" t="s">
        <v>330</v>
      </c>
      <c r="E349" t="s">
        <v>149</v>
      </c>
      <c r="F349">
        <v>2</v>
      </c>
    </row>
    <row r="350" spans="1:6">
      <c r="A350" t="s">
        <v>512</v>
      </c>
      <c r="B350" t="s">
        <v>511</v>
      </c>
      <c r="C350" t="s">
        <v>329</v>
      </c>
      <c r="D350" t="s">
        <v>330</v>
      </c>
      <c r="E350" t="s">
        <v>149</v>
      </c>
      <c r="F350">
        <v>2</v>
      </c>
    </row>
    <row r="351" spans="1:6">
      <c r="A351" t="s">
        <v>513</v>
      </c>
      <c r="B351" t="s">
        <v>511</v>
      </c>
      <c r="C351" t="s">
        <v>329</v>
      </c>
      <c r="D351" t="s">
        <v>330</v>
      </c>
      <c r="E351" t="s">
        <v>149</v>
      </c>
      <c r="F351">
        <v>2</v>
      </c>
    </row>
    <row r="352" spans="1:6">
      <c r="A352" t="s">
        <v>514</v>
      </c>
      <c r="B352" t="s">
        <v>511</v>
      </c>
      <c r="C352" t="s">
        <v>329</v>
      </c>
      <c r="D352" t="s">
        <v>330</v>
      </c>
      <c r="E352" t="s">
        <v>149</v>
      </c>
      <c r="F352">
        <v>2</v>
      </c>
    </row>
    <row r="353" spans="1:6">
      <c r="A353" t="s">
        <v>538</v>
      </c>
      <c r="B353" t="s">
        <v>511</v>
      </c>
      <c r="C353" t="s">
        <v>329</v>
      </c>
      <c r="D353" t="s">
        <v>330</v>
      </c>
      <c r="E353" t="s">
        <v>149</v>
      </c>
      <c r="F353">
        <v>2</v>
      </c>
    </row>
    <row r="354" spans="1:6">
      <c r="A354" t="s">
        <v>539</v>
      </c>
      <c r="B354" t="s">
        <v>511</v>
      </c>
      <c r="C354" t="s">
        <v>329</v>
      </c>
      <c r="D354" t="s">
        <v>330</v>
      </c>
      <c r="E354" t="s">
        <v>149</v>
      </c>
      <c r="F354">
        <v>2</v>
      </c>
    </row>
    <row r="355" spans="1:6">
      <c r="A355" t="s">
        <v>540</v>
      </c>
      <c r="B355" t="s">
        <v>511</v>
      </c>
      <c r="C355" t="s">
        <v>329</v>
      </c>
      <c r="D355" t="s">
        <v>330</v>
      </c>
      <c r="E355" t="s">
        <v>149</v>
      </c>
      <c r="F355">
        <v>2</v>
      </c>
    </row>
    <row r="356" spans="1:6">
      <c r="A356" t="s">
        <v>541</v>
      </c>
      <c r="B356" t="s">
        <v>511</v>
      </c>
      <c r="C356" t="s">
        <v>329</v>
      </c>
      <c r="D356" t="s">
        <v>330</v>
      </c>
      <c r="E356" t="s">
        <v>149</v>
      </c>
      <c r="F356">
        <v>2</v>
      </c>
    </row>
    <row r="357" spans="1:6">
      <c r="A357" t="s">
        <v>335</v>
      </c>
      <c r="B357" t="s">
        <v>336</v>
      </c>
      <c r="C357" t="s">
        <v>329</v>
      </c>
      <c r="D357" t="s">
        <v>330</v>
      </c>
      <c r="E357" t="s">
        <v>149</v>
      </c>
      <c r="F357">
        <v>1</v>
      </c>
    </row>
    <row r="358" spans="1:6">
      <c r="A358" t="s">
        <v>340</v>
      </c>
      <c r="B358" t="s">
        <v>336</v>
      </c>
      <c r="C358" t="s">
        <v>329</v>
      </c>
      <c r="D358" t="s">
        <v>330</v>
      </c>
      <c r="E358" t="s">
        <v>149</v>
      </c>
      <c r="F358">
        <v>2</v>
      </c>
    </row>
    <row r="359" spans="1:6">
      <c r="A359" t="s">
        <v>341</v>
      </c>
      <c r="B359" t="s">
        <v>336</v>
      </c>
      <c r="C359" t="s">
        <v>329</v>
      </c>
      <c r="D359" t="s">
        <v>330</v>
      </c>
      <c r="E359" t="s">
        <v>149</v>
      </c>
      <c r="F359">
        <v>2</v>
      </c>
    </row>
    <row r="360" spans="1:6">
      <c r="A360" t="s">
        <v>342</v>
      </c>
      <c r="B360" t="s">
        <v>336</v>
      </c>
      <c r="C360" t="s">
        <v>329</v>
      </c>
      <c r="D360" t="s">
        <v>330</v>
      </c>
      <c r="E360" t="s">
        <v>149</v>
      </c>
      <c r="F360">
        <v>2</v>
      </c>
    </row>
    <row r="361" spans="1:6">
      <c r="A361" t="s">
        <v>343</v>
      </c>
      <c r="B361" t="s">
        <v>336</v>
      </c>
      <c r="C361" t="s">
        <v>329</v>
      </c>
      <c r="D361" t="s">
        <v>330</v>
      </c>
      <c r="E361" t="s">
        <v>149</v>
      </c>
      <c r="F361">
        <v>2</v>
      </c>
    </row>
    <row r="362" spans="1:6">
      <c r="A362" t="s">
        <v>781</v>
      </c>
      <c r="B362" t="s">
        <v>780</v>
      </c>
      <c r="C362" t="s">
        <v>780</v>
      </c>
      <c r="D362" t="s">
        <v>586</v>
      </c>
      <c r="E362" t="s">
        <v>149</v>
      </c>
      <c r="F362">
        <v>2</v>
      </c>
    </row>
    <row r="363" spans="1:6">
      <c r="A363" t="s">
        <v>782</v>
      </c>
      <c r="B363" t="s">
        <v>780</v>
      </c>
      <c r="C363" t="s">
        <v>780</v>
      </c>
      <c r="D363" t="s">
        <v>586</v>
      </c>
      <c r="E363" t="s">
        <v>149</v>
      </c>
      <c r="F363">
        <v>2</v>
      </c>
    </row>
    <row r="364" spans="1:6">
      <c r="A364" t="s">
        <v>783</v>
      </c>
      <c r="B364" t="s">
        <v>780</v>
      </c>
      <c r="C364" t="s">
        <v>780</v>
      </c>
      <c r="D364" t="s">
        <v>586</v>
      </c>
      <c r="E364" t="s">
        <v>149</v>
      </c>
      <c r="F364">
        <v>2</v>
      </c>
    </row>
    <row r="365" spans="1:6">
      <c r="A365" t="s">
        <v>616</v>
      </c>
      <c r="B365" t="s">
        <v>617</v>
      </c>
      <c r="C365" t="s">
        <v>617</v>
      </c>
      <c r="D365" t="s">
        <v>586</v>
      </c>
      <c r="E365" t="s">
        <v>149</v>
      </c>
      <c r="F365">
        <v>2</v>
      </c>
    </row>
    <row r="366" spans="1:6">
      <c r="A366" t="s">
        <v>618</v>
      </c>
      <c r="B366" t="s">
        <v>617</v>
      </c>
      <c r="C366" t="s">
        <v>617</v>
      </c>
      <c r="D366" t="s">
        <v>586</v>
      </c>
      <c r="E366" t="s">
        <v>149</v>
      </c>
      <c r="F366">
        <v>2</v>
      </c>
    </row>
    <row r="367" spans="1:6">
      <c r="A367" t="s">
        <v>619</v>
      </c>
      <c r="B367" t="s">
        <v>617</v>
      </c>
      <c r="C367" t="s">
        <v>617</v>
      </c>
      <c r="D367" t="s">
        <v>586</v>
      </c>
      <c r="E367" t="s">
        <v>149</v>
      </c>
      <c r="F367">
        <v>2</v>
      </c>
    </row>
    <row r="368" spans="1:6">
      <c r="A368" t="s">
        <v>620</v>
      </c>
      <c r="B368" t="s">
        <v>617</v>
      </c>
      <c r="C368" t="s">
        <v>617</v>
      </c>
      <c r="D368" t="s">
        <v>586</v>
      </c>
      <c r="E368" t="s">
        <v>149</v>
      </c>
      <c r="F368">
        <v>2</v>
      </c>
    </row>
    <row r="369" spans="1:6">
      <c r="A369" t="s">
        <v>651</v>
      </c>
      <c r="B369" t="s">
        <v>617</v>
      </c>
      <c r="C369" t="s">
        <v>617</v>
      </c>
      <c r="D369" t="s">
        <v>586</v>
      </c>
      <c r="E369" t="s">
        <v>149</v>
      </c>
      <c r="F369">
        <v>2</v>
      </c>
    </row>
    <row r="370" spans="1:6">
      <c r="A370" t="s">
        <v>652</v>
      </c>
      <c r="B370" t="s">
        <v>617</v>
      </c>
      <c r="C370" t="s">
        <v>617</v>
      </c>
      <c r="D370" t="s">
        <v>586</v>
      </c>
      <c r="E370" t="s">
        <v>149</v>
      </c>
      <c r="F370">
        <v>2</v>
      </c>
    </row>
    <row r="371" spans="1:6">
      <c r="A371" t="s">
        <v>653</v>
      </c>
      <c r="B371" t="s">
        <v>617</v>
      </c>
      <c r="C371" t="s">
        <v>617</v>
      </c>
      <c r="D371" t="s">
        <v>586</v>
      </c>
      <c r="E371" t="s">
        <v>149</v>
      </c>
      <c r="F371">
        <v>2</v>
      </c>
    </row>
    <row r="372" spans="1:6">
      <c r="A372" t="s">
        <v>654</v>
      </c>
      <c r="B372" t="s">
        <v>617</v>
      </c>
      <c r="C372" t="s">
        <v>617</v>
      </c>
      <c r="D372" t="s">
        <v>586</v>
      </c>
      <c r="E372" t="s">
        <v>149</v>
      </c>
      <c r="F372">
        <v>2</v>
      </c>
    </row>
    <row r="373" spans="1:6">
      <c r="A373" t="s">
        <v>775</v>
      </c>
      <c r="B373" t="s">
        <v>617</v>
      </c>
      <c r="C373" t="s">
        <v>617</v>
      </c>
      <c r="D373" t="s">
        <v>586</v>
      </c>
      <c r="E373" t="s">
        <v>149</v>
      </c>
      <c r="F373">
        <v>2</v>
      </c>
    </row>
    <row r="374" spans="1:6">
      <c r="A374" t="s">
        <v>776</v>
      </c>
      <c r="B374" t="s">
        <v>617</v>
      </c>
      <c r="C374" t="s">
        <v>617</v>
      </c>
      <c r="D374" t="s">
        <v>586</v>
      </c>
      <c r="E374" t="s">
        <v>149</v>
      </c>
      <c r="F374">
        <v>2</v>
      </c>
    </row>
    <row r="375" spans="1:6">
      <c r="A375" t="s">
        <v>777</v>
      </c>
      <c r="B375" t="s">
        <v>617</v>
      </c>
      <c r="C375" t="s">
        <v>617</v>
      </c>
      <c r="D375" t="s">
        <v>586</v>
      </c>
      <c r="E375" t="s">
        <v>149</v>
      </c>
      <c r="F375">
        <v>2</v>
      </c>
    </row>
    <row r="376" spans="1:6">
      <c r="A376" t="s">
        <v>778</v>
      </c>
      <c r="B376" t="s">
        <v>617</v>
      </c>
      <c r="C376" t="s">
        <v>617</v>
      </c>
      <c r="D376" t="s">
        <v>586</v>
      </c>
      <c r="E376" t="s">
        <v>149</v>
      </c>
      <c r="F376">
        <v>2</v>
      </c>
    </row>
    <row r="377" spans="1:6">
      <c r="A377" t="s">
        <v>677</v>
      </c>
      <c r="B377" t="s">
        <v>678</v>
      </c>
      <c r="C377" t="s">
        <v>678</v>
      </c>
      <c r="D377" t="s">
        <v>679</v>
      </c>
      <c r="E377" t="s">
        <v>149</v>
      </c>
      <c r="F377">
        <v>2</v>
      </c>
    </row>
    <row r="378" spans="1:6">
      <c r="A378" t="s">
        <v>680</v>
      </c>
      <c r="B378" t="s">
        <v>678</v>
      </c>
      <c r="C378" t="s">
        <v>678</v>
      </c>
      <c r="D378" t="s">
        <v>679</v>
      </c>
      <c r="E378" t="s">
        <v>149</v>
      </c>
      <c r="F378">
        <v>2</v>
      </c>
    </row>
    <row r="379" spans="1:6">
      <c r="A379" t="s">
        <v>681</v>
      </c>
      <c r="B379" t="s">
        <v>678</v>
      </c>
      <c r="C379" t="s">
        <v>678</v>
      </c>
      <c r="D379" t="s">
        <v>679</v>
      </c>
      <c r="E379" t="s">
        <v>149</v>
      </c>
      <c r="F379">
        <v>2</v>
      </c>
    </row>
    <row r="380" spans="1:6">
      <c r="A380" t="s">
        <v>682</v>
      </c>
      <c r="B380" t="s">
        <v>678</v>
      </c>
      <c r="C380" t="s">
        <v>678</v>
      </c>
      <c r="D380" t="s">
        <v>679</v>
      </c>
      <c r="E380" t="s">
        <v>149</v>
      </c>
      <c r="F380">
        <v>2</v>
      </c>
    </row>
    <row r="381" spans="1:6">
      <c r="A381" t="s">
        <v>169</v>
      </c>
      <c r="B381" t="s">
        <v>170</v>
      </c>
      <c r="C381" t="s">
        <v>161</v>
      </c>
      <c r="D381" t="s">
        <v>162</v>
      </c>
      <c r="E381" t="s">
        <v>149</v>
      </c>
      <c r="F381">
        <v>1</v>
      </c>
    </row>
    <row r="382" spans="1:6">
      <c r="A382" t="s">
        <v>235</v>
      </c>
      <c r="B382" t="s">
        <v>170</v>
      </c>
      <c r="C382" t="s">
        <v>161</v>
      </c>
      <c r="D382" t="s">
        <v>162</v>
      </c>
      <c r="E382" t="s">
        <v>149</v>
      </c>
      <c r="F382">
        <v>1</v>
      </c>
    </row>
    <row r="383" spans="1:6">
      <c r="A383" t="s">
        <v>447</v>
      </c>
      <c r="B383" t="s">
        <v>448</v>
      </c>
      <c r="C383" t="s">
        <v>329</v>
      </c>
      <c r="D383" t="s">
        <v>330</v>
      </c>
      <c r="E383" t="s">
        <v>149</v>
      </c>
      <c r="F383">
        <v>1</v>
      </c>
    </row>
    <row r="384" spans="1:6">
      <c r="A384" t="s">
        <v>459</v>
      </c>
      <c r="B384" t="s">
        <v>460</v>
      </c>
      <c r="C384" t="s">
        <v>329</v>
      </c>
      <c r="D384" t="s">
        <v>330</v>
      </c>
      <c r="E384" t="s">
        <v>149</v>
      </c>
      <c r="F384">
        <v>2</v>
      </c>
    </row>
    <row r="385" spans="1:6">
      <c r="A385" t="s">
        <v>461</v>
      </c>
      <c r="B385" t="s">
        <v>460</v>
      </c>
      <c r="C385" t="s">
        <v>329</v>
      </c>
      <c r="D385" t="s">
        <v>330</v>
      </c>
      <c r="E385" t="s">
        <v>149</v>
      </c>
      <c r="F385">
        <v>2</v>
      </c>
    </row>
    <row r="386" spans="1:6">
      <c r="A386" t="s">
        <v>462</v>
      </c>
      <c r="B386" t="s">
        <v>460</v>
      </c>
      <c r="C386" t="s">
        <v>329</v>
      </c>
      <c r="D386" t="s">
        <v>330</v>
      </c>
      <c r="E386" t="s">
        <v>149</v>
      </c>
      <c r="F386">
        <v>2</v>
      </c>
    </row>
    <row r="387" spans="1:6">
      <c r="A387" t="s">
        <v>463</v>
      </c>
      <c r="B387" t="s">
        <v>460</v>
      </c>
      <c r="C387" t="s">
        <v>329</v>
      </c>
      <c r="D387" t="s">
        <v>330</v>
      </c>
      <c r="E387" t="s">
        <v>149</v>
      </c>
      <c r="F387">
        <v>2</v>
      </c>
    </row>
    <row r="388" spans="1:6">
      <c r="A388" t="s">
        <v>525</v>
      </c>
      <c r="B388" t="s">
        <v>460</v>
      </c>
      <c r="C388" t="s">
        <v>329</v>
      </c>
      <c r="D388" t="s">
        <v>330</v>
      </c>
      <c r="E388" t="s">
        <v>149</v>
      </c>
      <c r="F388">
        <v>2</v>
      </c>
    </row>
    <row r="389" spans="1:6">
      <c r="A389" t="s">
        <v>526</v>
      </c>
      <c r="B389" t="s">
        <v>460</v>
      </c>
      <c r="C389" t="s">
        <v>329</v>
      </c>
      <c r="D389" t="s">
        <v>330</v>
      </c>
      <c r="E389" t="s">
        <v>149</v>
      </c>
      <c r="F389">
        <v>2</v>
      </c>
    </row>
    <row r="390" spans="1:6">
      <c r="A390" t="s">
        <v>527</v>
      </c>
      <c r="B390" t="s">
        <v>460</v>
      </c>
      <c r="C390" t="s">
        <v>329</v>
      </c>
      <c r="D390" t="s">
        <v>330</v>
      </c>
      <c r="E390" t="s">
        <v>149</v>
      </c>
      <c r="F390">
        <v>2</v>
      </c>
    </row>
    <row r="391" spans="1:6">
      <c r="A391" t="s">
        <v>528</v>
      </c>
      <c r="B391" t="s">
        <v>460</v>
      </c>
      <c r="C391" t="s">
        <v>329</v>
      </c>
      <c r="D391" t="s">
        <v>330</v>
      </c>
      <c r="E391" t="s">
        <v>149</v>
      </c>
      <c r="F391">
        <v>2</v>
      </c>
    </row>
    <row r="392" spans="1:6">
      <c r="A392" t="s">
        <v>550</v>
      </c>
      <c r="B392" t="s">
        <v>460</v>
      </c>
      <c r="C392" t="s">
        <v>329</v>
      </c>
      <c r="D392" t="s">
        <v>330</v>
      </c>
      <c r="E392" t="s">
        <v>149</v>
      </c>
      <c r="F392">
        <v>2</v>
      </c>
    </row>
    <row r="393" spans="1:6">
      <c r="A393" t="s">
        <v>551</v>
      </c>
      <c r="B393" t="s">
        <v>460</v>
      </c>
      <c r="C393" t="s">
        <v>329</v>
      </c>
      <c r="D393" t="s">
        <v>330</v>
      </c>
      <c r="E393" t="s">
        <v>149</v>
      </c>
      <c r="F393">
        <v>2</v>
      </c>
    </row>
    <row r="394" spans="1:6">
      <c r="A394" t="s">
        <v>552</v>
      </c>
      <c r="B394" t="s">
        <v>460</v>
      </c>
      <c r="C394" t="s">
        <v>329</v>
      </c>
      <c r="D394" t="s">
        <v>330</v>
      </c>
      <c r="E394" t="s">
        <v>149</v>
      </c>
      <c r="F394">
        <v>2</v>
      </c>
    </row>
    <row r="395" spans="1:6">
      <c r="A395" t="s">
        <v>553</v>
      </c>
      <c r="B395" t="s">
        <v>460</v>
      </c>
      <c r="C395" t="s">
        <v>329</v>
      </c>
      <c r="D395" t="s">
        <v>330</v>
      </c>
      <c r="E395" t="s">
        <v>149</v>
      </c>
      <c r="F395">
        <v>2</v>
      </c>
    </row>
    <row r="396" spans="1:6">
      <c r="A396" t="s">
        <v>529</v>
      </c>
      <c r="B396" t="s">
        <v>530</v>
      </c>
      <c r="C396" t="s">
        <v>329</v>
      </c>
      <c r="D396" t="s">
        <v>330</v>
      </c>
      <c r="E396" t="s">
        <v>149</v>
      </c>
      <c r="F396">
        <v>2</v>
      </c>
    </row>
    <row r="397" spans="1:6">
      <c r="A397" t="s">
        <v>531</v>
      </c>
      <c r="B397" t="s">
        <v>530</v>
      </c>
      <c r="C397" t="s">
        <v>329</v>
      </c>
      <c r="D397" t="s">
        <v>330</v>
      </c>
      <c r="E397" t="s">
        <v>149</v>
      </c>
      <c r="F397">
        <v>2</v>
      </c>
    </row>
    <row r="398" spans="1:6">
      <c r="A398" t="s">
        <v>532</v>
      </c>
      <c r="B398" t="s">
        <v>530</v>
      </c>
      <c r="C398" t="s">
        <v>329</v>
      </c>
      <c r="D398" t="s">
        <v>330</v>
      </c>
      <c r="E398" t="s">
        <v>149</v>
      </c>
      <c r="F398">
        <v>2</v>
      </c>
    </row>
    <row r="399" spans="1:6">
      <c r="A399" t="s">
        <v>533</v>
      </c>
      <c r="B399" t="s">
        <v>530</v>
      </c>
      <c r="C399" t="s">
        <v>329</v>
      </c>
      <c r="D399" t="s">
        <v>330</v>
      </c>
      <c r="E399" t="s">
        <v>149</v>
      </c>
      <c r="F399">
        <v>2</v>
      </c>
    </row>
    <row r="400" spans="1:6">
      <c r="A400" t="s">
        <v>554</v>
      </c>
      <c r="B400" t="s">
        <v>530</v>
      </c>
      <c r="C400" t="s">
        <v>329</v>
      </c>
      <c r="D400" t="s">
        <v>330</v>
      </c>
      <c r="E400" t="s">
        <v>149</v>
      </c>
      <c r="F400">
        <v>2</v>
      </c>
    </row>
    <row r="401" spans="1:6">
      <c r="A401" t="s">
        <v>555</v>
      </c>
      <c r="B401" t="s">
        <v>530</v>
      </c>
      <c r="C401" t="s">
        <v>329</v>
      </c>
      <c r="D401" t="s">
        <v>330</v>
      </c>
      <c r="E401" t="s">
        <v>149</v>
      </c>
      <c r="F401">
        <v>2</v>
      </c>
    </row>
    <row r="402" spans="1:6">
      <c r="A402" t="s">
        <v>556</v>
      </c>
      <c r="B402" t="s">
        <v>530</v>
      </c>
      <c r="C402" t="s">
        <v>329</v>
      </c>
      <c r="D402" t="s">
        <v>330</v>
      </c>
      <c r="E402" t="s">
        <v>149</v>
      </c>
      <c r="F402">
        <v>2</v>
      </c>
    </row>
    <row r="403" spans="1:6">
      <c r="A403" t="s">
        <v>557</v>
      </c>
      <c r="B403" t="s">
        <v>530</v>
      </c>
      <c r="C403" t="s">
        <v>329</v>
      </c>
      <c r="D403" t="s">
        <v>330</v>
      </c>
      <c r="E403" t="s">
        <v>149</v>
      </c>
      <c r="F403">
        <v>2</v>
      </c>
    </row>
    <row r="404" spans="1:6">
      <c r="A404" t="s">
        <v>603</v>
      </c>
      <c r="B404" t="s">
        <v>604</v>
      </c>
      <c r="C404" t="s">
        <v>605</v>
      </c>
      <c r="D404">
        <v>603</v>
      </c>
      <c r="E404" t="s">
        <v>149</v>
      </c>
      <c r="F404">
        <v>1</v>
      </c>
    </row>
    <row r="405" spans="1:6">
      <c r="A405" t="s">
        <v>606</v>
      </c>
      <c r="B405" t="s">
        <v>604</v>
      </c>
      <c r="C405" t="s">
        <v>605</v>
      </c>
      <c r="D405">
        <v>603</v>
      </c>
      <c r="E405" t="s">
        <v>149</v>
      </c>
      <c r="F405">
        <v>1</v>
      </c>
    </row>
    <row r="406" spans="1:6">
      <c r="A406" t="s">
        <v>615</v>
      </c>
      <c r="B406" t="s">
        <v>604</v>
      </c>
      <c r="C406" t="s">
        <v>605</v>
      </c>
      <c r="D406">
        <v>603</v>
      </c>
      <c r="E406" t="s">
        <v>149</v>
      </c>
      <c r="F406">
        <v>1</v>
      </c>
    </row>
    <row r="407" spans="1:6">
      <c r="A407" t="s">
        <v>774</v>
      </c>
      <c r="B407" t="s">
        <v>604</v>
      </c>
      <c r="C407" t="s">
        <v>605</v>
      </c>
      <c r="D407">
        <v>603</v>
      </c>
      <c r="E407" t="s">
        <v>149</v>
      </c>
      <c r="F407">
        <v>1</v>
      </c>
    </row>
    <row r="408" spans="1:6">
      <c r="A408" t="s">
        <v>515</v>
      </c>
      <c r="B408" t="s">
        <v>516</v>
      </c>
      <c r="C408" t="s">
        <v>329</v>
      </c>
      <c r="D408" t="s">
        <v>330</v>
      </c>
      <c r="E408" t="s">
        <v>149</v>
      </c>
      <c r="F408">
        <v>2</v>
      </c>
    </row>
    <row r="409" spans="1:6">
      <c r="A409" t="s">
        <v>517</v>
      </c>
      <c r="B409" t="s">
        <v>516</v>
      </c>
      <c r="C409" t="s">
        <v>329</v>
      </c>
      <c r="D409" t="s">
        <v>330</v>
      </c>
      <c r="E409" t="s">
        <v>149</v>
      </c>
      <c r="F409">
        <v>2</v>
      </c>
    </row>
    <row r="410" spans="1:6">
      <c r="A410" t="s">
        <v>518</v>
      </c>
      <c r="B410" t="s">
        <v>516</v>
      </c>
      <c r="C410" t="s">
        <v>329</v>
      </c>
      <c r="D410" t="s">
        <v>330</v>
      </c>
      <c r="E410" t="s">
        <v>149</v>
      </c>
      <c r="F410">
        <v>2</v>
      </c>
    </row>
    <row r="411" spans="1:6">
      <c r="A411" t="s">
        <v>519</v>
      </c>
      <c r="B411" t="s">
        <v>516</v>
      </c>
      <c r="C411" t="s">
        <v>329</v>
      </c>
      <c r="D411" t="s">
        <v>330</v>
      </c>
      <c r="E411" t="s">
        <v>149</v>
      </c>
      <c r="F411">
        <v>2</v>
      </c>
    </row>
    <row r="412" spans="1:6">
      <c r="A412" t="s">
        <v>542</v>
      </c>
      <c r="B412" t="s">
        <v>516</v>
      </c>
      <c r="C412" t="s">
        <v>329</v>
      </c>
      <c r="D412" t="s">
        <v>330</v>
      </c>
      <c r="E412" t="s">
        <v>149</v>
      </c>
      <c r="F412">
        <v>2</v>
      </c>
    </row>
    <row r="413" spans="1:6">
      <c r="A413" t="s">
        <v>543</v>
      </c>
      <c r="B413" t="s">
        <v>516</v>
      </c>
      <c r="C413" t="s">
        <v>329</v>
      </c>
      <c r="D413" t="s">
        <v>330</v>
      </c>
      <c r="E413" t="s">
        <v>149</v>
      </c>
      <c r="F413">
        <v>2</v>
      </c>
    </row>
    <row r="414" spans="1:6">
      <c r="A414" t="s">
        <v>544</v>
      </c>
      <c r="B414" t="s">
        <v>516</v>
      </c>
      <c r="C414" t="s">
        <v>329</v>
      </c>
      <c r="D414" t="s">
        <v>330</v>
      </c>
      <c r="E414" t="s">
        <v>149</v>
      </c>
      <c r="F414">
        <v>2</v>
      </c>
    </row>
    <row r="415" spans="1:6">
      <c r="A415" t="s">
        <v>545</v>
      </c>
      <c r="B415" t="s">
        <v>516</v>
      </c>
      <c r="C415" t="s">
        <v>329</v>
      </c>
      <c r="D415" t="s">
        <v>330</v>
      </c>
      <c r="E415" t="s">
        <v>149</v>
      </c>
      <c r="F415">
        <v>2</v>
      </c>
    </row>
    <row r="416" spans="1:6">
      <c r="A416" t="s">
        <v>683</v>
      </c>
      <c r="B416" t="s">
        <v>684</v>
      </c>
      <c r="C416" t="s">
        <v>684</v>
      </c>
      <c r="D416" t="s">
        <v>685</v>
      </c>
      <c r="E416" t="s">
        <v>149</v>
      </c>
      <c r="F416">
        <v>2</v>
      </c>
    </row>
    <row r="417" spans="1:6">
      <c r="A417" t="s">
        <v>686</v>
      </c>
      <c r="B417" t="s">
        <v>684</v>
      </c>
      <c r="C417" t="s">
        <v>684</v>
      </c>
      <c r="D417" t="s">
        <v>685</v>
      </c>
      <c r="E417" t="s">
        <v>149</v>
      </c>
      <c r="F417">
        <v>2</v>
      </c>
    </row>
    <row r="418" spans="1:6">
      <c r="A418" t="s">
        <v>687</v>
      </c>
      <c r="B418" t="s">
        <v>684</v>
      </c>
      <c r="C418" t="s">
        <v>684</v>
      </c>
      <c r="D418" t="s">
        <v>685</v>
      </c>
      <c r="E418" t="s">
        <v>149</v>
      </c>
      <c r="F418">
        <v>2</v>
      </c>
    </row>
    <row r="419" spans="1:6">
      <c r="A419" t="s">
        <v>688</v>
      </c>
      <c r="B419" t="s">
        <v>684</v>
      </c>
      <c r="C419" t="s">
        <v>684</v>
      </c>
      <c r="D419" t="s">
        <v>685</v>
      </c>
      <c r="E419" t="s">
        <v>149</v>
      </c>
      <c r="F419">
        <v>2</v>
      </c>
    </row>
    <row r="420" spans="1:6">
      <c r="A420" t="s">
        <v>323</v>
      </c>
      <c r="B420" t="s">
        <v>324</v>
      </c>
      <c r="C420" t="s">
        <v>325</v>
      </c>
      <c r="D420" t="s">
        <v>326</v>
      </c>
      <c r="E420" t="s">
        <v>149</v>
      </c>
      <c r="F420">
        <v>1</v>
      </c>
    </row>
    <row r="421" spans="1:6">
      <c r="A421" t="s">
        <v>768</v>
      </c>
      <c r="B421" t="s">
        <v>769</v>
      </c>
      <c r="C421" t="s">
        <v>770</v>
      </c>
      <c r="D421" t="s">
        <v>771</v>
      </c>
      <c r="E421" t="s">
        <v>149</v>
      </c>
      <c r="F421">
        <v>1</v>
      </c>
    </row>
    <row r="422" spans="1:6">
      <c r="A422" t="s">
        <v>394</v>
      </c>
      <c r="B422" t="s">
        <v>395</v>
      </c>
      <c r="C422" t="s">
        <v>329</v>
      </c>
      <c r="D422" t="s">
        <v>330</v>
      </c>
      <c r="E422" t="s">
        <v>149</v>
      </c>
      <c r="F422">
        <v>2</v>
      </c>
    </row>
    <row r="423" spans="1:6">
      <c r="A423" t="s">
        <v>396</v>
      </c>
      <c r="B423" t="s">
        <v>395</v>
      </c>
      <c r="C423" t="s">
        <v>329</v>
      </c>
      <c r="D423" t="s">
        <v>330</v>
      </c>
      <c r="E423" t="s">
        <v>149</v>
      </c>
      <c r="F423">
        <v>2</v>
      </c>
    </row>
    <row r="424" spans="1:6">
      <c r="A424" t="s">
        <v>397</v>
      </c>
      <c r="B424" t="s">
        <v>395</v>
      </c>
      <c r="C424" t="s">
        <v>329</v>
      </c>
      <c r="D424" t="s">
        <v>330</v>
      </c>
      <c r="E424" t="s">
        <v>149</v>
      </c>
      <c r="F424">
        <v>2</v>
      </c>
    </row>
    <row r="425" spans="1:6">
      <c r="A425" t="s">
        <v>398</v>
      </c>
      <c r="B425" t="s">
        <v>395</v>
      </c>
      <c r="C425" t="s">
        <v>329</v>
      </c>
      <c r="D425" t="s">
        <v>330</v>
      </c>
      <c r="E425" t="s">
        <v>149</v>
      </c>
      <c r="F425">
        <v>2</v>
      </c>
    </row>
    <row r="426" spans="1:6">
      <c r="A426" t="s">
        <v>411</v>
      </c>
      <c r="B426" t="s">
        <v>395</v>
      </c>
      <c r="C426" t="s">
        <v>329</v>
      </c>
      <c r="D426" t="s">
        <v>330</v>
      </c>
      <c r="E426" t="s">
        <v>149</v>
      </c>
      <c r="F426">
        <v>2</v>
      </c>
    </row>
    <row r="427" spans="1:6">
      <c r="A427" t="s">
        <v>412</v>
      </c>
      <c r="B427" t="s">
        <v>395</v>
      </c>
      <c r="C427" t="s">
        <v>329</v>
      </c>
      <c r="D427" t="s">
        <v>330</v>
      </c>
      <c r="E427" t="s">
        <v>149</v>
      </c>
      <c r="F427">
        <v>2</v>
      </c>
    </row>
    <row r="428" spans="1:6">
      <c r="A428" t="s">
        <v>413</v>
      </c>
      <c r="B428" t="s">
        <v>395</v>
      </c>
      <c r="C428" t="s">
        <v>329</v>
      </c>
      <c r="D428" t="s">
        <v>330</v>
      </c>
      <c r="E428" t="s">
        <v>149</v>
      </c>
      <c r="F428">
        <v>2</v>
      </c>
    </row>
    <row r="429" spans="1:6">
      <c r="A429" t="s">
        <v>414</v>
      </c>
      <c r="B429" t="s">
        <v>395</v>
      </c>
      <c r="C429" t="s">
        <v>329</v>
      </c>
      <c r="D429" t="s">
        <v>330</v>
      </c>
      <c r="E429" t="s">
        <v>149</v>
      </c>
      <c r="F429">
        <v>2</v>
      </c>
    </row>
    <row r="430" spans="1:6">
      <c r="A430" t="s">
        <v>424</v>
      </c>
      <c r="B430" t="s">
        <v>395</v>
      </c>
      <c r="C430" t="s">
        <v>329</v>
      </c>
      <c r="D430" t="s">
        <v>330</v>
      </c>
      <c r="E430" t="s">
        <v>149</v>
      </c>
      <c r="F430">
        <v>2</v>
      </c>
    </row>
    <row r="431" spans="1:6">
      <c r="A431" t="s">
        <v>425</v>
      </c>
      <c r="B431" t="s">
        <v>395</v>
      </c>
      <c r="C431" t="s">
        <v>329</v>
      </c>
      <c r="D431" t="s">
        <v>330</v>
      </c>
      <c r="E431" t="s">
        <v>149</v>
      </c>
      <c r="F431">
        <v>2</v>
      </c>
    </row>
    <row r="432" spans="1:6">
      <c r="A432" t="s">
        <v>426</v>
      </c>
      <c r="B432" t="s">
        <v>395</v>
      </c>
      <c r="C432" t="s">
        <v>329</v>
      </c>
      <c r="D432" t="s">
        <v>330</v>
      </c>
      <c r="E432" t="s">
        <v>149</v>
      </c>
      <c r="F432">
        <v>2</v>
      </c>
    </row>
    <row r="433" spans="1:6">
      <c r="A433" t="s">
        <v>427</v>
      </c>
      <c r="B433" t="s">
        <v>395</v>
      </c>
      <c r="C433" t="s">
        <v>329</v>
      </c>
      <c r="D433" t="s">
        <v>330</v>
      </c>
      <c r="E433" t="s">
        <v>149</v>
      </c>
      <c r="F433">
        <v>2</v>
      </c>
    </row>
    <row r="434" spans="1:6">
      <c r="A434" t="s">
        <v>675</v>
      </c>
      <c r="B434" t="s">
        <v>672</v>
      </c>
      <c r="C434" t="s">
        <v>672</v>
      </c>
      <c r="D434" t="s">
        <v>673</v>
      </c>
      <c r="E434" t="s">
        <v>149</v>
      </c>
      <c r="F434">
        <v>2</v>
      </c>
    </row>
    <row r="435" spans="1:6">
      <c r="A435" t="s">
        <v>676</v>
      </c>
      <c r="B435" t="s">
        <v>672</v>
      </c>
      <c r="C435" t="s">
        <v>672</v>
      </c>
      <c r="D435" t="s">
        <v>673</v>
      </c>
      <c r="E435" t="s">
        <v>149</v>
      </c>
      <c r="F435">
        <v>2</v>
      </c>
    </row>
    <row r="436" spans="1:6">
      <c r="A436" t="s">
        <v>729</v>
      </c>
      <c r="B436" t="s">
        <v>730</v>
      </c>
      <c r="C436" t="s">
        <v>731</v>
      </c>
      <c r="D436" t="s">
        <v>728</v>
      </c>
      <c r="E436" t="s">
        <v>149</v>
      </c>
      <c r="F436">
        <v>2</v>
      </c>
    </row>
    <row r="437" spans="1:6">
      <c r="A437" t="s">
        <v>732</v>
      </c>
      <c r="B437" t="s">
        <v>730</v>
      </c>
      <c r="C437" t="s">
        <v>731</v>
      </c>
      <c r="D437" t="s">
        <v>728</v>
      </c>
      <c r="E437" t="s">
        <v>149</v>
      </c>
      <c r="F437">
        <v>2</v>
      </c>
    </row>
    <row r="438" spans="1:6">
      <c r="A438" t="s">
        <v>733</v>
      </c>
      <c r="B438" t="s">
        <v>730</v>
      </c>
      <c r="C438" t="s">
        <v>731</v>
      </c>
      <c r="D438" t="s">
        <v>728</v>
      </c>
      <c r="E438" t="s">
        <v>149</v>
      </c>
      <c r="F438">
        <v>2</v>
      </c>
    </row>
    <row r="439" spans="1:6">
      <c r="A439" t="s">
        <v>735</v>
      </c>
      <c r="B439" t="s">
        <v>730</v>
      </c>
      <c r="C439" t="s">
        <v>731</v>
      </c>
      <c r="D439" t="s">
        <v>728</v>
      </c>
      <c r="E439" t="s">
        <v>149</v>
      </c>
      <c r="F439">
        <v>2</v>
      </c>
    </row>
    <row r="440" spans="1:6">
      <c r="A440" t="s">
        <v>736</v>
      </c>
      <c r="B440" t="s">
        <v>730</v>
      </c>
      <c r="C440" t="s">
        <v>731</v>
      </c>
      <c r="D440" t="s">
        <v>728</v>
      </c>
      <c r="E440" t="s">
        <v>149</v>
      </c>
      <c r="F440">
        <v>2</v>
      </c>
    </row>
    <row r="441" spans="1:6">
      <c r="A441" t="s">
        <v>737</v>
      </c>
      <c r="B441" t="s">
        <v>730</v>
      </c>
      <c r="C441" t="s">
        <v>731</v>
      </c>
      <c r="D441" t="s">
        <v>728</v>
      </c>
      <c r="E441" t="s">
        <v>149</v>
      </c>
      <c r="F441">
        <v>2</v>
      </c>
    </row>
    <row r="442" spans="1:6">
      <c r="A442" t="s">
        <v>597</v>
      </c>
      <c r="B442" t="s">
        <v>598</v>
      </c>
      <c r="C442" t="s">
        <v>598</v>
      </c>
      <c r="D442" t="s">
        <v>599</v>
      </c>
      <c r="E442" t="s">
        <v>149</v>
      </c>
      <c r="F442">
        <v>1</v>
      </c>
    </row>
    <row r="443" spans="1:6">
      <c r="A443" t="s">
        <v>784</v>
      </c>
      <c r="B443" t="s">
        <v>785</v>
      </c>
      <c r="C443" t="s">
        <v>785</v>
      </c>
      <c r="D443" t="s">
        <v>786</v>
      </c>
      <c r="E443" t="s">
        <v>149</v>
      </c>
      <c r="F443">
        <v>1</v>
      </c>
    </row>
    <row r="444" spans="1:6">
      <c r="A444" t="s">
        <v>787</v>
      </c>
      <c r="B444" t="s">
        <v>785</v>
      </c>
      <c r="C444" t="s">
        <v>785</v>
      </c>
      <c r="D444" t="s">
        <v>786</v>
      </c>
      <c r="E444" t="s">
        <v>149</v>
      </c>
      <c r="F444">
        <v>1</v>
      </c>
    </row>
    <row r="445" spans="1:6">
      <c r="A445" t="s">
        <v>788</v>
      </c>
      <c r="B445" t="s">
        <v>785</v>
      </c>
      <c r="C445" t="s">
        <v>785</v>
      </c>
      <c r="D445" t="s">
        <v>786</v>
      </c>
      <c r="E445" t="s">
        <v>149</v>
      </c>
      <c r="F445">
        <v>1</v>
      </c>
    </row>
    <row r="446" spans="1:6">
      <c r="A446" t="s">
        <v>789</v>
      </c>
      <c r="B446" t="s">
        <v>785</v>
      </c>
      <c r="C446" t="s">
        <v>785</v>
      </c>
      <c r="D446" t="s">
        <v>786</v>
      </c>
      <c r="E446" t="s">
        <v>149</v>
      </c>
      <c r="F446">
        <v>1</v>
      </c>
    </row>
    <row r="447" spans="1:6">
      <c r="A447" t="s">
        <v>790</v>
      </c>
      <c r="B447" t="s">
        <v>785</v>
      </c>
      <c r="C447" t="s">
        <v>785</v>
      </c>
      <c r="D447" t="s">
        <v>786</v>
      </c>
      <c r="E447" t="s">
        <v>149</v>
      </c>
      <c r="F447">
        <v>1</v>
      </c>
    </row>
    <row r="448" spans="1:6">
      <c r="A448" t="s">
        <v>791</v>
      </c>
      <c r="B448" t="s">
        <v>785</v>
      </c>
      <c r="C448" t="s">
        <v>785</v>
      </c>
      <c r="D448" t="s">
        <v>786</v>
      </c>
      <c r="E448" t="s">
        <v>149</v>
      </c>
      <c r="F448">
        <v>1</v>
      </c>
    </row>
    <row r="449" spans="1:6">
      <c r="A449" t="s">
        <v>792</v>
      </c>
      <c r="B449" t="s">
        <v>785</v>
      </c>
      <c r="C449" t="s">
        <v>785</v>
      </c>
      <c r="D449" t="s">
        <v>786</v>
      </c>
      <c r="E449" t="s">
        <v>149</v>
      </c>
      <c r="F449">
        <v>1</v>
      </c>
    </row>
    <row r="450" spans="1:6">
      <c r="A450" t="s">
        <v>793</v>
      </c>
      <c r="B450" t="s">
        <v>785</v>
      </c>
      <c r="C450" t="s">
        <v>785</v>
      </c>
      <c r="D450" t="s">
        <v>786</v>
      </c>
      <c r="E450" t="s">
        <v>149</v>
      </c>
      <c r="F450">
        <v>1</v>
      </c>
    </row>
    <row r="451" spans="1:6">
      <c r="A451" t="s">
        <v>794</v>
      </c>
      <c r="B451" t="s">
        <v>785</v>
      </c>
      <c r="C451" t="s">
        <v>785</v>
      </c>
      <c r="D451" t="s">
        <v>786</v>
      </c>
      <c r="E451" t="s">
        <v>149</v>
      </c>
      <c r="F451">
        <v>1</v>
      </c>
    </row>
    <row r="452" spans="1:6">
      <c r="A452" t="s">
        <v>795</v>
      </c>
      <c r="B452" t="s">
        <v>785</v>
      </c>
      <c r="C452" t="s">
        <v>785</v>
      </c>
      <c r="D452" t="s">
        <v>786</v>
      </c>
      <c r="E452" t="s">
        <v>149</v>
      </c>
      <c r="F452">
        <v>1</v>
      </c>
    </row>
    <row r="453" spans="1:6">
      <c r="A453" t="s">
        <v>796</v>
      </c>
      <c r="B453" t="s">
        <v>785</v>
      </c>
      <c r="C453" t="s">
        <v>785</v>
      </c>
      <c r="D453" t="s">
        <v>786</v>
      </c>
      <c r="E453" t="s">
        <v>149</v>
      </c>
      <c r="F453">
        <v>1</v>
      </c>
    </row>
    <row r="454" spans="1:6">
      <c r="A454" t="s">
        <v>797</v>
      </c>
      <c r="B454" t="s">
        <v>785</v>
      </c>
      <c r="C454" t="s">
        <v>785</v>
      </c>
      <c r="D454" t="s">
        <v>786</v>
      </c>
      <c r="E454" t="s">
        <v>149</v>
      </c>
      <c r="F454">
        <v>1</v>
      </c>
    </row>
    <row r="455" spans="1:6">
      <c r="A455" t="s">
        <v>798</v>
      </c>
      <c r="B455" t="s">
        <v>785</v>
      </c>
      <c r="C455" t="s">
        <v>785</v>
      </c>
      <c r="D455" t="s">
        <v>786</v>
      </c>
      <c r="E455" t="s">
        <v>149</v>
      </c>
      <c r="F455">
        <v>1</v>
      </c>
    </row>
    <row r="456" spans="1:6">
      <c r="A456" t="s">
        <v>799</v>
      </c>
      <c r="B456" t="s">
        <v>785</v>
      </c>
      <c r="C456" t="s">
        <v>785</v>
      </c>
      <c r="D456" t="s">
        <v>786</v>
      </c>
      <c r="E456" t="s">
        <v>149</v>
      </c>
      <c r="F456">
        <v>1</v>
      </c>
    </row>
    <row r="457" spans="1:6">
      <c r="A457" t="s">
        <v>800</v>
      </c>
      <c r="B457" t="s">
        <v>785</v>
      </c>
      <c r="C457" t="s">
        <v>785</v>
      </c>
      <c r="D457" t="s">
        <v>786</v>
      </c>
      <c r="E457" t="s">
        <v>149</v>
      </c>
      <c r="F457">
        <v>1</v>
      </c>
    </row>
    <row r="458" spans="1:6">
      <c r="A458" t="s">
        <v>801</v>
      </c>
      <c r="B458" t="s">
        <v>785</v>
      </c>
      <c r="C458" t="s">
        <v>785</v>
      </c>
      <c r="D458" t="s">
        <v>786</v>
      </c>
      <c r="E458" t="s">
        <v>149</v>
      </c>
      <c r="F458">
        <v>1</v>
      </c>
    </row>
    <row r="459" spans="1:6">
      <c r="A459" t="s">
        <v>802</v>
      </c>
      <c r="B459" t="s">
        <v>785</v>
      </c>
      <c r="C459" t="s">
        <v>785</v>
      </c>
      <c r="D459" t="s">
        <v>786</v>
      </c>
      <c r="E459" t="s">
        <v>149</v>
      </c>
      <c r="F459">
        <v>1</v>
      </c>
    </row>
    <row r="460" spans="1:6">
      <c r="A460" t="s">
        <v>803</v>
      </c>
      <c r="B460" t="s">
        <v>785</v>
      </c>
      <c r="C460" t="s">
        <v>785</v>
      </c>
      <c r="D460" t="s">
        <v>786</v>
      </c>
      <c r="E460" t="s">
        <v>149</v>
      </c>
      <c r="F460">
        <v>1</v>
      </c>
    </row>
    <row r="461" spans="1:6">
      <c r="A461" t="s">
        <v>812</v>
      </c>
      <c r="B461" t="s">
        <v>785</v>
      </c>
      <c r="C461" t="s">
        <v>785</v>
      </c>
      <c r="D461" t="s">
        <v>786</v>
      </c>
      <c r="E461" t="s">
        <v>149</v>
      </c>
      <c r="F461">
        <v>1</v>
      </c>
    </row>
    <row r="462" spans="1:6">
      <c r="A462" t="s">
        <v>813</v>
      </c>
      <c r="B462" t="s">
        <v>785</v>
      </c>
      <c r="C462" t="s">
        <v>785</v>
      </c>
      <c r="D462" t="s">
        <v>786</v>
      </c>
      <c r="E462" t="s">
        <v>149</v>
      </c>
      <c r="F462">
        <v>1</v>
      </c>
    </row>
    <row r="463" spans="1:6">
      <c r="A463" t="s">
        <v>814</v>
      </c>
      <c r="B463" t="s">
        <v>785</v>
      </c>
      <c r="C463" t="s">
        <v>785</v>
      </c>
      <c r="D463" t="s">
        <v>786</v>
      </c>
      <c r="E463" t="s">
        <v>149</v>
      </c>
      <c r="F463">
        <v>1</v>
      </c>
    </row>
    <row r="464" spans="1:6">
      <c r="A464" t="s">
        <v>804</v>
      </c>
      <c r="B464" t="s">
        <v>613</v>
      </c>
      <c r="C464" t="s">
        <v>613</v>
      </c>
      <c r="D464" t="s">
        <v>614</v>
      </c>
      <c r="E464" t="s">
        <v>149</v>
      </c>
      <c r="F464">
        <v>1</v>
      </c>
    </row>
    <row r="465" spans="1:6">
      <c r="A465" t="s">
        <v>805</v>
      </c>
      <c r="B465" t="s">
        <v>613</v>
      </c>
      <c r="C465" t="s">
        <v>613</v>
      </c>
      <c r="D465" t="s">
        <v>614</v>
      </c>
      <c r="E465" t="s">
        <v>149</v>
      </c>
      <c r="F465">
        <v>1</v>
      </c>
    </row>
    <row r="466" spans="1:6">
      <c r="A466" t="s">
        <v>806</v>
      </c>
      <c r="B466" t="s">
        <v>613</v>
      </c>
      <c r="C466" t="s">
        <v>613</v>
      </c>
      <c r="D466" t="s">
        <v>614</v>
      </c>
      <c r="E466" t="s">
        <v>149</v>
      </c>
      <c r="F466">
        <v>1</v>
      </c>
    </row>
    <row r="467" spans="1:6">
      <c r="A467" t="s">
        <v>807</v>
      </c>
      <c r="B467" t="s">
        <v>613</v>
      </c>
      <c r="C467" t="s">
        <v>613</v>
      </c>
      <c r="D467" t="s">
        <v>614</v>
      </c>
      <c r="E467" t="s">
        <v>149</v>
      </c>
      <c r="F467">
        <v>1</v>
      </c>
    </row>
    <row r="468" spans="1:6">
      <c r="A468" t="s">
        <v>808</v>
      </c>
      <c r="B468" t="s">
        <v>613</v>
      </c>
      <c r="C468" t="s">
        <v>613</v>
      </c>
      <c r="D468" t="s">
        <v>614</v>
      </c>
      <c r="E468" t="s">
        <v>149</v>
      </c>
      <c r="F468">
        <v>1</v>
      </c>
    </row>
    <row r="469" spans="1:6">
      <c r="A469" t="s">
        <v>809</v>
      </c>
      <c r="B469" t="s">
        <v>613</v>
      </c>
      <c r="C469" t="s">
        <v>613</v>
      </c>
      <c r="D469" t="s">
        <v>614</v>
      </c>
      <c r="E469" t="s">
        <v>149</v>
      </c>
      <c r="F469">
        <v>1</v>
      </c>
    </row>
    <row r="470" spans="1:6">
      <c r="A470" t="s">
        <v>810</v>
      </c>
      <c r="B470" t="s">
        <v>613</v>
      </c>
      <c r="C470" t="s">
        <v>613</v>
      </c>
      <c r="D470" t="s">
        <v>614</v>
      </c>
      <c r="E470" t="s">
        <v>149</v>
      </c>
      <c r="F470">
        <v>1</v>
      </c>
    </row>
    <row r="471" spans="1:6">
      <c r="A471" t="s">
        <v>811</v>
      </c>
      <c r="B471" t="s">
        <v>613</v>
      </c>
      <c r="C471" t="s">
        <v>613</v>
      </c>
      <c r="D471" t="s">
        <v>614</v>
      </c>
      <c r="E471" t="s">
        <v>149</v>
      </c>
      <c r="F471">
        <v>1</v>
      </c>
    </row>
    <row r="472" spans="1:6">
      <c r="A472" t="s">
        <v>581</v>
      </c>
      <c r="B472" t="s">
        <v>582</v>
      </c>
      <c r="C472" t="s">
        <v>582</v>
      </c>
      <c r="D472" t="s">
        <v>583</v>
      </c>
      <c r="E472" t="s">
        <v>149</v>
      </c>
      <c r="F472">
        <v>1</v>
      </c>
    </row>
    <row r="473" spans="1:6">
      <c r="A473" t="s">
        <v>764</v>
      </c>
      <c r="B473" t="s">
        <v>765</v>
      </c>
      <c r="C473" t="s">
        <v>765</v>
      </c>
      <c r="D473" t="s">
        <v>583</v>
      </c>
      <c r="E473" t="s">
        <v>149</v>
      </c>
      <c r="F473">
        <v>1</v>
      </c>
    </row>
    <row r="474" spans="1:6">
      <c r="A474" t="s">
        <v>584</v>
      </c>
      <c r="B474" t="s">
        <v>585</v>
      </c>
      <c r="C474" t="s">
        <v>585</v>
      </c>
      <c r="D474" t="s">
        <v>586</v>
      </c>
      <c r="E474" t="s">
        <v>149</v>
      </c>
      <c r="F474">
        <v>1</v>
      </c>
    </row>
    <row r="475" spans="1:6">
      <c r="A475" t="s">
        <v>595</v>
      </c>
      <c r="B475" t="s">
        <v>592</v>
      </c>
      <c r="C475" t="s">
        <v>592</v>
      </c>
      <c r="D475" t="s">
        <v>593</v>
      </c>
      <c r="E475" t="s">
        <v>149</v>
      </c>
      <c r="F475">
        <v>2</v>
      </c>
    </row>
    <row r="476" spans="1:6">
      <c r="A476" t="s">
        <v>596</v>
      </c>
      <c r="B476" t="s">
        <v>592</v>
      </c>
      <c r="C476" t="s">
        <v>592</v>
      </c>
      <c r="D476" t="s">
        <v>593</v>
      </c>
      <c r="E476" t="s">
        <v>149</v>
      </c>
      <c r="F476">
        <v>2</v>
      </c>
    </row>
    <row r="477" spans="1:6">
      <c r="A477" t="s">
        <v>627</v>
      </c>
      <c r="B477" t="s">
        <v>628</v>
      </c>
      <c r="C477" t="s">
        <v>628</v>
      </c>
      <c r="D477" t="s">
        <v>629</v>
      </c>
      <c r="E477" t="s">
        <v>149</v>
      </c>
      <c r="F477">
        <v>2</v>
      </c>
    </row>
    <row r="478" spans="1:6">
      <c r="A478" t="s">
        <v>630</v>
      </c>
      <c r="B478" t="s">
        <v>628</v>
      </c>
      <c r="C478" t="s">
        <v>628</v>
      </c>
      <c r="D478" t="s">
        <v>629</v>
      </c>
      <c r="E478" t="s">
        <v>149</v>
      </c>
      <c r="F478">
        <v>2</v>
      </c>
    </row>
    <row r="479" spans="1:6">
      <c r="A479" t="s">
        <v>631</v>
      </c>
      <c r="B479" t="s">
        <v>628</v>
      </c>
      <c r="C479" t="s">
        <v>628</v>
      </c>
      <c r="D479" t="s">
        <v>629</v>
      </c>
      <c r="E479" t="s">
        <v>149</v>
      </c>
      <c r="F479">
        <v>2</v>
      </c>
    </row>
    <row r="480" spans="1:6">
      <c r="A480" t="s">
        <v>632</v>
      </c>
      <c r="B480" t="s">
        <v>628</v>
      </c>
      <c r="C480" t="s">
        <v>628</v>
      </c>
      <c r="D480" t="s">
        <v>629</v>
      </c>
      <c r="E480" t="s">
        <v>149</v>
      </c>
      <c r="F480">
        <v>2</v>
      </c>
    </row>
    <row r="481" spans="1:6">
      <c r="A481" t="s">
        <v>647</v>
      </c>
      <c r="B481" t="s">
        <v>628</v>
      </c>
      <c r="C481" t="s">
        <v>628</v>
      </c>
      <c r="D481" t="s">
        <v>629</v>
      </c>
      <c r="E481" t="s">
        <v>149</v>
      </c>
      <c r="F481">
        <v>2</v>
      </c>
    </row>
    <row r="482" spans="1:6">
      <c r="A482" t="s">
        <v>648</v>
      </c>
      <c r="B482" t="s">
        <v>628</v>
      </c>
      <c r="C482" t="s">
        <v>628</v>
      </c>
      <c r="D482" t="s">
        <v>629</v>
      </c>
      <c r="E482" t="s">
        <v>149</v>
      </c>
      <c r="F482">
        <v>2</v>
      </c>
    </row>
    <row r="483" spans="1:6">
      <c r="A483" t="s">
        <v>649</v>
      </c>
      <c r="B483" t="s">
        <v>628</v>
      </c>
      <c r="C483" t="s">
        <v>628</v>
      </c>
      <c r="D483" t="s">
        <v>629</v>
      </c>
      <c r="E483" t="s">
        <v>149</v>
      </c>
      <c r="F483">
        <v>2</v>
      </c>
    </row>
    <row r="484" spans="1:6">
      <c r="A484" t="s">
        <v>650</v>
      </c>
      <c r="B484" t="s">
        <v>628</v>
      </c>
      <c r="C484" t="s">
        <v>628</v>
      </c>
      <c r="D484" t="s">
        <v>629</v>
      </c>
      <c r="E484" t="s">
        <v>149</v>
      </c>
      <c r="F484">
        <v>2</v>
      </c>
    </row>
    <row r="485" spans="1:6">
      <c r="A485" t="s">
        <v>710</v>
      </c>
      <c r="B485" t="s">
        <v>628</v>
      </c>
      <c r="C485" t="s">
        <v>628</v>
      </c>
      <c r="D485" t="s">
        <v>629</v>
      </c>
      <c r="E485" t="s">
        <v>149</v>
      </c>
      <c r="F485">
        <v>2</v>
      </c>
    </row>
    <row r="486" spans="1:6">
      <c r="A486" t="s">
        <v>711</v>
      </c>
      <c r="B486" t="s">
        <v>628</v>
      </c>
      <c r="C486" t="s">
        <v>628</v>
      </c>
      <c r="D486" t="s">
        <v>629</v>
      </c>
      <c r="E486" t="s">
        <v>149</v>
      </c>
      <c r="F486">
        <v>2</v>
      </c>
    </row>
    <row r="487" spans="1:6">
      <c r="A487" t="s">
        <v>712</v>
      </c>
      <c r="B487" t="s">
        <v>628</v>
      </c>
      <c r="C487" t="s">
        <v>628</v>
      </c>
      <c r="D487" t="s">
        <v>629</v>
      </c>
      <c r="E487" t="s">
        <v>149</v>
      </c>
      <c r="F487">
        <v>2</v>
      </c>
    </row>
    <row r="488" spans="1:6">
      <c r="A488" t="s">
        <v>713</v>
      </c>
      <c r="B488" t="s">
        <v>628</v>
      </c>
      <c r="C488" t="s">
        <v>628</v>
      </c>
      <c r="D488" t="s">
        <v>629</v>
      </c>
      <c r="E488" t="s">
        <v>149</v>
      </c>
      <c r="F488">
        <v>2</v>
      </c>
    </row>
    <row r="489" spans="1:6">
      <c r="A489" t="s">
        <v>587</v>
      </c>
      <c r="B489" t="s">
        <v>588</v>
      </c>
      <c r="C489" t="s">
        <v>589</v>
      </c>
      <c r="D489" t="s">
        <v>590</v>
      </c>
      <c r="E489" t="s">
        <v>149</v>
      </c>
      <c r="F489">
        <v>1</v>
      </c>
    </row>
    <row r="490" spans="1:6">
      <c r="A490" t="s">
        <v>633</v>
      </c>
      <c r="B490" t="s">
        <v>634</v>
      </c>
      <c r="C490" t="s">
        <v>634</v>
      </c>
      <c r="D490" t="s">
        <v>635</v>
      </c>
      <c r="E490" t="s">
        <v>149</v>
      </c>
      <c r="F490">
        <v>2</v>
      </c>
    </row>
    <row r="491" spans="1:6">
      <c r="A491" t="s">
        <v>636</v>
      </c>
      <c r="B491" t="s">
        <v>634</v>
      </c>
      <c r="C491" t="s">
        <v>634</v>
      </c>
      <c r="D491" t="s">
        <v>635</v>
      </c>
      <c r="E491" t="s">
        <v>149</v>
      </c>
      <c r="F491">
        <v>2</v>
      </c>
    </row>
    <row r="492" spans="1:6">
      <c r="A492" t="s">
        <v>637</v>
      </c>
      <c r="B492" t="s">
        <v>634</v>
      </c>
      <c r="C492" t="s">
        <v>634</v>
      </c>
      <c r="D492" t="s">
        <v>635</v>
      </c>
      <c r="E492" t="s">
        <v>149</v>
      </c>
      <c r="F492">
        <v>2</v>
      </c>
    </row>
    <row r="493" spans="1:6">
      <c r="A493" t="s">
        <v>638</v>
      </c>
      <c r="B493" t="s">
        <v>634</v>
      </c>
      <c r="C493" t="s">
        <v>634</v>
      </c>
      <c r="D493" t="s">
        <v>635</v>
      </c>
      <c r="E493" t="s">
        <v>149</v>
      </c>
      <c r="F493">
        <v>2</v>
      </c>
    </row>
    <row r="494" spans="1:6">
      <c r="A494" t="s">
        <v>639</v>
      </c>
      <c r="B494" t="s">
        <v>634</v>
      </c>
      <c r="C494" t="s">
        <v>634</v>
      </c>
      <c r="D494" t="s">
        <v>635</v>
      </c>
      <c r="E494" t="s">
        <v>149</v>
      </c>
      <c r="F494">
        <v>2</v>
      </c>
    </row>
    <row r="495" spans="1:6">
      <c r="A495" t="s">
        <v>640</v>
      </c>
      <c r="B495" t="s">
        <v>634</v>
      </c>
      <c r="C495" t="s">
        <v>634</v>
      </c>
      <c r="D495" t="s">
        <v>635</v>
      </c>
      <c r="E495" t="s">
        <v>149</v>
      </c>
      <c r="F495">
        <v>2</v>
      </c>
    </row>
    <row r="496" spans="1:6">
      <c r="A496" t="s">
        <v>641</v>
      </c>
      <c r="B496" t="s">
        <v>634</v>
      </c>
      <c r="C496" t="s">
        <v>634</v>
      </c>
      <c r="D496" t="s">
        <v>635</v>
      </c>
      <c r="E496" t="s">
        <v>149</v>
      </c>
      <c r="F496">
        <v>2</v>
      </c>
    </row>
    <row r="497" spans="1:6">
      <c r="A497" t="s">
        <v>642</v>
      </c>
      <c r="B497" t="s">
        <v>634</v>
      </c>
      <c r="C497" t="s">
        <v>634</v>
      </c>
      <c r="D497" t="s">
        <v>635</v>
      </c>
      <c r="E497" t="s">
        <v>149</v>
      </c>
      <c r="F497">
        <v>2</v>
      </c>
    </row>
    <row r="498" spans="1:6">
      <c r="A498" t="s">
        <v>714</v>
      </c>
      <c r="B498" t="s">
        <v>634</v>
      </c>
      <c r="C498" t="s">
        <v>634</v>
      </c>
      <c r="D498" t="s">
        <v>635</v>
      </c>
      <c r="E498" t="s">
        <v>149</v>
      </c>
      <c r="F498">
        <v>2</v>
      </c>
    </row>
    <row r="499" spans="1:6">
      <c r="A499" t="s">
        <v>715</v>
      </c>
      <c r="B499" t="s">
        <v>634</v>
      </c>
      <c r="C499" t="s">
        <v>634</v>
      </c>
      <c r="D499" t="s">
        <v>635</v>
      </c>
      <c r="E499" t="s">
        <v>149</v>
      </c>
      <c r="F499">
        <v>2</v>
      </c>
    </row>
    <row r="500" spans="1:6">
      <c r="A500" t="s">
        <v>716</v>
      </c>
      <c r="B500" t="s">
        <v>634</v>
      </c>
      <c r="C500" t="s">
        <v>634</v>
      </c>
      <c r="D500" t="s">
        <v>635</v>
      </c>
      <c r="E500" t="s">
        <v>149</v>
      </c>
      <c r="F500">
        <v>2</v>
      </c>
    </row>
    <row r="501" spans="1:6">
      <c r="A501" t="s">
        <v>717</v>
      </c>
      <c r="B501" t="s">
        <v>634</v>
      </c>
      <c r="C501" t="s">
        <v>634</v>
      </c>
      <c r="D501" t="s">
        <v>635</v>
      </c>
      <c r="E501" t="s">
        <v>149</v>
      </c>
      <c r="F501">
        <v>2</v>
      </c>
    </row>
    <row r="502" spans="1:6">
      <c r="A502" t="s">
        <v>718</v>
      </c>
      <c r="B502" t="s">
        <v>634</v>
      </c>
      <c r="C502" t="s">
        <v>634</v>
      </c>
      <c r="D502" t="s">
        <v>635</v>
      </c>
      <c r="E502" t="s">
        <v>149</v>
      </c>
      <c r="F502">
        <v>2</v>
      </c>
    </row>
    <row r="503" spans="1:6">
      <c r="A503" t="s">
        <v>719</v>
      </c>
      <c r="B503" t="s">
        <v>634</v>
      </c>
      <c r="C503" t="s">
        <v>634</v>
      </c>
      <c r="D503" t="s">
        <v>635</v>
      </c>
      <c r="E503" t="s">
        <v>149</v>
      </c>
      <c r="F503">
        <v>2</v>
      </c>
    </row>
    <row r="504" spans="1:6">
      <c r="A504" t="s">
        <v>720</v>
      </c>
      <c r="B504" t="s">
        <v>634</v>
      </c>
      <c r="C504" t="s">
        <v>634</v>
      </c>
      <c r="D504" t="s">
        <v>635</v>
      </c>
      <c r="E504" t="s">
        <v>149</v>
      </c>
      <c r="F504">
        <v>2</v>
      </c>
    </row>
    <row r="505" spans="1:6">
      <c r="A505" t="s">
        <v>721</v>
      </c>
      <c r="B505" t="s">
        <v>634</v>
      </c>
      <c r="C505" t="s">
        <v>634</v>
      </c>
      <c r="D505" t="s">
        <v>635</v>
      </c>
      <c r="E505" t="s">
        <v>149</v>
      </c>
      <c r="F505">
        <v>2</v>
      </c>
    </row>
    <row r="506" spans="1:6">
      <c r="A506" t="s">
        <v>722</v>
      </c>
      <c r="B506" t="s">
        <v>634</v>
      </c>
      <c r="C506" t="s">
        <v>634</v>
      </c>
      <c r="D506" t="s">
        <v>635</v>
      </c>
      <c r="E506" t="s">
        <v>149</v>
      </c>
      <c r="F506">
        <v>2</v>
      </c>
    </row>
    <row r="507" spans="1:6">
      <c r="A507" t="s">
        <v>723</v>
      </c>
      <c r="B507" t="s">
        <v>634</v>
      </c>
      <c r="C507" t="s">
        <v>634</v>
      </c>
      <c r="D507" t="s">
        <v>635</v>
      </c>
      <c r="E507" t="s">
        <v>149</v>
      </c>
      <c r="F507">
        <v>2</v>
      </c>
    </row>
    <row r="508" spans="1:6">
      <c r="A508" t="s">
        <v>724</v>
      </c>
      <c r="B508" t="s">
        <v>634</v>
      </c>
      <c r="C508" t="s">
        <v>634</v>
      </c>
      <c r="D508" t="s">
        <v>635</v>
      </c>
      <c r="E508" t="s">
        <v>149</v>
      </c>
      <c r="F508">
        <v>2</v>
      </c>
    </row>
    <row r="509" spans="1:6">
      <c r="A509" t="s">
        <v>725</v>
      </c>
      <c r="B509" t="s">
        <v>634</v>
      </c>
      <c r="C509" t="s">
        <v>634</v>
      </c>
      <c r="D509" t="s">
        <v>635</v>
      </c>
      <c r="E509" t="s">
        <v>149</v>
      </c>
      <c r="F509">
        <v>2</v>
      </c>
    </row>
    <row r="510" spans="1:6">
      <c r="A510" t="s">
        <v>600</v>
      </c>
      <c r="B510" t="s">
        <v>601</v>
      </c>
      <c r="C510" t="s">
        <v>601</v>
      </c>
      <c r="D510" t="s">
        <v>602</v>
      </c>
      <c r="E510" t="s">
        <v>149</v>
      </c>
      <c r="F510">
        <v>1</v>
      </c>
    </row>
    <row r="511" spans="1:6">
      <c r="A511" t="s">
        <v>709</v>
      </c>
      <c r="B511" t="s">
        <v>601</v>
      </c>
      <c r="C511" t="s">
        <v>601</v>
      </c>
      <c r="D511" t="s">
        <v>602</v>
      </c>
      <c r="E511" t="s">
        <v>149</v>
      </c>
      <c r="F511">
        <v>1</v>
      </c>
    </row>
    <row r="512" spans="1:6">
      <c r="A512" t="s">
        <v>689</v>
      </c>
      <c r="B512" t="s">
        <v>690</v>
      </c>
      <c r="C512" t="s">
        <v>690</v>
      </c>
      <c r="D512" t="s">
        <v>690</v>
      </c>
      <c r="E512" t="s">
        <v>149</v>
      </c>
      <c r="F512">
        <v>2</v>
      </c>
    </row>
    <row r="513" spans="1:6">
      <c r="A513" t="s">
        <v>691</v>
      </c>
      <c r="B513" t="s">
        <v>690</v>
      </c>
      <c r="C513" t="s">
        <v>690</v>
      </c>
      <c r="D513" t="s">
        <v>690</v>
      </c>
      <c r="E513" t="s">
        <v>149</v>
      </c>
      <c r="F513">
        <v>2</v>
      </c>
    </row>
    <row r="514" spans="1:6">
      <c r="A514" t="s">
        <v>692</v>
      </c>
      <c r="B514" t="s">
        <v>690</v>
      </c>
      <c r="C514" t="s">
        <v>690</v>
      </c>
      <c r="D514" t="s">
        <v>690</v>
      </c>
      <c r="E514" t="s">
        <v>149</v>
      </c>
      <c r="F514">
        <v>2</v>
      </c>
    </row>
    <row r="515" spans="1:6">
      <c r="A515" t="s">
        <v>693</v>
      </c>
      <c r="B515" t="s">
        <v>690</v>
      </c>
      <c r="C515" t="s">
        <v>690</v>
      </c>
      <c r="D515" t="s">
        <v>690</v>
      </c>
      <c r="E515" t="s">
        <v>149</v>
      </c>
      <c r="F515">
        <v>2</v>
      </c>
    </row>
    <row r="516" spans="1:6">
      <c r="A516" t="s">
        <v>694</v>
      </c>
      <c r="B516" t="s">
        <v>690</v>
      </c>
      <c r="C516" t="s">
        <v>690</v>
      </c>
      <c r="D516" t="s">
        <v>690</v>
      </c>
      <c r="E516" t="s">
        <v>149</v>
      </c>
      <c r="F516">
        <v>2</v>
      </c>
    </row>
    <row r="517" spans="1:6">
      <c r="A517" t="s">
        <v>695</v>
      </c>
      <c r="B517" t="s">
        <v>690</v>
      </c>
      <c r="C517" t="s">
        <v>690</v>
      </c>
      <c r="D517" t="s">
        <v>690</v>
      </c>
      <c r="E517" t="s">
        <v>149</v>
      </c>
      <c r="F517">
        <v>2</v>
      </c>
    </row>
    <row r="518" spans="1:6">
      <c r="A518" t="s">
        <v>696</v>
      </c>
      <c r="B518" t="s">
        <v>690</v>
      </c>
      <c r="C518" t="s">
        <v>690</v>
      </c>
      <c r="D518" t="s">
        <v>690</v>
      </c>
      <c r="E518" t="s">
        <v>149</v>
      </c>
      <c r="F518">
        <v>2</v>
      </c>
    </row>
    <row r="519" spans="1:6">
      <c r="A519" t="s">
        <v>697</v>
      </c>
      <c r="B519" t="s">
        <v>690</v>
      </c>
      <c r="C519" t="s">
        <v>690</v>
      </c>
      <c r="D519" t="s">
        <v>690</v>
      </c>
      <c r="E519" t="s">
        <v>149</v>
      </c>
      <c r="F519">
        <v>2</v>
      </c>
    </row>
    <row r="520" spans="1:6">
      <c r="A520" t="s">
        <v>621</v>
      </c>
      <c r="B520" t="s">
        <v>622</v>
      </c>
      <c r="C520" t="s">
        <v>622</v>
      </c>
      <c r="D520" t="s">
        <v>623</v>
      </c>
      <c r="E520" t="s">
        <v>149</v>
      </c>
      <c r="F520">
        <v>2</v>
      </c>
    </row>
    <row r="521" spans="1:6">
      <c r="A521" t="s">
        <v>624</v>
      </c>
      <c r="B521" t="s">
        <v>622</v>
      </c>
      <c r="C521" t="s">
        <v>622</v>
      </c>
      <c r="D521" t="s">
        <v>623</v>
      </c>
      <c r="E521" t="s">
        <v>149</v>
      </c>
      <c r="F521">
        <v>2</v>
      </c>
    </row>
    <row r="522" spans="1:6">
      <c r="A522" t="s">
        <v>625</v>
      </c>
      <c r="B522" t="s">
        <v>622</v>
      </c>
      <c r="C522" t="s">
        <v>622</v>
      </c>
      <c r="D522" t="s">
        <v>623</v>
      </c>
      <c r="E522" t="s">
        <v>149</v>
      </c>
      <c r="F522">
        <v>2</v>
      </c>
    </row>
    <row r="523" spans="1:6">
      <c r="A523" t="s">
        <v>626</v>
      </c>
      <c r="B523" t="s">
        <v>622</v>
      </c>
      <c r="C523" t="s">
        <v>622</v>
      </c>
      <c r="D523" t="s">
        <v>623</v>
      </c>
      <c r="E523" t="s">
        <v>149</v>
      </c>
      <c r="F523">
        <v>2</v>
      </c>
    </row>
    <row r="524" spans="1:6">
      <c r="A524" t="s">
        <v>643</v>
      </c>
      <c r="B524" t="s">
        <v>622</v>
      </c>
      <c r="C524" t="s">
        <v>622</v>
      </c>
      <c r="D524" t="s">
        <v>623</v>
      </c>
      <c r="E524" t="s">
        <v>149</v>
      </c>
      <c r="F524">
        <v>2</v>
      </c>
    </row>
    <row r="525" spans="1:6">
      <c r="A525" t="s">
        <v>644</v>
      </c>
      <c r="B525" t="s">
        <v>622</v>
      </c>
      <c r="C525" t="s">
        <v>622</v>
      </c>
      <c r="D525" t="s">
        <v>623</v>
      </c>
      <c r="E525" t="s">
        <v>149</v>
      </c>
      <c r="F525">
        <v>2</v>
      </c>
    </row>
    <row r="526" spans="1:6">
      <c r="A526" t="s">
        <v>645</v>
      </c>
      <c r="B526" t="s">
        <v>622</v>
      </c>
      <c r="C526" t="s">
        <v>622</v>
      </c>
      <c r="D526" t="s">
        <v>623</v>
      </c>
      <c r="E526" t="s">
        <v>149</v>
      </c>
      <c r="F526">
        <v>2</v>
      </c>
    </row>
    <row r="527" spans="1:6">
      <c r="A527" t="s">
        <v>646</v>
      </c>
      <c r="B527" t="s">
        <v>622</v>
      </c>
      <c r="C527" t="s">
        <v>622</v>
      </c>
      <c r="D527" t="s">
        <v>623</v>
      </c>
      <c r="E527" t="s">
        <v>149</v>
      </c>
      <c r="F527">
        <v>2</v>
      </c>
    </row>
    <row r="528" spans="1:6">
      <c r="A528" t="s">
        <v>755</v>
      </c>
      <c r="B528" t="s">
        <v>753</v>
      </c>
      <c r="C528" t="s">
        <v>753</v>
      </c>
      <c r="D528" t="s">
        <v>754</v>
      </c>
      <c r="E528" t="s">
        <v>149</v>
      </c>
      <c r="F528">
        <v>2</v>
      </c>
    </row>
    <row r="529" spans="1:6">
      <c r="A529" t="s">
        <v>756</v>
      </c>
      <c r="B529" t="s">
        <v>753</v>
      </c>
      <c r="C529" t="s">
        <v>753</v>
      </c>
      <c r="D529" t="s">
        <v>754</v>
      </c>
      <c r="E529" t="s">
        <v>149</v>
      </c>
      <c r="F529">
        <v>2</v>
      </c>
    </row>
    <row r="530" spans="1:6">
      <c r="A530" t="s">
        <v>757</v>
      </c>
      <c r="B530" t="s">
        <v>753</v>
      </c>
      <c r="C530" t="s">
        <v>753</v>
      </c>
      <c r="D530" t="s">
        <v>754</v>
      </c>
      <c r="E530" t="s">
        <v>149</v>
      </c>
      <c r="F530">
        <v>2</v>
      </c>
    </row>
    <row r="531" spans="1:6">
      <c r="A531" t="s">
        <v>759</v>
      </c>
      <c r="B531" t="s">
        <v>753</v>
      </c>
      <c r="C531" t="s">
        <v>753</v>
      </c>
      <c r="D531" t="s">
        <v>754</v>
      </c>
      <c r="E531" t="s">
        <v>149</v>
      </c>
      <c r="F531">
        <v>2</v>
      </c>
    </row>
    <row r="532" spans="1:6">
      <c r="A532" t="s">
        <v>760</v>
      </c>
      <c r="B532" t="s">
        <v>753</v>
      </c>
      <c r="C532" t="s">
        <v>753</v>
      </c>
      <c r="D532" t="s">
        <v>754</v>
      </c>
      <c r="E532" t="s">
        <v>149</v>
      </c>
      <c r="F532">
        <v>2</v>
      </c>
    </row>
    <row r="533" spans="1:6">
      <c r="A533" t="s">
        <v>761</v>
      </c>
      <c r="B533" t="s">
        <v>753</v>
      </c>
      <c r="C533" t="s">
        <v>753</v>
      </c>
      <c r="D533" t="s">
        <v>754</v>
      </c>
      <c r="E533" t="s">
        <v>149</v>
      </c>
      <c r="F533">
        <v>2</v>
      </c>
    </row>
    <row r="534" spans="1:6">
      <c r="A534" t="s">
        <v>610</v>
      </c>
      <c r="B534" t="s">
        <v>611</v>
      </c>
      <c r="C534" t="s">
        <v>611</v>
      </c>
      <c r="D534" t="s">
        <v>611</v>
      </c>
      <c r="E534" t="s">
        <v>149</v>
      </c>
      <c r="F534">
        <v>1</v>
      </c>
    </row>
    <row r="535" spans="1:6">
      <c r="A535" t="s">
        <v>779</v>
      </c>
      <c r="C535" t="s">
        <v>780</v>
      </c>
      <c r="D535" t="s">
        <v>586</v>
      </c>
      <c r="E535" t="s">
        <v>149</v>
      </c>
      <c r="F535">
        <v>2</v>
      </c>
    </row>
    <row r="536" spans="1:6">
      <c r="A536" t="s">
        <v>698</v>
      </c>
      <c r="C536" t="s">
        <v>699</v>
      </c>
      <c r="D536" t="s">
        <v>700</v>
      </c>
      <c r="E536" t="s">
        <v>149</v>
      </c>
      <c r="F536">
        <v>2</v>
      </c>
    </row>
    <row r="537" spans="1:6">
      <c r="A537" t="s">
        <v>701</v>
      </c>
      <c r="C537" t="s">
        <v>699</v>
      </c>
      <c r="D537" t="s">
        <v>700</v>
      </c>
      <c r="E537" t="s">
        <v>149</v>
      </c>
      <c r="F537">
        <v>2</v>
      </c>
    </row>
    <row r="538" spans="1:6">
      <c r="A538" t="s">
        <v>702</v>
      </c>
      <c r="C538" t="s">
        <v>699</v>
      </c>
      <c r="D538" t="s">
        <v>700</v>
      </c>
      <c r="E538" t="s">
        <v>149</v>
      </c>
      <c r="F538">
        <v>2</v>
      </c>
    </row>
    <row r="539" spans="1:6">
      <c r="A539" t="s">
        <v>703</v>
      </c>
      <c r="C539" t="s">
        <v>699</v>
      </c>
      <c r="D539" t="s">
        <v>700</v>
      </c>
      <c r="E539" t="s">
        <v>149</v>
      </c>
      <c r="F539">
        <v>2</v>
      </c>
    </row>
    <row r="540" spans="1:6">
      <c r="A540" t="s">
        <v>671</v>
      </c>
      <c r="C540" t="s">
        <v>672</v>
      </c>
      <c r="D540" t="s">
        <v>673</v>
      </c>
      <c r="E540" t="s">
        <v>149</v>
      </c>
      <c r="F540">
        <v>2</v>
      </c>
    </row>
    <row r="541" spans="1:6">
      <c r="A541" t="s">
        <v>674</v>
      </c>
      <c r="C541" t="s">
        <v>672</v>
      </c>
      <c r="D541" t="s">
        <v>673</v>
      </c>
      <c r="E541" t="s">
        <v>149</v>
      </c>
      <c r="F541">
        <v>2</v>
      </c>
    </row>
    <row r="542" spans="1:6">
      <c r="A542" t="s">
        <v>607</v>
      </c>
      <c r="C542" t="s">
        <v>608</v>
      </c>
      <c r="D542" t="s">
        <v>609</v>
      </c>
      <c r="E542" t="s">
        <v>149</v>
      </c>
      <c r="F542">
        <v>1</v>
      </c>
    </row>
    <row r="543" spans="1:6">
      <c r="A543" t="s">
        <v>726</v>
      </c>
      <c r="C543" t="s">
        <v>727</v>
      </c>
      <c r="D543" t="s">
        <v>728</v>
      </c>
      <c r="E543" t="s">
        <v>149</v>
      </c>
      <c r="F543">
        <v>2</v>
      </c>
    </row>
    <row r="544" spans="1:6">
      <c r="A544" t="s">
        <v>734</v>
      </c>
      <c r="C544" t="s">
        <v>727</v>
      </c>
      <c r="D544" t="s">
        <v>728</v>
      </c>
      <c r="E544" t="s">
        <v>149</v>
      </c>
      <c r="F544">
        <v>2</v>
      </c>
    </row>
    <row r="545" spans="1:6">
      <c r="A545" t="s">
        <v>738</v>
      </c>
      <c r="C545" t="s">
        <v>727</v>
      </c>
      <c r="D545" t="s">
        <v>728</v>
      </c>
      <c r="E545" t="s">
        <v>149</v>
      </c>
      <c r="F545">
        <v>2</v>
      </c>
    </row>
    <row r="546" spans="1:6">
      <c r="A546" t="s">
        <v>739</v>
      </c>
      <c r="C546" t="s">
        <v>727</v>
      </c>
      <c r="D546" t="s">
        <v>728</v>
      </c>
      <c r="E546" t="s">
        <v>149</v>
      </c>
      <c r="F546">
        <v>2</v>
      </c>
    </row>
    <row r="547" spans="1:6">
      <c r="A547" t="s">
        <v>740</v>
      </c>
      <c r="C547" t="s">
        <v>727</v>
      </c>
      <c r="D547" t="s">
        <v>728</v>
      </c>
      <c r="E547" t="s">
        <v>149</v>
      </c>
      <c r="F547">
        <v>2</v>
      </c>
    </row>
    <row r="548" spans="1:6">
      <c r="A548" t="s">
        <v>741</v>
      </c>
      <c r="C548" t="s">
        <v>727</v>
      </c>
      <c r="D548" t="s">
        <v>728</v>
      </c>
      <c r="E548" t="s">
        <v>149</v>
      </c>
      <c r="F548">
        <v>2</v>
      </c>
    </row>
    <row r="549" spans="1:6">
      <c r="A549" t="s">
        <v>744</v>
      </c>
      <c r="C549" t="s">
        <v>727</v>
      </c>
      <c r="D549" t="s">
        <v>728</v>
      </c>
      <c r="E549" t="s">
        <v>149</v>
      </c>
      <c r="F549">
        <v>2</v>
      </c>
    </row>
    <row r="550" spans="1:6">
      <c r="A550" t="s">
        <v>745</v>
      </c>
      <c r="C550" t="s">
        <v>727</v>
      </c>
      <c r="D550" t="s">
        <v>728</v>
      </c>
      <c r="E550" t="s">
        <v>149</v>
      </c>
      <c r="F550">
        <v>2</v>
      </c>
    </row>
    <row r="551" spans="1:6">
      <c r="A551" t="s">
        <v>746</v>
      </c>
      <c r="C551" t="s">
        <v>727</v>
      </c>
      <c r="D551" t="s">
        <v>728</v>
      </c>
      <c r="E551" t="s">
        <v>149</v>
      </c>
      <c r="F551">
        <v>2</v>
      </c>
    </row>
    <row r="552" spans="1:6">
      <c r="A552" t="s">
        <v>747</v>
      </c>
      <c r="C552" t="s">
        <v>727</v>
      </c>
      <c r="D552" t="s">
        <v>728</v>
      </c>
      <c r="E552" t="s">
        <v>149</v>
      </c>
      <c r="F552">
        <v>2</v>
      </c>
    </row>
    <row r="553" spans="1:6">
      <c r="A553" t="s">
        <v>748</v>
      </c>
      <c r="C553" t="s">
        <v>727</v>
      </c>
      <c r="D553" t="s">
        <v>728</v>
      </c>
      <c r="E553" t="s">
        <v>149</v>
      </c>
      <c r="F553">
        <v>2</v>
      </c>
    </row>
    <row r="554" spans="1:6">
      <c r="A554" t="s">
        <v>749</v>
      </c>
      <c r="C554" t="s">
        <v>727</v>
      </c>
      <c r="D554" t="s">
        <v>728</v>
      </c>
      <c r="E554" t="s">
        <v>149</v>
      </c>
      <c r="F554">
        <v>2</v>
      </c>
    </row>
    <row r="555" spans="1:6">
      <c r="A555" t="s">
        <v>750</v>
      </c>
      <c r="C555" t="s">
        <v>727</v>
      </c>
      <c r="D555" t="s">
        <v>728</v>
      </c>
      <c r="E555" t="s">
        <v>149</v>
      </c>
      <c r="F555">
        <v>2</v>
      </c>
    </row>
    <row r="556" spans="1:6">
      <c r="A556" t="s">
        <v>751</v>
      </c>
      <c r="C556" t="s">
        <v>727</v>
      </c>
      <c r="D556" t="s">
        <v>728</v>
      </c>
      <c r="E556" t="s">
        <v>149</v>
      </c>
      <c r="F556">
        <v>2</v>
      </c>
    </row>
    <row r="557" spans="1:6">
      <c r="A557" t="s">
        <v>766</v>
      </c>
      <c r="C557" t="s">
        <v>727</v>
      </c>
      <c r="D557" t="s">
        <v>728</v>
      </c>
      <c r="E557" t="s">
        <v>149</v>
      </c>
      <c r="F557">
        <v>1</v>
      </c>
    </row>
    <row r="558" spans="1:6">
      <c r="A558" t="s">
        <v>767</v>
      </c>
      <c r="C558" t="s">
        <v>727</v>
      </c>
      <c r="D558" t="s">
        <v>728</v>
      </c>
      <c r="E558" t="s">
        <v>149</v>
      </c>
      <c r="F558">
        <v>1</v>
      </c>
    </row>
    <row r="559" spans="1:6">
      <c r="A559" t="s">
        <v>772</v>
      </c>
      <c r="C559" t="s">
        <v>727</v>
      </c>
      <c r="D559" t="s">
        <v>728</v>
      </c>
      <c r="E559" t="s">
        <v>149</v>
      </c>
      <c r="F559">
        <v>1</v>
      </c>
    </row>
    <row r="560" spans="1:6">
      <c r="A560" t="s">
        <v>773</v>
      </c>
      <c r="C560" t="s">
        <v>727</v>
      </c>
      <c r="D560" t="s">
        <v>728</v>
      </c>
      <c r="E560" t="s">
        <v>149</v>
      </c>
      <c r="F560">
        <v>1</v>
      </c>
    </row>
    <row r="561" spans="1:6">
      <c r="A561" t="s">
        <v>612</v>
      </c>
      <c r="C561" t="s">
        <v>613</v>
      </c>
      <c r="D561" t="s">
        <v>614</v>
      </c>
      <c r="E561" t="s">
        <v>149</v>
      </c>
      <c r="F561">
        <v>1</v>
      </c>
    </row>
    <row r="562" spans="1:6">
      <c r="A562" t="s">
        <v>762</v>
      </c>
      <c r="C562" t="s">
        <v>613</v>
      </c>
      <c r="D562" t="s">
        <v>614</v>
      </c>
      <c r="E562" t="s">
        <v>149</v>
      </c>
      <c r="F562">
        <v>1</v>
      </c>
    </row>
    <row r="563" spans="1:6">
      <c r="A563" t="s">
        <v>763</v>
      </c>
      <c r="C563" t="s">
        <v>613</v>
      </c>
      <c r="D563" t="s">
        <v>614</v>
      </c>
      <c r="E563" t="s">
        <v>149</v>
      </c>
      <c r="F563">
        <v>1</v>
      </c>
    </row>
    <row r="564" spans="1:6">
      <c r="A564" t="s">
        <v>591</v>
      </c>
      <c r="C564" t="s">
        <v>592</v>
      </c>
      <c r="D564" t="s">
        <v>593</v>
      </c>
      <c r="E564" t="s">
        <v>149</v>
      </c>
      <c r="F564">
        <v>2</v>
      </c>
    </row>
    <row r="565" spans="1:6">
      <c r="A565" t="s">
        <v>594</v>
      </c>
      <c r="C565" t="s">
        <v>592</v>
      </c>
      <c r="D565" t="s">
        <v>593</v>
      </c>
      <c r="E565" t="s">
        <v>149</v>
      </c>
      <c r="F565">
        <v>2</v>
      </c>
    </row>
    <row r="566" spans="1:6">
      <c r="A566" t="s">
        <v>707</v>
      </c>
      <c r="C566" t="s">
        <v>708</v>
      </c>
      <c r="D566" t="s">
        <v>685</v>
      </c>
      <c r="E566" t="s">
        <v>149</v>
      </c>
      <c r="F566">
        <v>1</v>
      </c>
    </row>
    <row r="567" spans="1:6">
      <c r="A567" t="s">
        <v>815</v>
      </c>
      <c r="C567" t="s">
        <v>708</v>
      </c>
      <c r="D567" t="s">
        <v>685</v>
      </c>
      <c r="E567" t="s">
        <v>149</v>
      </c>
      <c r="F567">
        <v>1</v>
      </c>
    </row>
    <row r="568" spans="1:6">
      <c r="A568" t="s">
        <v>816</v>
      </c>
      <c r="C568" t="s">
        <v>708</v>
      </c>
      <c r="D568" t="s">
        <v>685</v>
      </c>
      <c r="E568" t="s">
        <v>149</v>
      </c>
      <c r="F568">
        <v>1</v>
      </c>
    </row>
    <row r="569" spans="1:6">
      <c r="A569" t="s">
        <v>817</v>
      </c>
      <c r="C569" t="s">
        <v>708</v>
      </c>
      <c r="D569" t="s">
        <v>685</v>
      </c>
      <c r="E569" t="s">
        <v>149</v>
      </c>
      <c r="F569">
        <v>1</v>
      </c>
    </row>
    <row r="570" spans="1:6">
      <c r="A570" t="s">
        <v>661</v>
      </c>
      <c r="C570" t="s">
        <v>662</v>
      </c>
      <c r="D570" t="s">
        <v>663</v>
      </c>
      <c r="E570" t="s">
        <v>149</v>
      </c>
      <c r="F570">
        <v>2</v>
      </c>
    </row>
    <row r="571" spans="1:6">
      <c r="A571" t="s">
        <v>664</v>
      </c>
      <c r="C571" t="s">
        <v>662</v>
      </c>
      <c r="D571" t="s">
        <v>663</v>
      </c>
      <c r="E571" t="s">
        <v>149</v>
      </c>
      <c r="F571">
        <v>2</v>
      </c>
    </row>
    <row r="572" spans="1:6">
      <c r="A572" t="s">
        <v>665</v>
      </c>
      <c r="C572" t="s">
        <v>662</v>
      </c>
      <c r="D572" t="s">
        <v>663</v>
      </c>
      <c r="E572" t="s">
        <v>149</v>
      </c>
      <c r="F572">
        <v>2</v>
      </c>
    </row>
    <row r="573" spans="1:6">
      <c r="A573" t="s">
        <v>666</v>
      </c>
      <c r="C573" t="s">
        <v>662</v>
      </c>
      <c r="D573" t="s">
        <v>663</v>
      </c>
      <c r="E573" t="s">
        <v>149</v>
      </c>
      <c r="F573">
        <v>2</v>
      </c>
    </row>
    <row r="574" spans="1:6">
      <c r="A574" t="s">
        <v>752</v>
      </c>
      <c r="C574" t="s">
        <v>753</v>
      </c>
      <c r="D574" t="s">
        <v>754</v>
      </c>
      <c r="E574" t="s">
        <v>149</v>
      </c>
      <c r="F574">
        <v>2</v>
      </c>
    </row>
    <row r="575" spans="1:6">
      <c r="A575" t="s">
        <v>758</v>
      </c>
      <c r="C575" t="s">
        <v>753</v>
      </c>
      <c r="D575" t="s">
        <v>754</v>
      </c>
      <c r="E575" t="s">
        <v>149</v>
      </c>
      <c r="F575">
        <v>2</v>
      </c>
    </row>
  </sheetData>
  <autoFilter ref="A1:F576">
    <sortState ref="A2:F575">
      <sortCondition ref="B1:B576"/>
    </sortState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="150" zoomScaleNormal="150" zoomScalePageLayoutView="150" workbookViewId="0">
      <selection activeCell="B18" sqref="B18"/>
    </sheetView>
  </sheetViews>
  <sheetFormatPr baseColWidth="10" defaultRowHeight="14" x14ac:dyDescent="0"/>
  <cols>
    <col min="3" max="3" width="16.83203125" bestFit="1" customWidth="1"/>
  </cols>
  <sheetData>
    <row r="1" spans="1:3">
      <c r="A1" s="47" t="s">
        <v>890</v>
      </c>
      <c r="B1" s="47" t="s">
        <v>1</v>
      </c>
      <c r="C1" s="47" t="s">
        <v>891</v>
      </c>
    </row>
    <row r="2" spans="1:3">
      <c r="A2" t="str">
        <f>IF(Digikey!$K23=1,Digikey!C23,"")</f>
        <v/>
      </c>
      <c r="B2" t="str">
        <f>IF(Digikey!$K23=1,Digikey!$L23,"")</f>
        <v/>
      </c>
      <c r="C2" t="str">
        <f>IF(Digikey!$K23=1,Digikey!$J23,"")</f>
        <v/>
      </c>
    </row>
    <row r="3" spans="1:3">
      <c r="A3" t="str">
        <f>IF(Digikey!$K43=1,Digikey!C43,"")</f>
        <v/>
      </c>
      <c r="B3" t="str">
        <f>IF(Digikey!$K43=1,Digikey!$L43,"")</f>
        <v/>
      </c>
      <c r="C3" t="str">
        <f>IF(Digikey!$K43=1,Digikey!$J43,"")</f>
        <v/>
      </c>
    </row>
    <row r="4" spans="1:3">
      <c r="A4" t="str">
        <f>IF(Digikey!$K73=1,Digikey!C73,"")</f>
        <v/>
      </c>
      <c r="B4" t="str">
        <f>IF(Digikey!$K73=1,Digikey!$L73,"")</f>
        <v/>
      </c>
      <c r="C4" t="str">
        <f>IF(Digikey!$K73=1,Digikey!$J73,"")</f>
        <v/>
      </c>
    </row>
    <row r="5" spans="1:3">
      <c r="A5" t="str">
        <f>IF(Digikey!$K58=1,Digikey!C58,"")</f>
        <v/>
      </c>
      <c r="B5" t="str">
        <f>IF(Digikey!$K58=1,Digikey!$L58,"")</f>
        <v/>
      </c>
      <c r="C5" t="str">
        <f>IF(Digikey!$K58=1,Digikey!$J58,"")</f>
        <v/>
      </c>
    </row>
    <row r="6" spans="1:3">
      <c r="A6" t="str">
        <f>IF(Digikey!$K71=1,Digikey!C71,"")</f>
        <v/>
      </c>
      <c r="B6" t="str">
        <f>IF(Digikey!$K71=1,Digikey!$L71,"")</f>
        <v/>
      </c>
      <c r="C6" t="str">
        <f>IF(Digikey!$K71=1,Digikey!$J71,"")</f>
        <v/>
      </c>
    </row>
    <row r="7" spans="1:3">
      <c r="A7" t="str">
        <f>IF(Digikey!$K5=1,Digikey!C5,"")</f>
        <v/>
      </c>
      <c r="B7" t="str">
        <f>IF(Digikey!$K5=1,Digikey!$L5,"")</f>
        <v/>
      </c>
      <c r="C7" t="str">
        <f>IF(Digikey!$K5=1,Digikey!$J5,"")</f>
        <v/>
      </c>
    </row>
    <row r="8" spans="1:3">
      <c r="A8" t="str">
        <f>IF(Digikey!$K38=1,Digikey!C38,"")</f>
        <v/>
      </c>
      <c r="B8" t="str">
        <f>IF(Digikey!$K38=1,Digikey!$L38,"")</f>
        <v/>
      </c>
      <c r="C8" t="str">
        <f>IF(Digikey!$K38=1,Digikey!$J38,"")</f>
        <v/>
      </c>
    </row>
    <row r="9" spans="1:3">
      <c r="A9" t="str">
        <f>IF(Digikey!$K4=1,Digikey!C4,"")</f>
        <v/>
      </c>
      <c r="B9" t="str">
        <f>IF(Digikey!$K4=1,Digikey!$L4,"")</f>
        <v/>
      </c>
      <c r="C9" t="str">
        <f>IF(Digikey!$K4=1,Digikey!$J4,"")</f>
        <v/>
      </c>
    </row>
    <row r="10" spans="1:3">
      <c r="A10" t="str">
        <f>IF(Digikey!$K13=1,Digikey!C13,"")</f>
        <v/>
      </c>
      <c r="B10" t="str">
        <f>IF(Digikey!$K13=1,Digikey!$L13,"")</f>
        <v/>
      </c>
      <c r="C10" t="str">
        <f>IF(Digikey!$K13=1,Digikey!$J13,"")</f>
        <v/>
      </c>
    </row>
    <row r="11" spans="1:3">
      <c r="A11" t="str">
        <f>IF(Digikey!$K6=1,Digikey!C6,"")</f>
        <v/>
      </c>
      <c r="B11" t="str">
        <f>IF(Digikey!$K6=1,Digikey!$L6,"")</f>
        <v/>
      </c>
      <c r="C11" t="str">
        <f>IF(Digikey!$K6=1,Digikey!$J6,"")</f>
        <v/>
      </c>
    </row>
    <row r="12" spans="1:3">
      <c r="A12" t="str">
        <f>IF(Digikey!$K2=1,Digikey!C2,"")</f>
        <v/>
      </c>
      <c r="B12" t="str">
        <f>IF(Digikey!$K2=1,Digikey!$L2,"")</f>
        <v/>
      </c>
      <c r="C12" t="str">
        <f>IF(Digikey!$K2=1,Digikey!$J2,"")</f>
        <v/>
      </c>
    </row>
    <row r="13" spans="1:3">
      <c r="A13" t="str">
        <f>IF(Digikey!$K72=1,Digikey!C72,"")</f>
        <v/>
      </c>
      <c r="B13" t="str">
        <f>IF(Digikey!$K72=1,Digikey!$L72,"")</f>
        <v/>
      </c>
      <c r="C13" t="str">
        <f>IF(Digikey!$K72=1,Digikey!$J72,"")</f>
        <v/>
      </c>
    </row>
    <row r="14" spans="1:3">
      <c r="A14" t="str">
        <f>IF(Digikey!$K24=1,Digikey!C24,"")</f>
        <v/>
      </c>
      <c r="B14" t="str">
        <f>IF(Digikey!$K24=1,Digikey!$L24,"")</f>
        <v/>
      </c>
      <c r="C14" t="str">
        <f>IF(Digikey!$K24=1,Digikey!$J24,"")</f>
        <v/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Digikey</vt:lpstr>
      <vt:lpstr>DigiKey_order_12v16v2011</vt:lpstr>
      <vt:lpstr>Mouser</vt:lpstr>
      <vt:lpstr>EAGLE Export</vt:lpstr>
      <vt:lpstr>DigiKey_order_10v26v2011</vt:lpstr>
    </vt:vector>
  </TitlesOfParts>
  <Company>Case Western Reserve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 User</dc:creator>
  <cp:lastModifiedBy>Michael DeLibero</cp:lastModifiedBy>
  <dcterms:created xsi:type="dcterms:W3CDTF">2011-07-09T16:36:02Z</dcterms:created>
  <dcterms:modified xsi:type="dcterms:W3CDTF">2011-12-16T20:39:09Z</dcterms:modified>
</cp:coreProperties>
</file>