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33600" windowHeight="20480" tabRatio="500"/>
  </bookViews>
  <sheets>
    <sheet name="Test 1" sheetId="1" r:id="rId1"/>
    <sheet name="Test 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H14" i="1"/>
  <c r="G15" i="1"/>
  <c r="H15" i="1"/>
  <c r="G16" i="1"/>
  <c r="H16" i="1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13" i="1"/>
  <c r="G13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</calcChain>
</file>

<file path=xl/sharedStrings.xml><?xml version="1.0" encoding="utf-8"?>
<sst xmlns="http://schemas.openxmlformats.org/spreadsheetml/2006/main" count="36" uniqueCount="27">
  <si>
    <t>2-pk2pk</t>
  </si>
  <si>
    <t>3-pk2pk</t>
  </si>
  <si>
    <t>2-Avg</t>
  </si>
  <si>
    <t>3-Avg</t>
  </si>
  <si>
    <t>Avg Current</t>
  </si>
  <si>
    <t>(mA)</t>
  </si>
  <si>
    <t>Load (ohms)</t>
  </si>
  <si>
    <t>Load Current</t>
  </si>
  <si>
    <t>Current going through the resistive load</t>
  </si>
  <si>
    <t>12:07PM</t>
  </si>
  <si>
    <t>12:28PM</t>
  </si>
  <si>
    <t>12:56PM</t>
  </si>
  <si>
    <t>1:16PM</t>
  </si>
  <si>
    <t>3:23PM</t>
  </si>
  <si>
    <t>1:42PM</t>
  </si>
  <si>
    <t>3:43PM</t>
  </si>
  <si>
    <t>4:20PM</t>
  </si>
  <si>
    <t>4:47PM</t>
  </si>
  <si>
    <t>5:13PM</t>
  </si>
  <si>
    <t>6:55PM</t>
  </si>
  <si>
    <t>7:02PM</t>
  </si>
  <si>
    <t>7:22PM</t>
  </si>
  <si>
    <t>7:43PM</t>
  </si>
  <si>
    <t>8:29PM</t>
  </si>
  <si>
    <t>9:11PM</t>
  </si>
  <si>
    <t>9:38PM</t>
  </si>
  <si>
    <t>9:54PM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</si>
</sst>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1" fillId="0" borderId="0" xfId="0" applyNumberFormat="1" applyFont="1" applyAlignment="1"/>
    <xf numFmtId="18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Pk2pk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</c:v>
          </c:tx>
          <c:val>
            <c:numRef>
              <c:f>'Test 1'!$C$5:$C$12</c:f>
              <c:numCache>
                <c:formatCode>General</c:formatCode>
                <c:ptCount val="8"/>
                <c:pt idx="0">
                  <c:v>432.6</c:v>
                </c:pt>
                <c:pt idx="1">
                  <c:v>433.4</c:v>
                </c:pt>
                <c:pt idx="2">
                  <c:v>434.3</c:v>
                </c:pt>
                <c:pt idx="3">
                  <c:v>434.6</c:v>
                </c:pt>
                <c:pt idx="4">
                  <c:v>434.6</c:v>
                </c:pt>
                <c:pt idx="5">
                  <c:v>434.8</c:v>
                </c:pt>
                <c:pt idx="6">
                  <c:v>434.6</c:v>
                </c:pt>
                <c:pt idx="7">
                  <c:v>435.0</c:v>
                </c:pt>
              </c:numCache>
            </c:numRef>
          </c:val>
          <c:smooth val="0"/>
        </c:ser>
        <c:ser>
          <c:idx val="1"/>
          <c:order val="1"/>
          <c:tx>
            <c:v>3</c:v>
          </c:tx>
          <c:val>
            <c:numRef>
              <c:f>'Test 1'!$D$5:$D$12</c:f>
              <c:numCache>
                <c:formatCode>General</c:formatCode>
                <c:ptCount val="8"/>
                <c:pt idx="0">
                  <c:v>395.1</c:v>
                </c:pt>
                <c:pt idx="1">
                  <c:v>395.8</c:v>
                </c:pt>
                <c:pt idx="2">
                  <c:v>396.1</c:v>
                </c:pt>
                <c:pt idx="3">
                  <c:v>396.3</c:v>
                </c:pt>
                <c:pt idx="4">
                  <c:v>396.3</c:v>
                </c:pt>
                <c:pt idx="5">
                  <c:v>396.3</c:v>
                </c:pt>
                <c:pt idx="6">
                  <c:v>396.3</c:v>
                </c:pt>
                <c:pt idx="7">
                  <c:v>396.7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0680"/>
        <c:axId val="3923000"/>
      </c:lineChart>
      <c:catAx>
        <c:axId val="391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923000"/>
        <c:crosses val="autoZero"/>
        <c:auto val="1"/>
        <c:lblAlgn val="ctr"/>
        <c:lblOffset val="100"/>
        <c:noMultiLvlLbl val="0"/>
      </c:catAx>
      <c:valAx>
        <c:axId val="3923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Vpk2pk</a:t>
                </a:r>
                <a:r>
                  <a:rPr lang="en-US" baseline="0"/>
                  <a:t>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1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Vavg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0898564150069"/>
          <c:y val="0.127148703956344"/>
          <c:w val="0.771406978539447"/>
          <c:h val="0.806421243729254"/>
        </c:manualLayout>
      </c:layout>
      <c:lineChart>
        <c:grouping val="standard"/>
        <c:varyColors val="0"/>
        <c:ser>
          <c:idx val="0"/>
          <c:order val="0"/>
          <c:tx>
            <c:v>2</c:v>
          </c:tx>
          <c:val>
            <c:numRef>
              <c:f>'Test 1'!$E$5:$E$12</c:f>
              <c:numCache>
                <c:formatCode>General</c:formatCode>
                <c:ptCount val="8"/>
                <c:pt idx="0">
                  <c:v>4.9786</c:v>
                </c:pt>
                <c:pt idx="1">
                  <c:v>4.9795</c:v>
                </c:pt>
                <c:pt idx="2">
                  <c:v>4.9792</c:v>
                </c:pt>
                <c:pt idx="3">
                  <c:v>4.9784</c:v>
                </c:pt>
                <c:pt idx="4">
                  <c:v>4.9783</c:v>
                </c:pt>
                <c:pt idx="5">
                  <c:v>4.9785</c:v>
                </c:pt>
                <c:pt idx="6">
                  <c:v>4.9789</c:v>
                </c:pt>
                <c:pt idx="7">
                  <c:v>4.9786</c:v>
                </c:pt>
              </c:numCache>
            </c:numRef>
          </c:val>
          <c:smooth val="0"/>
        </c:ser>
        <c:ser>
          <c:idx val="1"/>
          <c:order val="1"/>
          <c:tx>
            <c:v>3</c:v>
          </c:tx>
          <c:val>
            <c:numRef>
              <c:f>'Test 1'!$F$5:$F$12</c:f>
              <c:numCache>
                <c:formatCode>General</c:formatCode>
                <c:ptCount val="8"/>
                <c:pt idx="0">
                  <c:v>4.9807</c:v>
                </c:pt>
                <c:pt idx="1">
                  <c:v>4.9817</c:v>
                </c:pt>
                <c:pt idx="2">
                  <c:v>4.9814</c:v>
                </c:pt>
                <c:pt idx="3">
                  <c:v>4.9808</c:v>
                </c:pt>
                <c:pt idx="4">
                  <c:v>4.981</c:v>
                </c:pt>
                <c:pt idx="5">
                  <c:v>4.981</c:v>
                </c:pt>
                <c:pt idx="6">
                  <c:v>4.9812</c:v>
                </c:pt>
                <c:pt idx="7">
                  <c:v>4.9809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542216"/>
        <c:axId val="414924904"/>
      </c:lineChart>
      <c:catAx>
        <c:axId val="43054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14924904"/>
        <c:crosses val="autoZero"/>
        <c:auto val="1"/>
        <c:lblAlgn val="ctr"/>
        <c:lblOffset val="100"/>
        <c:noMultiLvlLbl val="0"/>
      </c:catAx>
      <c:valAx>
        <c:axId val="414924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54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 Current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</c:v>
          </c:tx>
          <c:val>
            <c:numRef>
              <c:f>'Test 1'!$G$5:$G$12</c:f>
              <c:numCache>
                <c:formatCode>General</c:formatCode>
                <c:ptCount val="8"/>
                <c:pt idx="0">
                  <c:v>105.9276595744681</c:v>
                </c:pt>
                <c:pt idx="1">
                  <c:v>105.9468085106383</c:v>
                </c:pt>
                <c:pt idx="2">
                  <c:v>105.9404255319149</c:v>
                </c:pt>
                <c:pt idx="3">
                  <c:v>105.9234042553191</c:v>
                </c:pt>
                <c:pt idx="4">
                  <c:v>105.9212765957447</c:v>
                </c:pt>
                <c:pt idx="5">
                  <c:v>105.9255319148936</c:v>
                </c:pt>
                <c:pt idx="6">
                  <c:v>105.9340425531915</c:v>
                </c:pt>
                <c:pt idx="7">
                  <c:v>105.9276595744681</c:v>
                </c:pt>
              </c:numCache>
            </c:numRef>
          </c:val>
          <c:smooth val="0"/>
        </c:ser>
        <c:ser>
          <c:idx val="1"/>
          <c:order val="1"/>
          <c:tx>
            <c:v>3</c:v>
          </c:tx>
          <c:val>
            <c:numRef>
              <c:f>'Test 1'!$H$5:$H$12</c:f>
              <c:numCache>
                <c:formatCode>General</c:formatCode>
                <c:ptCount val="8"/>
                <c:pt idx="0">
                  <c:v>105.9723404255319</c:v>
                </c:pt>
                <c:pt idx="1">
                  <c:v>105.9936170212766</c:v>
                </c:pt>
                <c:pt idx="2">
                  <c:v>105.9872340425532</c:v>
                </c:pt>
                <c:pt idx="3">
                  <c:v>105.9744680851064</c:v>
                </c:pt>
                <c:pt idx="4">
                  <c:v>105.9787234042553</c:v>
                </c:pt>
                <c:pt idx="5">
                  <c:v>105.9787234042553</c:v>
                </c:pt>
                <c:pt idx="6">
                  <c:v>105.9829787234043</c:v>
                </c:pt>
                <c:pt idx="7">
                  <c:v>105.9765957446808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596568"/>
        <c:axId val="414952120"/>
      </c:lineChart>
      <c:catAx>
        <c:axId val="43059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4952120"/>
        <c:crosses val="autoZero"/>
        <c:auto val="1"/>
        <c:lblAlgn val="ctr"/>
        <c:lblOffset val="100"/>
        <c:noMultiLvlLbl val="0"/>
      </c:catAx>
      <c:valAx>
        <c:axId val="414952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Load Current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59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Pk2pk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</c:v>
          </c:tx>
          <c:val>
            <c:numRef>
              <c:f>'Test 1'!$C$5:$C$12</c:f>
              <c:numCache>
                <c:formatCode>General</c:formatCode>
                <c:ptCount val="8"/>
                <c:pt idx="0">
                  <c:v>432.6</c:v>
                </c:pt>
                <c:pt idx="1">
                  <c:v>433.4</c:v>
                </c:pt>
                <c:pt idx="2">
                  <c:v>434.3</c:v>
                </c:pt>
                <c:pt idx="3">
                  <c:v>434.6</c:v>
                </c:pt>
                <c:pt idx="4">
                  <c:v>434.6</c:v>
                </c:pt>
                <c:pt idx="5">
                  <c:v>434.8</c:v>
                </c:pt>
                <c:pt idx="6">
                  <c:v>434.6</c:v>
                </c:pt>
                <c:pt idx="7">
                  <c:v>435.0</c:v>
                </c:pt>
              </c:numCache>
            </c:numRef>
          </c:val>
          <c:smooth val="0"/>
        </c:ser>
        <c:ser>
          <c:idx val="1"/>
          <c:order val="1"/>
          <c:tx>
            <c:v>3</c:v>
          </c:tx>
          <c:val>
            <c:numRef>
              <c:f>'Test 1'!$D$5:$D$12</c:f>
              <c:numCache>
                <c:formatCode>General</c:formatCode>
                <c:ptCount val="8"/>
                <c:pt idx="0">
                  <c:v>395.1</c:v>
                </c:pt>
                <c:pt idx="1">
                  <c:v>395.8</c:v>
                </c:pt>
                <c:pt idx="2">
                  <c:v>396.1</c:v>
                </c:pt>
                <c:pt idx="3">
                  <c:v>396.3</c:v>
                </c:pt>
                <c:pt idx="4">
                  <c:v>396.3</c:v>
                </c:pt>
                <c:pt idx="5">
                  <c:v>396.3</c:v>
                </c:pt>
                <c:pt idx="6">
                  <c:v>396.3</c:v>
                </c:pt>
                <c:pt idx="7">
                  <c:v>396.7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328392"/>
        <c:axId val="445333864"/>
      </c:lineChart>
      <c:catAx>
        <c:axId val="44532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5333864"/>
        <c:crosses val="autoZero"/>
        <c:auto val="1"/>
        <c:lblAlgn val="ctr"/>
        <c:lblOffset val="100"/>
        <c:noMultiLvlLbl val="0"/>
      </c:catAx>
      <c:valAx>
        <c:axId val="445333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Vpk2pk</a:t>
                </a:r>
                <a:r>
                  <a:rPr lang="en-US" baseline="0"/>
                  <a:t>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32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Vavg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0898564150069"/>
          <c:y val="0.127148703956344"/>
          <c:w val="0.771406978539447"/>
          <c:h val="0.806421243729254"/>
        </c:manualLayout>
      </c:layout>
      <c:lineChart>
        <c:grouping val="standard"/>
        <c:varyColors val="0"/>
        <c:ser>
          <c:idx val="0"/>
          <c:order val="0"/>
          <c:tx>
            <c:v>2</c:v>
          </c:tx>
          <c:val>
            <c:numRef>
              <c:f>'Test 1'!$E$5:$E$12</c:f>
              <c:numCache>
                <c:formatCode>General</c:formatCode>
                <c:ptCount val="8"/>
                <c:pt idx="0">
                  <c:v>4.9786</c:v>
                </c:pt>
                <c:pt idx="1">
                  <c:v>4.9795</c:v>
                </c:pt>
                <c:pt idx="2">
                  <c:v>4.9792</c:v>
                </c:pt>
                <c:pt idx="3">
                  <c:v>4.9784</c:v>
                </c:pt>
                <c:pt idx="4">
                  <c:v>4.9783</c:v>
                </c:pt>
                <c:pt idx="5">
                  <c:v>4.9785</c:v>
                </c:pt>
                <c:pt idx="6">
                  <c:v>4.9789</c:v>
                </c:pt>
                <c:pt idx="7">
                  <c:v>4.9786</c:v>
                </c:pt>
              </c:numCache>
            </c:numRef>
          </c:val>
          <c:smooth val="0"/>
        </c:ser>
        <c:ser>
          <c:idx val="1"/>
          <c:order val="1"/>
          <c:tx>
            <c:v>3</c:v>
          </c:tx>
          <c:val>
            <c:numRef>
              <c:f>'Test 1'!$F$5:$F$12</c:f>
              <c:numCache>
                <c:formatCode>General</c:formatCode>
                <c:ptCount val="8"/>
                <c:pt idx="0">
                  <c:v>4.9807</c:v>
                </c:pt>
                <c:pt idx="1">
                  <c:v>4.9817</c:v>
                </c:pt>
                <c:pt idx="2">
                  <c:v>4.9814</c:v>
                </c:pt>
                <c:pt idx="3">
                  <c:v>4.9808</c:v>
                </c:pt>
                <c:pt idx="4">
                  <c:v>4.981</c:v>
                </c:pt>
                <c:pt idx="5">
                  <c:v>4.981</c:v>
                </c:pt>
                <c:pt idx="6">
                  <c:v>4.9812</c:v>
                </c:pt>
                <c:pt idx="7">
                  <c:v>4.9809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369496"/>
        <c:axId val="445375208"/>
      </c:lineChart>
      <c:catAx>
        <c:axId val="44536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45375208"/>
        <c:crosses val="autoZero"/>
        <c:auto val="1"/>
        <c:lblAlgn val="ctr"/>
        <c:lblOffset val="100"/>
        <c:noMultiLvlLbl val="0"/>
      </c:catAx>
      <c:valAx>
        <c:axId val="445375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36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 Current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</c:v>
          </c:tx>
          <c:val>
            <c:numRef>
              <c:f>'Test 1'!$G$5:$G$12</c:f>
              <c:numCache>
                <c:formatCode>General</c:formatCode>
                <c:ptCount val="8"/>
                <c:pt idx="0">
                  <c:v>105.9276595744681</c:v>
                </c:pt>
                <c:pt idx="1">
                  <c:v>105.9468085106383</c:v>
                </c:pt>
                <c:pt idx="2">
                  <c:v>105.9404255319149</c:v>
                </c:pt>
                <c:pt idx="3">
                  <c:v>105.9234042553191</c:v>
                </c:pt>
                <c:pt idx="4">
                  <c:v>105.9212765957447</c:v>
                </c:pt>
                <c:pt idx="5">
                  <c:v>105.9255319148936</c:v>
                </c:pt>
                <c:pt idx="6">
                  <c:v>105.9340425531915</c:v>
                </c:pt>
                <c:pt idx="7">
                  <c:v>105.9276595744681</c:v>
                </c:pt>
              </c:numCache>
            </c:numRef>
          </c:val>
          <c:smooth val="0"/>
        </c:ser>
        <c:ser>
          <c:idx val="1"/>
          <c:order val="1"/>
          <c:tx>
            <c:v>3</c:v>
          </c:tx>
          <c:val>
            <c:numRef>
              <c:f>'Test 1'!$H$5:$H$12</c:f>
              <c:numCache>
                <c:formatCode>General</c:formatCode>
                <c:ptCount val="8"/>
                <c:pt idx="0">
                  <c:v>105.9723404255319</c:v>
                </c:pt>
                <c:pt idx="1">
                  <c:v>105.9936170212766</c:v>
                </c:pt>
                <c:pt idx="2">
                  <c:v>105.9872340425532</c:v>
                </c:pt>
                <c:pt idx="3">
                  <c:v>105.9744680851064</c:v>
                </c:pt>
                <c:pt idx="4">
                  <c:v>105.9787234042553</c:v>
                </c:pt>
                <c:pt idx="5">
                  <c:v>105.9787234042553</c:v>
                </c:pt>
                <c:pt idx="6">
                  <c:v>105.9829787234043</c:v>
                </c:pt>
                <c:pt idx="7">
                  <c:v>105.9765957446808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36440"/>
        <c:axId val="419981688"/>
      </c:lineChart>
      <c:catAx>
        <c:axId val="41513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9981688"/>
        <c:crosses val="autoZero"/>
        <c:auto val="1"/>
        <c:lblAlgn val="ctr"/>
        <c:lblOffset val="100"/>
        <c:noMultiLvlLbl val="0"/>
      </c:catAx>
      <c:valAx>
        <c:axId val="419981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Load Current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13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635000</xdr:colOff>
      <xdr:row>21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23</xdr:row>
      <xdr:rowOff>25400</xdr:rowOff>
    </xdr:from>
    <xdr:to>
      <xdr:col>16</xdr:col>
      <xdr:colOff>711200</xdr:colOff>
      <xdr:row>47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</xdr:colOff>
      <xdr:row>2</xdr:row>
      <xdr:rowOff>0</xdr:rowOff>
    </xdr:from>
    <xdr:to>
      <xdr:col>25</xdr:col>
      <xdr:colOff>0</xdr:colOff>
      <xdr:row>21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635000</xdr:colOff>
      <xdr:row>22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24</xdr:row>
      <xdr:rowOff>25400</xdr:rowOff>
    </xdr:from>
    <xdr:to>
      <xdr:col>16</xdr:col>
      <xdr:colOff>711200</xdr:colOff>
      <xdr:row>48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</xdr:colOff>
      <xdr:row>2</xdr:row>
      <xdr:rowOff>0</xdr:rowOff>
    </xdr:from>
    <xdr:to>
      <xdr:col>25</xdr:col>
      <xdr:colOff>0</xdr:colOff>
      <xdr:row>22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32" sqref="G32"/>
    </sheetView>
  </sheetViews>
  <sheetFormatPr baseColWidth="10" defaultRowHeight="15" x14ac:dyDescent="0"/>
  <cols>
    <col min="1" max="1" width="11.83203125" bestFit="1" customWidth="1"/>
    <col min="7" max="7" width="11" bestFit="1" customWidth="1"/>
  </cols>
  <sheetData>
    <row r="1" spans="1:9">
      <c r="A1" s="1">
        <v>41012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G2">
        <v>2</v>
      </c>
      <c r="H2">
        <v>3</v>
      </c>
      <c r="I2">
        <v>47</v>
      </c>
    </row>
    <row r="5" spans="1:9">
      <c r="A5" s="2" t="s">
        <v>19</v>
      </c>
      <c r="C5">
        <v>432.6</v>
      </c>
      <c r="D5">
        <v>395.1</v>
      </c>
      <c r="E5">
        <v>4.9786000000000001</v>
      </c>
      <c r="F5">
        <v>4.9806999999999997</v>
      </c>
      <c r="G5">
        <f t="shared" ref="G5:G13" si="0">E5/$I$2*1000</f>
        <v>105.92765957446809</v>
      </c>
      <c r="H5">
        <f t="shared" ref="H5:H13" si="1">F5/$I$2*1000</f>
        <v>105.97234042553191</v>
      </c>
    </row>
    <row r="6" spans="1:9">
      <c r="A6" s="2" t="s">
        <v>20</v>
      </c>
      <c r="C6">
        <v>433.4</v>
      </c>
      <c r="D6">
        <v>395.8</v>
      </c>
      <c r="E6">
        <v>4.9794999999999998</v>
      </c>
      <c r="F6">
        <v>4.9817</v>
      </c>
      <c r="G6">
        <f t="shared" si="0"/>
        <v>105.94680851063831</v>
      </c>
      <c r="H6">
        <f t="shared" si="1"/>
        <v>105.99361702127659</v>
      </c>
    </row>
    <row r="7" spans="1:9">
      <c r="A7" s="2" t="s">
        <v>21</v>
      </c>
      <c r="C7">
        <v>434.3</v>
      </c>
      <c r="D7">
        <v>396.1</v>
      </c>
      <c r="E7">
        <v>4.9791999999999996</v>
      </c>
      <c r="F7">
        <v>4.9813999999999998</v>
      </c>
      <c r="G7">
        <f t="shared" si="0"/>
        <v>105.9404255319149</v>
      </c>
      <c r="H7">
        <f t="shared" si="1"/>
        <v>105.98723404255318</v>
      </c>
    </row>
    <row r="8" spans="1:9">
      <c r="A8" s="2" t="s">
        <v>22</v>
      </c>
      <c r="C8">
        <v>434.6</v>
      </c>
      <c r="D8">
        <v>396.3</v>
      </c>
      <c r="E8">
        <v>4.9783999999999997</v>
      </c>
      <c r="F8">
        <v>4.9808000000000003</v>
      </c>
      <c r="G8">
        <f t="shared" si="0"/>
        <v>105.92340425531914</v>
      </c>
      <c r="H8">
        <f t="shared" si="1"/>
        <v>105.97446808510639</v>
      </c>
    </row>
    <row r="9" spans="1:9">
      <c r="A9" s="2" t="s">
        <v>23</v>
      </c>
      <c r="C9">
        <v>434.6</v>
      </c>
      <c r="D9">
        <v>396.3</v>
      </c>
      <c r="E9">
        <v>4.9782999999999999</v>
      </c>
      <c r="F9">
        <v>4.9809999999999999</v>
      </c>
      <c r="G9">
        <f t="shared" si="0"/>
        <v>105.92127659574469</v>
      </c>
      <c r="H9">
        <f t="shared" si="1"/>
        <v>105.97872340425532</v>
      </c>
    </row>
    <row r="10" spans="1:9">
      <c r="A10" s="2" t="s">
        <v>24</v>
      </c>
      <c r="C10">
        <v>434.8</v>
      </c>
      <c r="D10">
        <v>396.3</v>
      </c>
      <c r="E10">
        <v>4.9785000000000004</v>
      </c>
      <c r="F10">
        <v>4.9809999999999999</v>
      </c>
      <c r="G10">
        <f t="shared" si="0"/>
        <v>105.92553191489363</v>
      </c>
      <c r="H10">
        <f t="shared" si="1"/>
        <v>105.97872340425532</v>
      </c>
    </row>
    <row r="11" spans="1:9">
      <c r="A11" s="2" t="s">
        <v>25</v>
      </c>
      <c r="C11">
        <v>434.6</v>
      </c>
      <c r="D11">
        <v>396.3</v>
      </c>
      <c r="E11">
        <v>4.9789000000000003</v>
      </c>
      <c r="F11">
        <v>4.9812000000000003</v>
      </c>
      <c r="G11">
        <f t="shared" si="0"/>
        <v>105.9340425531915</v>
      </c>
      <c r="H11">
        <f t="shared" si="1"/>
        <v>105.98297872340426</v>
      </c>
    </row>
    <row r="12" spans="1:9">
      <c r="A12" s="2" t="s">
        <v>26</v>
      </c>
      <c r="C12">
        <v>435</v>
      </c>
      <c r="D12">
        <v>396.7</v>
      </c>
      <c r="E12">
        <v>4.9786000000000001</v>
      </c>
      <c r="F12">
        <v>4.9809000000000001</v>
      </c>
      <c r="G12">
        <f t="shared" si="0"/>
        <v>105.92765957446809</v>
      </c>
      <c r="H12">
        <f t="shared" si="1"/>
        <v>105.97659574468085</v>
      </c>
    </row>
    <row r="13" spans="1:9">
      <c r="A13" s="2"/>
      <c r="G13">
        <f t="shared" si="0"/>
        <v>0</v>
      </c>
      <c r="H13">
        <f t="shared" si="1"/>
        <v>0</v>
      </c>
    </row>
    <row r="14" spans="1:9">
      <c r="A14" s="2"/>
      <c r="G14">
        <f t="shared" ref="G14:G16" si="2">E14/$I$2*1000</f>
        <v>0</v>
      </c>
      <c r="H14">
        <f t="shared" ref="H14:H16" si="3">F14/$I$2*1000</f>
        <v>0</v>
      </c>
    </row>
    <row r="15" spans="1:9">
      <c r="A15" s="2"/>
      <c r="G15">
        <f t="shared" si="2"/>
        <v>0</v>
      </c>
      <c r="H15">
        <f t="shared" si="3"/>
        <v>0</v>
      </c>
    </row>
    <row r="16" spans="1:9">
      <c r="A16" s="2"/>
      <c r="G16">
        <f t="shared" si="2"/>
        <v>0</v>
      </c>
      <c r="H16">
        <f t="shared" si="3"/>
        <v>0</v>
      </c>
    </row>
    <row r="17" spans="1:3">
      <c r="A17" t="s">
        <v>7</v>
      </c>
      <c r="C17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5" sqref="D5"/>
    </sheetView>
  </sheetViews>
  <sheetFormatPr baseColWidth="10" defaultRowHeight="15" x14ac:dyDescent="0"/>
  <cols>
    <col min="1" max="1" width="11.83203125" bestFit="1" customWidth="1"/>
    <col min="7" max="7" width="11" bestFit="1" customWidth="1"/>
  </cols>
  <sheetData>
    <row r="1" spans="1:9">
      <c r="A1" s="1">
        <v>41012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G2">
        <v>2</v>
      </c>
      <c r="H2">
        <v>3</v>
      </c>
      <c r="I2">
        <v>22</v>
      </c>
    </row>
    <row r="5" spans="1:9">
      <c r="A5" t="s">
        <v>9</v>
      </c>
      <c r="C5">
        <v>428</v>
      </c>
      <c r="D5">
        <v>417</v>
      </c>
      <c r="E5">
        <v>5.093</v>
      </c>
      <c r="F5">
        <v>5.0890000000000004</v>
      </c>
      <c r="G5">
        <f t="shared" ref="G5:H14" si="0">E5/$I$2*1000</f>
        <v>231.5</v>
      </c>
      <c r="H5">
        <f t="shared" si="0"/>
        <v>231.31818181818184</v>
      </c>
    </row>
    <row r="6" spans="1:9">
      <c r="A6" s="2" t="s">
        <v>10</v>
      </c>
      <c r="C6">
        <v>429</v>
      </c>
      <c r="D6">
        <v>417.6</v>
      </c>
      <c r="E6">
        <v>5.093</v>
      </c>
      <c r="F6">
        <v>5.0890000000000004</v>
      </c>
      <c r="G6">
        <f t="shared" si="0"/>
        <v>231.5</v>
      </c>
      <c r="H6">
        <f t="shared" si="0"/>
        <v>231.31818181818184</v>
      </c>
    </row>
    <row r="7" spans="1:9">
      <c r="A7" s="2" t="s">
        <v>11</v>
      </c>
      <c r="C7">
        <v>429.5</v>
      </c>
      <c r="D7">
        <v>417.8</v>
      </c>
      <c r="E7">
        <v>5.093</v>
      </c>
      <c r="F7">
        <v>5.0880000000000001</v>
      </c>
      <c r="G7">
        <f t="shared" si="0"/>
        <v>231.5</v>
      </c>
      <c r="H7">
        <f t="shared" si="0"/>
        <v>231.27272727272728</v>
      </c>
    </row>
    <row r="8" spans="1:9">
      <c r="A8" s="2" t="s">
        <v>12</v>
      </c>
      <c r="C8">
        <v>429.7</v>
      </c>
      <c r="D8">
        <v>417.7</v>
      </c>
      <c r="E8">
        <v>5.093</v>
      </c>
      <c r="F8">
        <v>5.0885999999999996</v>
      </c>
      <c r="G8">
        <f t="shared" si="0"/>
        <v>231.5</v>
      </c>
      <c r="H8">
        <f t="shared" si="0"/>
        <v>231.29999999999998</v>
      </c>
    </row>
    <row r="9" spans="1:9">
      <c r="A9" s="2" t="s">
        <v>14</v>
      </c>
      <c r="C9">
        <v>429.5</v>
      </c>
      <c r="D9">
        <v>417.5</v>
      </c>
      <c r="E9">
        <v>5.093</v>
      </c>
      <c r="F9">
        <v>5.0885999999999996</v>
      </c>
      <c r="G9">
        <f t="shared" si="0"/>
        <v>231.5</v>
      </c>
      <c r="H9">
        <f t="shared" si="0"/>
        <v>231.29999999999998</v>
      </c>
    </row>
    <row r="10" spans="1:9">
      <c r="A10" s="2" t="s">
        <v>13</v>
      </c>
      <c r="C10">
        <v>429.4</v>
      </c>
      <c r="D10">
        <v>417.5</v>
      </c>
      <c r="E10">
        <v>5.0919999999999996</v>
      </c>
      <c r="F10">
        <v>5.0875000000000004</v>
      </c>
      <c r="G10">
        <f t="shared" si="0"/>
        <v>231.45454545454544</v>
      </c>
      <c r="H10">
        <f t="shared" si="0"/>
        <v>231.25</v>
      </c>
    </row>
    <row r="11" spans="1:9">
      <c r="A11" s="2" t="s">
        <v>15</v>
      </c>
      <c r="C11">
        <v>428.7</v>
      </c>
      <c r="D11">
        <v>417.2</v>
      </c>
      <c r="E11">
        <v>5.0923999999999996</v>
      </c>
      <c r="F11">
        <v>5.0877999999999997</v>
      </c>
      <c r="G11">
        <f t="shared" si="0"/>
        <v>231.47272727272724</v>
      </c>
      <c r="H11">
        <f t="shared" si="0"/>
        <v>231.26363636363635</v>
      </c>
    </row>
    <row r="12" spans="1:9">
      <c r="A12" s="2" t="s">
        <v>16</v>
      </c>
      <c r="C12">
        <v>428.7</v>
      </c>
      <c r="D12">
        <v>418.3</v>
      </c>
      <c r="E12">
        <v>5.0922999999999998</v>
      </c>
      <c r="F12">
        <v>5.0879000000000003</v>
      </c>
      <c r="G12">
        <f t="shared" si="0"/>
        <v>231.46818181818182</v>
      </c>
      <c r="H12">
        <f t="shared" si="0"/>
        <v>231.26818181818186</v>
      </c>
    </row>
    <row r="13" spans="1:9">
      <c r="A13" s="2" t="s">
        <v>17</v>
      </c>
      <c r="C13">
        <v>428.6</v>
      </c>
      <c r="D13">
        <v>417</v>
      </c>
      <c r="E13">
        <v>5.0929000000000002</v>
      </c>
      <c r="F13">
        <v>5.0880999999999998</v>
      </c>
      <c r="G13">
        <f t="shared" si="0"/>
        <v>231.49545454545455</v>
      </c>
      <c r="H13">
        <f t="shared" si="0"/>
        <v>231.27727272727273</v>
      </c>
    </row>
    <row r="14" spans="1:9">
      <c r="A14" s="2" t="s">
        <v>18</v>
      </c>
      <c r="C14">
        <v>428.3</v>
      </c>
      <c r="D14">
        <v>417</v>
      </c>
      <c r="E14">
        <v>5.0297999999999998</v>
      </c>
      <c r="F14">
        <v>5.0880000000000001</v>
      </c>
      <c r="G14">
        <f t="shared" si="0"/>
        <v>228.6272727272727</v>
      </c>
      <c r="H14">
        <f t="shared" si="0"/>
        <v>231.27272727272728</v>
      </c>
    </row>
    <row r="15" spans="1:9">
      <c r="A15" s="2"/>
    </row>
    <row r="16" spans="1:9">
      <c r="A16" s="2"/>
    </row>
    <row r="17" spans="1:3">
      <c r="A17" s="2"/>
    </row>
    <row r="18" spans="1:3">
      <c r="A18" t="s">
        <v>7</v>
      </c>
      <c r="C18" t="s">
        <v>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DeLibero</dc:creator>
  <cp:lastModifiedBy>Michael DeLibero</cp:lastModifiedBy>
  <dcterms:created xsi:type="dcterms:W3CDTF">2012-05-16T15:43:18Z</dcterms:created>
  <dcterms:modified xsi:type="dcterms:W3CDTF">2012-05-17T01:55:37Z</dcterms:modified>
</cp:coreProperties>
</file>