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25040" windowHeight="17820" tabRatio="500"/>
  </bookViews>
  <sheets>
    <sheet name="Sig Gen Board" sheetId="1" r:id="rId1"/>
    <sheet name="Load board" sheetId="2" r:id="rId2"/>
    <sheet name="control board" sheetId="3" r:id="rId3"/>
    <sheet name="Signal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<sst xmlns="http://schemas.openxmlformats.org/spreadsheetml/2006/main" count="37" uniqueCount="32">
  <si>
    <t>Part name</t>
  </si>
  <si>
    <t>Mfg Num</t>
  </si>
  <si>
    <t>Distributor</t>
  </si>
  <si>
    <t>quantity</t>
  </si>
  <si>
    <t>chan mult</t>
  </si>
  <si>
    <t>comment</t>
  </si>
  <si>
    <t>Total</t>
  </si>
  <si>
    <t>Coilcraft</t>
  </si>
  <si>
    <t>Inductor</t>
  </si>
  <si>
    <t>Load Resistor</t>
  </si>
  <si>
    <t>DC 24V Regulator</t>
  </si>
  <si>
    <t>DC 5V Regulator</t>
  </si>
  <si>
    <t>DC 10 to 25V Regulator</t>
  </si>
  <si>
    <t>DCDC 24 to 15V isolated Regulator</t>
  </si>
  <si>
    <t>MC7824BD2TG</t>
  </si>
  <si>
    <t>Digikey</t>
  </si>
  <si>
    <t>Total Needed</t>
  </si>
  <si>
    <t>Bought</t>
  </si>
  <si>
    <t>Comment</t>
  </si>
  <si>
    <t>Channels</t>
  </si>
  <si>
    <t>board</t>
  </si>
  <si>
    <t>name</t>
  </si>
  <si>
    <t>source</t>
  </si>
  <si>
    <t>destination</t>
  </si>
  <si>
    <t>description</t>
  </si>
  <si>
    <t>sig gen</t>
  </si>
  <si>
    <t>error flag</t>
  </si>
  <si>
    <t>5V reg</t>
  </si>
  <si>
    <t>micro</t>
  </si>
  <si>
    <t>Logic high when Vo is .95*Vout</t>
  </si>
  <si>
    <t>RFS1317-334KL</t>
  </si>
  <si>
    <t>RFS1317-104KL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</si>
</sst>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ilcraft.com/forms/files/en/forms/sample_cart.cfm?action=request_sample&amp;part_number=RFS1317-334KL&amp;CFID=3009&amp;CFTOKEN=98533969&amp;jsessionid=f6303bad66bb6d14554d" TargetMode="External"/><Relationship Id="rId2" Type="http://schemas.openxmlformats.org/officeDocument/2006/relationships/hyperlink" Target="http://www.coilcraft.com/forms/files/en/forms/sample_cart.cfm?action=request_sample&amp;part_number=RFS1317-104KL&amp;CFID=3009&amp;CFTOKEN=98533969&amp;jsessionid=f6303bad66bb6d14554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4" sqref="B4"/>
    </sheetView>
  </sheetViews>
  <sheetFormatPr baseColWidth="10" defaultRowHeight="15" x14ac:dyDescent="0"/>
  <cols>
    <col min="1" max="1" width="29.33203125" bestFit="1" customWidth="1"/>
    <col min="2" max="2" width="14.8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  <c r="J1" s="1" t="s">
        <v>19</v>
      </c>
    </row>
    <row r="2" spans="1:10">
      <c r="A2" s="1" t="s">
        <v>8</v>
      </c>
      <c r="B2" s="3" t="s">
        <v>30</v>
      </c>
      <c r="C2" s="1" t="s">
        <v>7</v>
      </c>
      <c r="D2" s="1">
        <v>1</v>
      </c>
      <c r="E2" s="1">
        <v>1</v>
      </c>
      <c r="F2" s="1">
        <f>IF(E2=1,D2*$J$2,D2)</f>
        <v>4</v>
      </c>
      <c r="G2" s="1"/>
      <c r="J2">
        <v>4</v>
      </c>
    </row>
    <row r="3" spans="1:10">
      <c r="A3" s="1"/>
      <c r="B3" s="3" t="s">
        <v>31</v>
      </c>
      <c r="C3" s="1"/>
      <c r="D3" s="1"/>
      <c r="E3" s="1"/>
      <c r="F3" s="1">
        <f t="shared" ref="F3:F19" si="0">IF(E3=1,D3*$J$2,D3)</f>
        <v>0</v>
      </c>
      <c r="G3" s="1"/>
    </row>
    <row r="4" spans="1:10">
      <c r="A4" s="1"/>
      <c r="B4" s="1"/>
      <c r="C4" s="1"/>
      <c r="D4" s="1"/>
      <c r="E4" s="1"/>
      <c r="F4" s="1">
        <f t="shared" si="0"/>
        <v>0</v>
      </c>
      <c r="G4" s="1"/>
    </row>
    <row r="5" spans="1:10">
      <c r="A5" s="1"/>
      <c r="B5" s="1"/>
      <c r="C5" s="1"/>
      <c r="D5" s="1"/>
      <c r="E5" s="1"/>
      <c r="F5" s="1">
        <f t="shared" si="0"/>
        <v>0</v>
      </c>
      <c r="G5" s="1"/>
    </row>
    <row r="6" spans="1:10">
      <c r="A6" s="1" t="s">
        <v>10</v>
      </c>
      <c r="B6" s="2" t="s">
        <v>14</v>
      </c>
      <c r="C6" s="1" t="s">
        <v>15</v>
      </c>
      <c r="D6" s="1">
        <v>1</v>
      </c>
      <c r="E6" s="1">
        <v>0</v>
      </c>
      <c r="F6" s="1">
        <f t="shared" si="0"/>
        <v>1</v>
      </c>
      <c r="G6" s="1"/>
    </row>
    <row r="7" spans="1:10">
      <c r="A7" s="1" t="s">
        <v>11</v>
      </c>
      <c r="B7" s="1"/>
      <c r="C7" s="1"/>
      <c r="D7" s="1"/>
      <c r="E7" s="1"/>
      <c r="F7" s="1">
        <f t="shared" si="0"/>
        <v>0</v>
      </c>
      <c r="G7" s="1"/>
    </row>
    <row r="8" spans="1:10">
      <c r="A8" s="1" t="s">
        <v>12</v>
      </c>
      <c r="B8" s="1"/>
      <c r="C8" s="1"/>
      <c r="D8" s="1"/>
      <c r="E8" s="1"/>
      <c r="F8" s="1">
        <f t="shared" si="0"/>
        <v>0</v>
      </c>
      <c r="G8" s="1"/>
    </row>
    <row r="9" spans="1:10">
      <c r="A9" s="1" t="s">
        <v>13</v>
      </c>
      <c r="B9" s="1"/>
      <c r="C9" s="1"/>
      <c r="D9" s="1"/>
      <c r="E9" s="1"/>
      <c r="F9" s="1">
        <f t="shared" si="0"/>
        <v>0</v>
      </c>
      <c r="G9" s="1"/>
    </row>
    <row r="10" spans="1:10">
      <c r="A10" s="1"/>
      <c r="B10" s="1"/>
      <c r="C10" s="1"/>
      <c r="D10" s="1"/>
      <c r="E10" s="1"/>
      <c r="F10" s="1">
        <f t="shared" si="0"/>
        <v>0</v>
      </c>
      <c r="G10" s="1"/>
    </row>
    <row r="11" spans="1:10">
      <c r="A11" s="1"/>
      <c r="B11" s="1"/>
      <c r="C11" s="1"/>
      <c r="D11" s="1"/>
      <c r="E11" s="1"/>
      <c r="F11" s="1">
        <f t="shared" si="0"/>
        <v>0</v>
      </c>
      <c r="G11" s="1"/>
    </row>
    <row r="12" spans="1:10">
      <c r="A12" s="1"/>
      <c r="B12" s="1"/>
      <c r="C12" s="1"/>
      <c r="D12" s="1"/>
      <c r="E12" s="1"/>
      <c r="F12" s="1">
        <f t="shared" si="0"/>
        <v>0</v>
      </c>
      <c r="G12" s="1"/>
    </row>
    <row r="13" spans="1:10">
      <c r="A13" s="1"/>
      <c r="B13" s="1"/>
      <c r="C13" s="1"/>
      <c r="D13" s="1"/>
      <c r="E13" s="1"/>
      <c r="F13" s="1">
        <f t="shared" si="0"/>
        <v>0</v>
      </c>
      <c r="G13" s="1"/>
    </row>
    <row r="14" spans="1:10">
      <c r="A14" s="1"/>
      <c r="B14" s="1"/>
      <c r="C14" s="1"/>
      <c r="D14" s="1"/>
      <c r="E14" s="1"/>
      <c r="F14" s="1">
        <f t="shared" si="0"/>
        <v>0</v>
      </c>
      <c r="G14" s="1"/>
    </row>
    <row r="15" spans="1:10">
      <c r="A15" s="1"/>
      <c r="B15" s="1"/>
      <c r="C15" s="1"/>
      <c r="D15" s="1"/>
      <c r="E15" s="1"/>
      <c r="F15" s="1">
        <f t="shared" si="0"/>
        <v>0</v>
      </c>
      <c r="G15" s="1"/>
    </row>
    <row r="16" spans="1:10">
      <c r="A16" s="1"/>
      <c r="B16" s="1"/>
      <c r="C16" s="1"/>
      <c r="D16" s="1"/>
      <c r="E16" s="1"/>
      <c r="F16" s="1">
        <f t="shared" si="0"/>
        <v>0</v>
      </c>
      <c r="G16" s="1"/>
    </row>
    <row r="17" spans="1:7">
      <c r="A17" s="1"/>
      <c r="B17" s="1"/>
      <c r="C17" s="1"/>
      <c r="D17" s="1"/>
      <c r="E17" s="1"/>
      <c r="F17" s="1">
        <f t="shared" si="0"/>
        <v>0</v>
      </c>
      <c r="G17" s="1"/>
    </row>
    <row r="18" spans="1:7">
      <c r="A18" s="1"/>
      <c r="B18" s="1"/>
      <c r="C18" s="1"/>
      <c r="D18" s="1"/>
      <c r="E18" s="1"/>
      <c r="F18" s="1">
        <f t="shared" si="0"/>
        <v>0</v>
      </c>
      <c r="G18" s="1"/>
    </row>
    <row r="19" spans="1:7">
      <c r="A19" s="1"/>
      <c r="B19" s="1"/>
      <c r="C19" s="1"/>
      <c r="D19" s="1"/>
      <c r="E19" s="1"/>
      <c r="F19" s="1">
        <f t="shared" si="0"/>
        <v>0</v>
      </c>
      <c r="G19" s="1"/>
    </row>
  </sheetData>
  <hyperlinks>
    <hyperlink ref="B2" r:id="rId1"/>
    <hyperlink ref="B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:XFD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 t="s">
        <v>9</v>
      </c>
      <c r="D2">
        <v>1</v>
      </c>
      <c r="E2">
        <v>1</v>
      </c>
      <c r="F2" t="e">
        <f>IF(E2=1,E2*D2*'Sig Gen Board'!$A$2,D2)</f>
        <v>#VALUE!</v>
      </c>
    </row>
    <row r="3" spans="1:7">
      <c r="F3">
        <f>IF(E3=1,E3*D3*'Sig Gen Board'!$A$2,D3)</f>
        <v>0</v>
      </c>
    </row>
    <row r="4" spans="1:7">
      <c r="F4">
        <f>IF(E4=1,E4*D4*'Sig Gen Board'!$A$2,D4)</f>
        <v>0</v>
      </c>
    </row>
    <row r="5" spans="1:7">
      <c r="F5">
        <f>IF(E5=1,E5*D5*'Sig Gen Board'!$A$2,D5)</f>
        <v>0</v>
      </c>
    </row>
    <row r="6" spans="1:7">
      <c r="F6">
        <f>IF(E6=1,E6*D6*'Sig Gen Board'!$A$2,D6)</f>
        <v>0</v>
      </c>
    </row>
    <row r="7" spans="1:7">
      <c r="F7">
        <f>IF(E7=1,E7*D7*'Sig Gen Board'!$A$2,D7)</f>
        <v>0</v>
      </c>
    </row>
    <row r="8" spans="1:7">
      <c r="F8">
        <f>IF(E8=1,E8*D8*'Sig Gen Board'!$A$2,D8)</f>
        <v>0</v>
      </c>
    </row>
    <row r="9" spans="1:7">
      <c r="F9">
        <f>IF(E9=1,E9*D9*'Sig Gen Board'!$A$2,D9)</f>
        <v>0</v>
      </c>
    </row>
    <row r="10" spans="1:7">
      <c r="F10">
        <f>IF(E10=1,E10*D10*'Sig Gen Board'!$A$2,D10)</f>
        <v>0</v>
      </c>
    </row>
    <row r="11" spans="1:7">
      <c r="F11">
        <f>IF(E11=1,E11*D11*'Sig Gen Board'!$A$2,D11)</f>
        <v>0</v>
      </c>
    </row>
    <row r="12" spans="1:7">
      <c r="F12">
        <f>IF(E12=1,E12*D12*'Sig Gen Board'!$A$2,D12)</f>
        <v>0</v>
      </c>
    </row>
    <row r="13" spans="1:7">
      <c r="F13">
        <f>IF(E13=1,E13*D13*'Sig Gen Board'!$A$2,D13)</f>
        <v>0</v>
      </c>
    </row>
    <row r="14" spans="1:7">
      <c r="F14">
        <f>IF(E14=1,E14*D14*'Sig Gen Board'!$A$2,D14)</f>
        <v>0</v>
      </c>
    </row>
    <row r="15" spans="1:7">
      <c r="F15">
        <f>IF(E15=1,E15*D15*'Sig Gen Board'!$A$2,D15)</f>
        <v>0</v>
      </c>
    </row>
    <row r="16" spans="1:7">
      <c r="F16">
        <f>IF(E16=1,E16*D16*'Sig Gen Board'!$A$2,D16)</f>
        <v>0</v>
      </c>
    </row>
    <row r="17" spans="6:6">
      <c r="F17">
        <f>IF(E17=1,E17*D17*'Sig Gen Board'!$A$2,D17)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RowHeight="15" x14ac:dyDescent="0"/>
  <cols>
    <col min="5" max="5" width="26.5" bestFit="1" customWidth="1"/>
  </cols>
  <sheetData>
    <row r="1" spans="1: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25</v>
      </c>
      <c r="B2" t="s">
        <v>26</v>
      </c>
      <c r="C2" t="s">
        <v>27</v>
      </c>
      <c r="D2" t="s">
        <v>28</v>
      </c>
      <c r="E2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 Gen Board</vt:lpstr>
      <vt:lpstr>Load board</vt:lpstr>
      <vt:lpstr>control board</vt:lpstr>
      <vt:lpstr>Signals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2012-05-03T13:52:41Z</dcterms:created>
  <dcterms:modified xsi:type="dcterms:W3CDTF">2012-05-05T18:27:17Z</dcterms:modified>
</cp:coreProperties>
</file>