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" i="1"/>
  <c r="J7"/>
  <c r="J6"/>
  <c r="J5"/>
  <c r="A6"/>
  <c r="A5"/>
  <c r="A3"/>
  <c r="A4" s="1"/>
  <c r="J3"/>
  <c r="J4"/>
  <c r="J2"/>
  <c r="K1" l="1"/>
</calcChain>
</file>

<file path=xl/sharedStrings.xml><?xml version="1.0" encoding="utf-8"?>
<sst xmlns="http://schemas.openxmlformats.org/spreadsheetml/2006/main" count="46" uniqueCount="34">
  <si>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</si>
  <si>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</si>
  <si>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</si>
  <si>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</si>
  <si>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</si>
  <si>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</si>
  <si>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</si>
  <si>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</si>
  <si>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</si>
  <si>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</si>
  <si>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6850-4500PL</t>
  </si>
  <si>
    <t>Mouser</t>
  </si>
  <si>
    <t>517-6850-4500PL</t>
  </si>
  <si>
    <t>50 Pin F Header .1"</t>
  </si>
  <si>
    <t>Total Cost</t>
  </si>
  <si>
    <t>U1</t>
  </si>
  <si>
    <t>P1 P2</t>
  </si>
  <si>
    <t>Sparkfun</t>
  </si>
  <si>
    <t>BOB-00717</t>
  </si>
  <si>
    <t>SOT23 to DIP adapter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</si>
  <si>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</si>
  <si>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</si>
  <si>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</si>
  <si>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</si>
  <si>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</si>
  <si>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</si>
  <si>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</si>
  <si>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</si>
  <si>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Q1 Q5</t>
  </si>
  <si>
    <t>Q2 Q3 Q4 Q6</t>
  </si>
  <si>
    <t>Vishay</t>
  </si>
  <si>
    <t>BAT42-TR</t>
  </si>
  <si>
    <t>DIODE SCHOTTKY 30V 200MA DO35</t>
  </si>
  <si>
    <t>D1 D2 D3 D4 D5 D6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</si>
</sst>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.com/search?q=SN74LVC1G04QDBVRQ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717" TargetMode="External"/><Relationship Id="rId1" Type="http://schemas.openxmlformats.org/officeDocument/2006/relationships/hyperlink" Target="http://www.mouser.com/ProductDetail/3M-Electronic-Solutions-Division/6850-4500PL/?qs=sGAEpiMZZMs%252bGHln7q6pm1D%2fu5fPR%252bY0EqgFxb8dXZE%3d" TargetMode="External"/><Relationship Id="rId6" Type="http://schemas.openxmlformats.org/officeDocument/2006/relationships/hyperlink" Target="https://octopart-clicks.com/click/track?country=US&amp;ak=6911d9b3&amp;sig=0f986fd&amp;sid=2401&amp;ppid=55650605&amp;vpid=187882908&amp;ct=offers" TargetMode="External"/><Relationship Id="rId5" Type="http://schemas.openxmlformats.org/officeDocument/2006/relationships/hyperlink" Target="https://octopart-clicks.com/click/track?country=US&amp;ak=6911d9b3&amp;sig=048f41b&amp;sid=2401&amp;ppid=337482&amp;vpid=37660618&amp;ct=offers" TargetMode="External"/><Relationship Id="rId4" Type="http://schemas.openxmlformats.org/officeDocument/2006/relationships/hyperlink" Target="https://octopart.com/search?q=FQPF13N06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zoomScale="205" zoomScaleNormal="205" workbookViewId="0">
      <selection activeCell="C6" sqref="C6"/>
    </sheetView>
  </sheetViews>
  <sheetFormatPr defaultColWidth="9" defaultRowHeight="15"/>
  <cols>
    <col min="1" max="1" width="6.42578125" customWidth="1"/>
    <col min="2" max="2" width="9.140625" bestFit="1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10" width="6" bestFit="1" customWidth="1"/>
    <col min="11" max="11" width="8" bestFit="1" customWidth="1"/>
  </cols>
  <sheetData>
    <row r="1" spans="1:11" s="1" customFormat="1" ht="30" customHeight="1" thickBot="1">
      <c r="A1" s="5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8</v>
      </c>
      <c r="J1" s="7" t="s">
        <v>14</v>
      </c>
      <c r="K1" s="8">
        <f>SUM(J2:J100)</f>
        <v>15.61</v>
      </c>
    </row>
    <row r="2" spans="1:11" s="2" customFormat="1" ht="15" customHeight="1">
      <c r="A2" s="9">
        <v>1</v>
      </c>
      <c r="B2" s="9" t="s">
        <v>9</v>
      </c>
      <c r="C2" s="9" t="s">
        <v>10</v>
      </c>
      <c r="D2" s="9" t="s">
        <v>13</v>
      </c>
      <c r="E2" s="9" t="s">
        <v>16</v>
      </c>
      <c r="F2" s="9">
        <v>2</v>
      </c>
      <c r="G2" s="9" t="s">
        <v>11</v>
      </c>
      <c r="H2" s="10" t="s">
        <v>12</v>
      </c>
      <c r="I2" s="11">
        <v>2.89</v>
      </c>
      <c r="J2" s="11">
        <f>I2*F2</f>
        <v>5.78</v>
      </c>
      <c r="K2" s="13"/>
    </row>
    <row r="3" spans="1:11" s="3" customFormat="1" ht="28.5">
      <c r="A3" s="9">
        <f>A2+1</f>
        <v>2</v>
      </c>
      <c r="B3" s="9" t="s">
        <v>20</v>
      </c>
      <c r="C3" s="9" t="s">
        <v>21</v>
      </c>
      <c r="D3" s="9" t="s">
        <v>22</v>
      </c>
      <c r="E3" s="9" t="s">
        <v>15</v>
      </c>
      <c r="F3" s="9">
        <v>1</v>
      </c>
      <c r="G3" s="9" t="s">
        <v>11</v>
      </c>
      <c r="H3" s="10" t="s">
        <v>21</v>
      </c>
      <c r="I3" s="11">
        <v>0.48</v>
      </c>
      <c r="J3" s="11">
        <f>I3*F3</f>
        <v>0.48</v>
      </c>
      <c r="K3" s="13"/>
    </row>
    <row r="4" spans="1:11" s="3" customFormat="1" ht="15" customHeight="1">
      <c r="A4" s="9">
        <f>A3+1</f>
        <v>3</v>
      </c>
      <c r="B4" s="9" t="s">
        <v>17</v>
      </c>
      <c r="C4" s="9" t="s">
        <v>18</v>
      </c>
      <c r="D4" s="9" t="s">
        <v>19</v>
      </c>
      <c r="E4" s="9" t="s">
        <v>15</v>
      </c>
      <c r="F4" s="9">
        <v>1</v>
      </c>
      <c r="G4" s="9" t="s">
        <v>17</v>
      </c>
      <c r="H4" s="10" t="s">
        <v>18</v>
      </c>
      <c r="I4" s="11">
        <v>0.95</v>
      </c>
      <c r="J4" s="11">
        <f>I4*F4</f>
        <v>0.95</v>
      </c>
      <c r="K4" s="13"/>
    </row>
    <row r="5" spans="1:11" ht="28.5">
      <c r="A5" s="9">
        <f>A4+1</f>
        <v>4</v>
      </c>
      <c r="B5" s="12" t="s">
        <v>25</v>
      </c>
      <c r="C5" s="14" t="s">
        <v>23</v>
      </c>
      <c r="D5" s="9" t="s">
        <v>26</v>
      </c>
      <c r="E5" s="14" t="s">
        <v>29</v>
      </c>
      <c r="F5" s="14">
        <v>4</v>
      </c>
      <c r="G5" s="12" t="s">
        <v>11</v>
      </c>
      <c r="H5" s="10" t="s">
        <v>23</v>
      </c>
      <c r="I5" s="15">
        <v>0.89</v>
      </c>
      <c r="J5" s="11">
        <f>I5*F5</f>
        <v>3.56</v>
      </c>
      <c r="K5" s="13"/>
    </row>
    <row r="6" spans="1:11" ht="28.5">
      <c r="A6" s="9">
        <f>A5+1</f>
        <v>5</v>
      </c>
      <c r="B6" s="12" t="s">
        <v>25</v>
      </c>
      <c r="C6" s="14" t="s">
        <v>24</v>
      </c>
      <c r="D6" s="9" t="s">
        <v>27</v>
      </c>
      <c r="E6" s="14" t="s">
        <v>28</v>
      </c>
      <c r="F6" s="14">
        <v>2</v>
      </c>
      <c r="G6" s="12" t="s">
        <v>11</v>
      </c>
      <c r="H6" s="10" t="s">
        <v>24</v>
      </c>
      <c r="I6" s="15">
        <v>1.1000000000000001</v>
      </c>
      <c r="J6" s="11">
        <f>I6*F6</f>
        <v>2.2000000000000002</v>
      </c>
      <c r="K6" s="13"/>
    </row>
    <row r="7" spans="1:11" ht="42.75">
      <c r="A7" s="9">
        <f>A6+1</f>
        <v>6</v>
      </c>
      <c r="B7" s="12" t="s">
        <v>30</v>
      </c>
      <c r="C7" s="14" t="s">
        <v>31</v>
      </c>
      <c r="D7" s="9" t="s">
        <v>32</v>
      </c>
      <c r="E7" s="14" t="s">
        <v>33</v>
      </c>
      <c r="F7" s="14">
        <v>6</v>
      </c>
      <c r="G7" s="12" t="s">
        <v>11</v>
      </c>
      <c r="H7" s="16" t="s">
        <v>31</v>
      </c>
      <c r="I7" s="15">
        <v>0.44</v>
      </c>
      <c r="J7" s="11">
        <f>I7*F7</f>
        <v>2.64</v>
      </c>
      <c r="K7" s="13"/>
    </row>
    <row r="8" spans="1:11">
      <c r="I8" s="4"/>
      <c r="J8" s="4"/>
    </row>
    <row r="9" spans="1:11">
      <c r="I9" s="4"/>
      <c r="J9" s="4"/>
    </row>
    <row r="10" spans="1:11">
      <c r="I10" s="4"/>
      <c r="J10" s="4"/>
    </row>
    <row r="11" spans="1:11">
      <c r="I11" s="4"/>
      <c r="J11" s="4"/>
    </row>
    <row r="12" spans="1:11">
      <c r="I12" s="4"/>
      <c r="J12" s="4"/>
    </row>
    <row r="13" spans="1:11">
      <c r="I13" s="4"/>
      <c r="J13" s="4"/>
    </row>
    <row r="14" spans="1:11">
      <c r="I14" s="4"/>
      <c r="J14" s="4"/>
    </row>
    <row r="15" spans="1:11">
      <c r="I15" s="4"/>
      <c r="J15" s="4"/>
    </row>
    <row r="16" spans="1:11">
      <c r="I16" s="4"/>
      <c r="J16" s="4"/>
    </row>
    <row r="17" spans="9:10">
      <c r="I17" s="4"/>
      <c r="J17" s="4"/>
    </row>
    <row r="18" spans="9:10">
      <c r="I18" s="4"/>
      <c r="J18" s="4"/>
    </row>
    <row r="19" spans="9:10">
      <c r="I19" s="4"/>
      <c r="J19" s="4"/>
    </row>
    <row r="20" spans="9:10">
      <c r="I20" s="4"/>
      <c r="J20" s="4"/>
    </row>
    <row r="21" spans="9:10">
      <c r="I21" s="4"/>
      <c r="J21" s="4"/>
    </row>
    <row r="22" spans="9:10">
      <c r="I22" s="4"/>
      <c r="J22" s="4"/>
    </row>
    <row r="23" spans="9:10">
      <c r="I23" s="4"/>
      <c r="J23" s="4"/>
    </row>
    <row r="24" spans="9:10">
      <c r="I24" s="4"/>
      <c r="J24" s="4"/>
    </row>
    <row r="25" spans="9:10">
      <c r="I25" s="4"/>
      <c r="J25" s="4"/>
    </row>
    <row r="26" spans="9:10">
      <c r="I26" s="4"/>
      <c r="J26" s="4"/>
    </row>
    <row r="27" spans="9:10">
      <c r="I27" s="4"/>
      <c r="J27" s="4"/>
    </row>
    <row r="28" spans="9:10">
      <c r="I28" s="4"/>
      <c r="J28" s="4"/>
    </row>
    <row r="29" spans="9:10">
      <c r="I29" s="4"/>
      <c r="J29" s="4"/>
    </row>
    <row r="30" spans="9:10">
      <c r="I30" s="4"/>
      <c r="J30" s="4"/>
    </row>
    <row r="31" spans="9:10">
      <c r="I31" s="4"/>
      <c r="J31" s="4"/>
    </row>
    <row r="32" spans="9:10">
      <c r="I32" s="4"/>
      <c r="J32" s="4"/>
    </row>
    <row r="33" spans="9:10">
      <c r="I33" s="4"/>
      <c r="J33" s="4"/>
    </row>
    <row r="34" spans="9:10">
      <c r="I34" s="4"/>
      <c r="J34" s="4"/>
    </row>
    <row r="35" spans="9:10">
      <c r="I35" s="4"/>
      <c r="J35" s="4"/>
    </row>
    <row r="36" spans="9:10">
      <c r="I36" s="4"/>
      <c r="J36" s="4"/>
    </row>
  </sheetData>
  <hyperlinks>
    <hyperlink ref="H2" r:id="rId1"/>
    <hyperlink ref="H4" r:id="rId2"/>
    <hyperlink ref="H3" r:id="rId3" location="_"/>
    <hyperlink ref="H5" r:id="rId4"/>
    <hyperlink ref="H6" r:id="rId5"/>
    <hyperlink ref="H7" r:id="rId6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2015-12-06T23:21:15Z</dcterms:created>
  <dcterms:modified xsi:type="dcterms:W3CDTF">2015-12-19T15:03:46Z</dcterms:modified>
</cp:coreProperties>
</file>