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delibero.michael\personal\roboCooler\dwg\"/>
    </mc:Choice>
  </mc:AlternateContent>
  <bookViews>
    <workbookView xWindow="0" yWindow="0" windowWidth="20490" windowHeight="811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3" i="1" l="1"/>
  <c r="N44" i="1"/>
  <c r="N45" i="1"/>
  <c r="N11" i="1"/>
  <c r="N10" i="1"/>
  <c r="N9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4" i="2"/>
  <c r="D6" i="2"/>
  <c r="D7" i="2" s="1"/>
  <c r="D8" i="2" s="1"/>
  <c r="D9" i="2"/>
  <c r="D10" i="2" s="1"/>
  <c r="D11" i="2" s="1"/>
  <c r="D12" i="2" s="1"/>
  <c r="D13" i="2"/>
  <c r="D14" i="2" s="1"/>
  <c r="D15" i="2" s="1"/>
  <c r="D16" i="2" s="1"/>
  <c r="D17" i="2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4" i="2"/>
  <c r="J45" i="1"/>
  <c r="L45" i="1" s="1"/>
  <c r="J44" i="1"/>
  <c r="K44" i="1" s="1"/>
  <c r="J43" i="1"/>
  <c r="K43" i="1" s="1"/>
  <c r="J11" i="1"/>
  <c r="L11" i="1" s="1"/>
  <c r="J10" i="1"/>
  <c r="L10" i="1" s="1"/>
  <c r="J9" i="1"/>
  <c r="L9" i="1" s="1"/>
  <c r="C71" i="1"/>
  <c r="C72" i="1" s="1"/>
  <c r="B71" i="1"/>
  <c r="B72" i="1" s="1"/>
  <c r="A71" i="1"/>
  <c r="A72" i="1" s="1"/>
  <c r="C70" i="1"/>
  <c r="B70" i="1"/>
  <c r="A70" i="1"/>
  <c r="B68" i="1"/>
  <c r="A68" i="1"/>
  <c r="C67" i="1"/>
  <c r="C68" i="1" s="1"/>
  <c r="B67" i="1"/>
  <c r="A67" i="1"/>
  <c r="C66" i="1"/>
  <c r="B66" i="1"/>
  <c r="A66" i="1"/>
  <c r="C63" i="1"/>
  <c r="C64" i="1" s="1"/>
  <c r="B63" i="1"/>
  <c r="B64" i="1" s="1"/>
  <c r="A63" i="1"/>
  <c r="A64" i="1" s="1"/>
  <c r="C62" i="1"/>
  <c r="B62" i="1"/>
  <c r="A62" i="1"/>
  <c r="C60" i="1"/>
  <c r="C59" i="1"/>
  <c r="B59" i="1"/>
  <c r="B60" i="1" s="1"/>
  <c r="A59" i="1"/>
  <c r="A60" i="1" s="1"/>
  <c r="C58" i="1"/>
  <c r="B58" i="1"/>
  <c r="A58" i="1"/>
  <c r="C56" i="1"/>
  <c r="C55" i="1"/>
  <c r="B55" i="1"/>
  <c r="B56" i="1" s="1"/>
  <c r="A55" i="1"/>
  <c r="A56" i="1" s="1"/>
  <c r="D56" i="1" s="1"/>
  <c r="C54" i="1"/>
  <c r="B54" i="1"/>
  <c r="A54" i="1"/>
  <c r="C52" i="1"/>
  <c r="C51" i="1"/>
  <c r="B51" i="1"/>
  <c r="B52" i="1" s="1"/>
  <c r="A51" i="1"/>
  <c r="A52" i="1" s="1"/>
  <c r="C50" i="1"/>
  <c r="B50" i="1"/>
  <c r="A50" i="1"/>
  <c r="D38" i="1"/>
  <c r="F38" i="1" s="1"/>
  <c r="C47" i="1"/>
  <c r="C48" i="1" s="1"/>
  <c r="B47" i="1"/>
  <c r="B48" i="1" s="1"/>
  <c r="A47" i="1"/>
  <c r="A48" i="1" s="1"/>
  <c r="C46" i="1"/>
  <c r="B46" i="1"/>
  <c r="A46" i="1"/>
  <c r="C14" i="1"/>
  <c r="B14" i="1"/>
  <c r="A14" i="1"/>
  <c r="C42" i="1"/>
  <c r="B42" i="1"/>
  <c r="A42" i="1"/>
  <c r="C43" i="1"/>
  <c r="C44" i="1" s="1"/>
  <c r="B43" i="1"/>
  <c r="B44" i="1" s="1"/>
  <c r="A43" i="1"/>
  <c r="A44" i="1" s="1"/>
  <c r="C38" i="1"/>
  <c r="C34" i="1"/>
  <c r="C30" i="1"/>
  <c r="C26" i="1"/>
  <c r="C22" i="1"/>
  <c r="C18" i="1"/>
  <c r="C10" i="1"/>
  <c r="B38" i="1"/>
  <c r="A38" i="1"/>
  <c r="B34" i="1"/>
  <c r="A34" i="1"/>
  <c r="B30" i="1"/>
  <c r="A30" i="1"/>
  <c r="B26" i="1"/>
  <c r="A26" i="1"/>
  <c r="B22" i="1"/>
  <c r="A22" i="1"/>
  <c r="B18" i="1"/>
  <c r="A18" i="1"/>
  <c r="B10" i="1"/>
  <c r="A10" i="1"/>
  <c r="L43" i="1" l="1"/>
  <c r="L44" i="1"/>
  <c r="K45" i="1"/>
  <c r="K9" i="1"/>
  <c r="K11" i="1"/>
  <c r="K10" i="1"/>
  <c r="D72" i="1"/>
  <c r="D48" i="1"/>
  <c r="D68" i="1"/>
  <c r="F68" i="1" s="1"/>
  <c r="D64" i="1"/>
  <c r="F64" i="1" s="1"/>
  <c r="D60" i="1"/>
  <c r="E68" i="1"/>
  <c r="F72" i="1"/>
  <c r="E72" i="1"/>
  <c r="F60" i="1"/>
  <c r="E60" i="1"/>
  <c r="F56" i="1"/>
  <c r="E56" i="1"/>
  <c r="D52" i="1"/>
  <c r="E38" i="1"/>
  <c r="D14" i="1"/>
  <c r="F48" i="1"/>
  <c r="E48" i="1"/>
  <c r="F14" i="1"/>
  <c r="E14" i="1"/>
  <c r="D44" i="1"/>
  <c r="F44" i="1" s="1"/>
  <c r="D10" i="1"/>
  <c r="D34" i="1"/>
  <c r="D30" i="1"/>
  <c r="D26" i="1"/>
  <c r="D22" i="1"/>
  <c r="D18" i="1"/>
  <c r="E64" i="1" l="1"/>
  <c r="F52" i="1"/>
  <c r="E52" i="1"/>
  <c r="E44" i="1"/>
  <c r="F22" i="1"/>
  <c r="E22" i="1"/>
  <c r="E26" i="1"/>
  <c r="F26" i="1"/>
  <c r="E10" i="1"/>
  <c r="F10" i="1"/>
  <c r="F30" i="1"/>
  <c r="E30" i="1"/>
  <c r="E18" i="1"/>
  <c r="F18" i="1"/>
  <c r="E34" i="1"/>
  <c r="F34" i="1"/>
</calcChain>
</file>

<file path=xl/sharedStrings.xml><?xml version="1.0" encoding="utf-8"?>
<sst xmlns="http://schemas.openxmlformats.org/spreadsheetml/2006/main" count="49" uniqueCount="38">
  <si>
    <t>G7</t>
  </si>
  <si>
    <t>G6</t>
  </si>
  <si>
    <t>G5</t>
  </si>
  <si>
    <t>G4</t>
  </si>
  <si>
    <t>G3</t>
  </si>
  <si>
    <t>G2</t>
  </si>
  <si>
    <t>G1</t>
  </si>
  <si>
    <t>G0</t>
  </si>
  <si>
    <t>R7</t>
  </si>
  <si>
    <t>R6</t>
  </si>
  <si>
    <t>R5</t>
  </si>
  <si>
    <t>R4</t>
  </si>
  <si>
    <t>R3</t>
  </si>
  <si>
    <t>R2</t>
  </si>
  <si>
    <t>R1</t>
  </si>
  <si>
    <t>R0</t>
  </si>
  <si>
    <t>B7</t>
  </si>
  <si>
    <t>B6</t>
  </si>
  <si>
    <t>B5</t>
  </si>
  <si>
    <t>B4</t>
  </si>
  <si>
    <t>B3</t>
  </si>
  <si>
    <t>B2</t>
  </si>
  <si>
    <t>B1</t>
  </si>
  <si>
    <t>B0</t>
  </si>
  <si>
    <t>G</t>
  </si>
  <si>
    <t>R</t>
  </si>
  <si>
    <t>B</t>
  </si>
  <si>
    <t>Stored Value</t>
  </si>
  <si>
    <t>Hex</t>
  </si>
  <si>
    <t>Decimal</t>
  </si>
  <si>
    <t>Value</t>
  </si>
  <si>
    <t>Encoded</t>
  </si>
  <si>
    <t>End</t>
  </si>
  <si>
    <t>Led Setting</t>
  </si>
  <si>
    <t>Led Percentage</t>
  </si>
  <si>
    <t>Max scale</t>
  </si>
  <si>
    <t>Led Value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</si>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</sst>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0" fontId="1" fillId="0" borderId="0" xfId="0" applyFont="1" applyFill="1" applyBorder="1"/>
    <xf numFmtId="1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zoomScale="130" zoomScaleNormal="130" workbookViewId="0"/>
  </sheetViews>
  <sheetFormatPr defaultRowHeight="15" x14ac:dyDescent="0.25"/>
  <cols>
    <col min="4" max="4" width="12.42578125" bestFit="1" customWidth="1"/>
    <col min="10" max="10" width="13.140625" bestFit="1" customWidth="1"/>
    <col min="14" max="14" width="13.42578125" bestFit="1" customWidth="1"/>
    <col min="17" max="17" width="9.85546875" bestFit="1" customWidth="1"/>
  </cols>
  <sheetData>
    <row r="1" spans="1:14" x14ac:dyDescent="0.25">
      <c r="A1" s="2" t="s">
        <v>30</v>
      </c>
      <c r="B1" s="3" t="s">
        <v>31</v>
      </c>
      <c r="C1" s="4" t="s">
        <v>32</v>
      </c>
    </row>
    <row r="2" spans="1:14" x14ac:dyDescent="0.25">
      <c r="A2" s="5">
        <v>0</v>
      </c>
      <c r="B2" s="6">
        <v>110</v>
      </c>
      <c r="C2" s="7">
        <v>11</v>
      </c>
    </row>
    <row r="3" spans="1:14" ht="15.75" thickBot="1" x14ac:dyDescent="0.3">
      <c r="A3" s="8">
        <v>1</v>
      </c>
      <c r="B3" s="9">
        <v>100</v>
      </c>
      <c r="C3" s="10">
        <v>10</v>
      </c>
    </row>
    <row r="6" spans="1:14" x14ac:dyDescent="0.25">
      <c r="D6" s="1"/>
    </row>
    <row r="7" spans="1:14" ht="15.75" thickBot="1" x14ac:dyDescent="0.3">
      <c r="D7" s="1" t="s">
        <v>27</v>
      </c>
      <c r="E7" s="1" t="s">
        <v>28</v>
      </c>
      <c r="F7" s="1" t="s">
        <v>29</v>
      </c>
      <c r="G7" s="1" t="s">
        <v>37</v>
      </c>
      <c r="H7" s="1"/>
    </row>
    <row r="8" spans="1:14" ht="15.75" thickBot="1" x14ac:dyDescent="0.3">
      <c r="A8" s="2" t="s">
        <v>2</v>
      </c>
      <c r="B8" s="3" t="s">
        <v>1</v>
      </c>
      <c r="C8" s="4" t="s">
        <v>0</v>
      </c>
      <c r="D8" s="4"/>
      <c r="E8" s="2"/>
      <c r="F8" s="4"/>
      <c r="I8" s="2"/>
      <c r="J8" s="11" t="s">
        <v>33</v>
      </c>
      <c r="K8" s="11" t="s">
        <v>28</v>
      </c>
      <c r="L8" s="12" t="s">
        <v>29</v>
      </c>
      <c r="N8" s="19" t="s">
        <v>34</v>
      </c>
    </row>
    <row r="9" spans="1:14" x14ac:dyDescent="0.25">
      <c r="A9" s="5">
        <v>0</v>
      </c>
      <c r="B9" s="6">
        <v>0</v>
      </c>
      <c r="C9" s="7">
        <v>0</v>
      </c>
      <c r="D9" s="7"/>
      <c r="E9" s="5"/>
      <c r="F9" s="7"/>
      <c r="I9" s="2" t="s">
        <v>24</v>
      </c>
      <c r="J9" s="3" t="str">
        <f>CONCATENATE(C9,B9,A9,C13,B13,A13,C17,B17)</f>
        <v>00010001</v>
      </c>
      <c r="K9" s="13" t="str">
        <f>BIN2HEX(J9)</f>
        <v>11</v>
      </c>
      <c r="L9" s="14">
        <f>BIN2DEC(J9)</f>
        <v>17</v>
      </c>
      <c r="N9" s="20">
        <f>L9/256</f>
        <v>6.640625E-2</v>
      </c>
    </row>
    <row r="10" spans="1:14" ht="15.75" thickBot="1" x14ac:dyDescent="0.3">
      <c r="A10" s="8">
        <f>IF(A9=1,$B$3,$B$2)</f>
        <v>110</v>
      </c>
      <c r="B10" s="9">
        <f>IF(B9=1,$B$3,$B$2)</f>
        <v>110</v>
      </c>
      <c r="C10" s="10">
        <f>IF(C9=1,$C$3,$C$2)</f>
        <v>11</v>
      </c>
      <c r="D10" s="10" t="str">
        <f>CONCATENATE(A10,B10,C10)</f>
        <v>11011011</v>
      </c>
      <c r="E10" s="8" t="str">
        <f>BIN2HEX(D10)</f>
        <v>DB</v>
      </c>
      <c r="F10" s="10">
        <f>BIN2DEC(D10)</f>
        <v>219</v>
      </c>
      <c r="G10">
        <v>0</v>
      </c>
      <c r="I10" s="5" t="s">
        <v>25</v>
      </c>
      <c r="J10" s="6" t="str">
        <f>CONCATENATE(A17,C21,B21,A21,C25,B25,A25,C29)</f>
        <v>01100011</v>
      </c>
      <c r="K10" s="15" t="str">
        <f>BIN2HEX(J10)</f>
        <v>63</v>
      </c>
      <c r="L10" s="16">
        <f>BIN2DEC(J10)</f>
        <v>99</v>
      </c>
      <c r="N10" s="20">
        <f>L10/256</f>
        <v>0.38671875</v>
      </c>
    </row>
    <row r="11" spans="1:14" ht="15.75" thickBot="1" x14ac:dyDescent="0.3">
      <c r="A11" s="6"/>
      <c r="B11" s="6"/>
      <c r="C11" s="6"/>
      <c r="D11" s="6"/>
      <c r="E11" s="6"/>
      <c r="F11" s="6"/>
      <c r="I11" s="8" t="s">
        <v>26</v>
      </c>
      <c r="J11" s="9" t="str">
        <f>CONCATENATE(B29,A29,C33,B33,A33,C37,B37,A37)</f>
        <v>01011111</v>
      </c>
      <c r="K11" s="17" t="str">
        <f>BIN2HEX(J11)</f>
        <v>5F</v>
      </c>
      <c r="L11" s="18">
        <f>BIN2DEC(J11)</f>
        <v>95</v>
      </c>
      <c r="N11" s="20">
        <f>L11/256</f>
        <v>0.37109375</v>
      </c>
    </row>
    <row r="12" spans="1:14" x14ac:dyDescent="0.25">
      <c r="A12" s="2" t="s">
        <v>5</v>
      </c>
      <c r="B12" s="3" t="s">
        <v>4</v>
      </c>
      <c r="C12" s="4" t="s">
        <v>3</v>
      </c>
      <c r="D12" s="3"/>
      <c r="E12" s="2"/>
      <c r="F12" s="4"/>
    </row>
    <row r="13" spans="1:14" x14ac:dyDescent="0.25">
      <c r="A13" s="5">
        <v>0</v>
      </c>
      <c r="B13" s="6">
        <v>0</v>
      </c>
      <c r="C13" s="7">
        <v>1</v>
      </c>
      <c r="D13" s="6"/>
      <c r="E13" s="5"/>
      <c r="F13" s="7"/>
    </row>
    <row r="14" spans="1:14" ht="15.75" thickBot="1" x14ac:dyDescent="0.3">
      <c r="A14" s="8">
        <f>IF(A13=1,$B$3,$B$2)</f>
        <v>110</v>
      </c>
      <c r="B14" s="9">
        <f>IF(B13=1,$B$3,$B$2)</f>
        <v>110</v>
      </c>
      <c r="C14" s="10">
        <f>IF(C13=1,$C$3,$C$2)</f>
        <v>10</v>
      </c>
      <c r="D14" s="9" t="str">
        <f>CONCATENATE(A14,B14,C14)</f>
        <v>11011010</v>
      </c>
      <c r="E14" s="8" t="str">
        <f>BIN2HEX(D14)</f>
        <v>DA</v>
      </c>
      <c r="F14" s="10">
        <f>BIN2DEC(D14)</f>
        <v>218</v>
      </c>
      <c r="G14">
        <v>1</v>
      </c>
    </row>
    <row r="15" spans="1:14" ht="15.75" thickBot="1" x14ac:dyDescent="0.3">
      <c r="A15" s="6"/>
      <c r="B15" s="6"/>
      <c r="C15" s="6"/>
      <c r="D15" s="6"/>
      <c r="E15" s="6"/>
      <c r="F15" s="6"/>
    </row>
    <row r="16" spans="1:14" x14ac:dyDescent="0.25">
      <c r="A16" s="2" t="s">
        <v>8</v>
      </c>
      <c r="B16" s="3" t="s">
        <v>7</v>
      </c>
      <c r="C16" s="4" t="s">
        <v>6</v>
      </c>
      <c r="D16" s="4"/>
      <c r="E16" s="2"/>
      <c r="F16" s="4"/>
    </row>
    <row r="17" spans="1:17" x14ac:dyDescent="0.25">
      <c r="A17" s="5">
        <v>0</v>
      </c>
      <c r="B17" s="6">
        <v>1</v>
      </c>
      <c r="C17" s="7">
        <v>0</v>
      </c>
      <c r="D17" s="7"/>
      <c r="E17" s="5"/>
      <c r="F17" s="7"/>
    </row>
    <row r="18" spans="1:17" ht="15.75" thickBot="1" x14ac:dyDescent="0.3">
      <c r="A18" s="8">
        <f>IF(A17=1,$B$3,$B$2)</f>
        <v>110</v>
      </c>
      <c r="B18" s="9">
        <f>IF(B17=1,$B$3,$B$2)</f>
        <v>100</v>
      </c>
      <c r="C18" s="10">
        <f>IF(C17=1,$C$3,$C$2)</f>
        <v>11</v>
      </c>
      <c r="D18" s="10" t="str">
        <f>CONCATENATE(A18,B18,C18)</f>
        <v>11010011</v>
      </c>
      <c r="E18" s="8" t="str">
        <f>BIN2HEX(D18)</f>
        <v>D3</v>
      </c>
      <c r="F18" s="10">
        <f>BIN2DEC(D18)</f>
        <v>211</v>
      </c>
      <c r="G18">
        <v>2</v>
      </c>
      <c r="Q18" s="21"/>
    </row>
    <row r="19" spans="1:17" ht="15.75" thickBot="1" x14ac:dyDescent="0.3">
      <c r="A19" s="6"/>
      <c r="B19" s="6"/>
      <c r="C19" s="6"/>
      <c r="D19" s="6"/>
      <c r="E19" s="6"/>
      <c r="F19" s="6"/>
    </row>
    <row r="20" spans="1:17" x14ac:dyDescent="0.25">
      <c r="A20" s="2" t="s">
        <v>11</v>
      </c>
      <c r="B20" s="3" t="s">
        <v>10</v>
      </c>
      <c r="C20" s="4" t="s">
        <v>9</v>
      </c>
      <c r="D20" s="4"/>
      <c r="E20" s="2"/>
      <c r="F20" s="4"/>
    </row>
    <row r="21" spans="1:17" x14ac:dyDescent="0.25">
      <c r="A21" s="5">
        <v>0</v>
      </c>
      <c r="B21" s="6">
        <v>1</v>
      </c>
      <c r="C21" s="7">
        <v>1</v>
      </c>
      <c r="D21" s="7"/>
      <c r="E21" s="5"/>
      <c r="F21" s="7"/>
    </row>
    <row r="22" spans="1:17" ht="15.75" thickBot="1" x14ac:dyDescent="0.3">
      <c r="A22" s="8">
        <f>IF(A21=1,$B$3,$B$2)</f>
        <v>110</v>
      </c>
      <c r="B22" s="9">
        <f>IF(B21=1,$B$3,$B$2)</f>
        <v>100</v>
      </c>
      <c r="C22" s="10">
        <f>IF(C21=1,$C$3,$C$2)</f>
        <v>10</v>
      </c>
      <c r="D22" s="10" t="str">
        <f>CONCATENATE(A22,B22,C22)</f>
        <v>11010010</v>
      </c>
      <c r="E22" s="8" t="str">
        <f>BIN2HEX(D22)</f>
        <v>D2</v>
      </c>
      <c r="F22" s="10">
        <f>BIN2DEC(D22)</f>
        <v>210</v>
      </c>
      <c r="G22">
        <v>3</v>
      </c>
    </row>
    <row r="23" spans="1:17" ht="15.75" thickBot="1" x14ac:dyDescent="0.3">
      <c r="A23" s="6"/>
      <c r="B23" s="6"/>
      <c r="C23" s="6"/>
      <c r="D23" s="6"/>
      <c r="E23" s="6"/>
      <c r="F23" s="6"/>
    </row>
    <row r="24" spans="1:17" x14ac:dyDescent="0.25">
      <c r="A24" s="2" t="s">
        <v>14</v>
      </c>
      <c r="B24" s="3" t="s">
        <v>13</v>
      </c>
      <c r="C24" s="4" t="s">
        <v>12</v>
      </c>
      <c r="D24" s="4"/>
      <c r="E24" s="2"/>
      <c r="F24" s="4"/>
    </row>
    <row r="25" spans="1:17" x14ac:dyDescent="0.25">
      <c r="A25" s="5">
        <v>1</v>
      </c>
      <c r="B25" s="6">
        <v>0</v>
      </c>
      <c r="C25" s="7">
        <v>0</v>
      </c>
      <c r="D25" s="7"/>
      <c r="E25" s="5"/>
      <c r="F25" s="7"/>
    </row>
    <row r="26" spans="1:17" ht="15.75" thickBot="1" x14ac:dyDescent="0.3">
      <c r="A26" s="8">
        <f>IF(A25=1,$B$3,$B$2)</f>
        <v>100</v>
      </c>
      <c r="B26" s="9">
        <f>IF(B25=1,$B$3,$B$2)</f>
        <v>110</v>
      </c>
      <c r="C26" s="10">
        <f>IF(C25=1,$C$3,$C$2)</f>
        <v>11</v>
      </c>
      <c r="D26" s="10" t="str">
        <f>CONCATENATE(A26,B26,C26)</f>
        <v>10011011</v>
      </c>
      <c r="E26" s="8" t="str">
        <f>BIN2HEX(D26)</f>
        <v>9B</v>
      </c>
      <c r="F26" s="10">
        <f>BIN2DEC(D26)</f>
        <v>155</v>
      </c>
      <c r="G26">
        <v>4</v>
      </c>
    </row>
    <row r="27" spans="1:17" ht="15.75" thickBot="1" x14ac:dyDescent="0.3">
      <c r="A27" s="6"/>
      <c r="B27" s="6"/>
      <c r="C27" s="6"/>
      <c r="D27" s="6"/>
      <c r="E27" s="6"/>
      <c r="F27" s="6"/>
    </row>
    <row r="28" spans="1:17" x14ac:dyDescent="0.25">
      <c r="A28" s="2" t="s">
        <v>17</v>
      </c>
      <c r="B28" s="3" t="s">
        <v>16</v>
      </c>
      <c r="C28" s="4" t="s">
        <v>15</v>
      </c>
      <c r="D28" s="4"/>
      <c r="E28" s="2"/>
      <c r="F28" s="4"/>
    </row>
    <row r="29" spans="1:17" x14ac:dyDescent="0.25">
      <c r="A29" s="5">
        <v>1</v>
      </c>
      <c r="B29" s="6">
        <v>0</v>
      </c>
      <c r="C29" s="7">
        <v>1</v>
      </c>
      <c r="D29" s="7"/>
      <c r="E29" s="5"/>
      <c r="F29" s="7"/>
    </row>
    <row r="30" spans="1:17" ht="15.75" thickBot="1" x14ac:dyDescent="0.3">
      <c r="A30" s="8">
        <f>IF(A29=1,$B$3,$B$2)</f>
        <v>100</v>
      </c>
      <c r="B30" s="9">
        <f>IF(B29=1,$B$3,$B$2)</f>
        <v>110</v>
      </c>
      <c r="C30" s="10">
        <f>IF(C29=1,$C$3,$C$2)</f>
        <v>10</v>
      </c>
      <c r="D30" s="10" t="str">
        <f>CONCATENATE(A30,B30,C30)</f>
        <v>10011010</v>
      </c>
      <c r="E30" s="8" t="str">
        <f>BIN2HEX(D30)</f>
        <v>9A</v>
      </c>
      <c r="F30" s="10">
        <f>BIN2DEC(D30)</f>
        <v>154</v>
      </c>
      <c r="G30">
        <v>5</v>
      </c>
    </row>
    <row r="31" spans="1:17" ht="15.75" thickBot="1" x14ac:dyDescent="0.3">
      <c r="A31" s="6"/>
      <c r="B31" s="6"/>
      <c r="C31" s="6"/>
      <c r="D31" s="6"/>
      <c r="E31" s="6"/>
      <c r="F31" s="6"/>
    </row>
    <row r="32" spans="1:17" x14ac:dyDescent="0.25">
      <c r="A32" s="2" t="s">
        <v>20</v>
      </c>
      <c r="B32" s="3" t="s">
        <v>19</v>
      </c>
      <c r="C32" s="4" t="s">
        <v>18</v>
      </c>
      <c r="D32" s="4"/>
      <c r="E32" s="2"/>
      <c r="F32" s="4"/>
    </row>
    <row r="33" spans="1:14" x14ac:dyDescent="0.25">
      <c r="A33" s="5">
        <v>1</v>
      </c>
      <c r="B33" s="6">
        <v>1</v>
      </c>
      <c r="C33" s="7">
        <v>0</v>
      </c>
      <c r="D33" s="7"/>
      <c r="E33" s="5"/>
      <c r="F33" s="7"/>
    </row>
    <row r="34" spans="1:14" ht="15.75" thickBot="1" x14ac:dyDescent="0.3">
      <c r="A34" s="8">
        <f>IF(A33=1,$B$3,$B$2)</f>
        <v>100</v>
      </c>
      <c r="B34" s="9">
        <f>IF(B33=1,$B$3,$B$2)</f>
        <v>100</v>
      </c>
      <c r="C34" s="10">
        <f>IF(C33=1,$C$3,$C$2)</f>
        <v>11</v>
      </c>
      <c r="D34" s="10" t="str">
        <f>CONCATENATE(A34,B34,C34)</f>
        <v>10010011</v>
      </c>
      <c r="E34" s="8" t="str">
        <f>BIN2HEX(D34)</f>
        <v>93</v>
      </c>
      <c r="F34" s="10">
        <f>BIN2DEC(D34)</f>
        <v>147</v>
      </c>
      <c r="G34">
        <v>6</v>
      </c>
    </row>
    <row r="35" spans="1:14" ht="15.75" thickBot="1" x14ac:dyDescent="0.3">
      <c r="A35" s="6"/>
      <c r="B35" s="6"/>
      <c r="C35" s="6"/>
      <c r="D35" s="6"/>
      <c r="E35" s="6"/>
      <c r="F35" s="6"/>
    </row>
    <row r="36" spans="1:14" x14ac:dyDescent="0.25">
      <c r="A36" s="2" t="s">
        <v>23</v>
      </c>
      <c r="B36" s="3" t="s">
        <v>22</v>
      </c>
      <c r="C36" s="4" t="s">
        <v>21</v>
      </c>
      <c r="D36" s="4"/>
      <c r="E36" s="2"/>
      <c r="F36" s="4"/>
    </row>
    <row r="37" spans="1:14" x14ac:dyDescent="0.25">
      <c r="A37" s="5">
        <v>1</v>
      </c>
      <c r="B37" s="6">
        <v>1</v>
      </c>
      <c r="C37" s="7">
        <v>1</v>
      </c>
      <c r="D37" s="7"/>
      <c r="E37" s="5"/>
      <c r="F37" s="7"/>
    </row>
    <row r="38" spans="1:14" ht="15.75" thickBot="1" x14ac:dyDescent="0.3">
      <c r="A38" s="8">
        <f>IF(A37=1,$B$3,$B$2)</f>
        <v>100</v>
      </c>
      <c r="B38" s="9">
        <f>IF(B37=1,$B$3,$B$2)</f>
        <v>100</v>
      </c>
      <c r="C38" s="10">
        <f>IF(C37=1,$C$3,$C$2)</f>
        <v>10</v>
      </c>
      <c r="D38" s="10" t="str">
        <f>CONCATENATE(A38,B38,C38)</f>
        <v>10010010</v>
      </c>
      <c r="E38" s="8" t="str">
        <f>BIN2HEX(D38)</f>
        <v>92</v>
      </c>
      <c r="F38" s="10">
        <f>BIN2DEC(D38)</f>
        <v>146</v>
      </c>
      <c r="G38">
        <v>7</v>
      </c>
    </row>
    <row r="39" spans="1:14" x14ac:dyDescent="0.25">
      <c r="A39" s="6"/>
      <c r="B39" s="6"/>
      <c r="C39" s="6"/>
      <c r="D39" s="6"/>
      <c r="E39" s="6"/>
      <c r="F39" s="6"/>
    </row>
    <row r="40" spans="1:14" x14ac:dyDescent="0.25">
      <c r="A40" s="6"/>
      <c r="B40" s="6"/>
      <c r="C40" s="6"/>
      <c r="D40" s="6"/>
      <c r="E40" s="6"/>
      <c r="F40" s="6"/>
    </row>
    <row r="41" spans="1:14" ht="15.75" thickBot="1" x14ac:dyDescent="0.3">
      <c r="G41" s="1" t="s">
        <v>37</v>
      </c>
      <c r="H41" s="1"/>
    </row>
    <row r="42" spans="1:14" ht="15.75" thickBot="1" x14ac:dyDescent="0.3">
      <c r="A42" s="2" t="str">
        <f>A8</f>
        <v>G5</v>
      </c>
      <c r="B42" s="3" t="str">
        <f>B8</f>
        <v>G6</v>
      </c>
      <c r="C42" s="4" t="str">
        <f>C8</f>
        <v>G7</v>
      </c>
      <c r="D42" s="4"/>
      <c r="E42" s="2"/>
      <c r="F42" s="4"/>
      <c r="I42" s="2"/>
      <c r="J42" s="11" t="s">
        <v>33</v>
      </c>
      <c r="K42" s="11" t="s">
        <v>28</v>
      </c>
      <c r="L42" s="12" t="s">
        <v>29</v>
      </c>
      <c r="N42" s="19" t="s">
        <v>34</v>
      </c>
    </row>
    <row r="43" spans="1:14" x14ac:dyDescent="0.25">
      <c r="A43" s="5">
        <f>IF(A9=1,0,1)</f>
        <v>1</v>
      </c>
      <c r="B43" s="6">
        <f>IF(B9=1,0,1)</f>
        <v>1</v>
      </c>
      <c r="C43" s="7">
        <f>IF(C9=1,0,1)</f>
        <v>1</v>
      </c>
      <c r="D43" s="7"/>
      <c r="E43" s="5"/>
      <c r="F43" s="7"/>
      <c r="I43" s="2" t="s">
        <v>24</v>
      </c>
      <c r="J43" s="3" t="str">
        <f>CONCATENATE(C43,B43,A43,C47,B47,A47,C51,B51)</f>
        <v>11101110</v>
      </c>
      <c r="K43" s="13" t="str">
        <f>BIN2HEX(J43)</f>
        <v>EE</v>
      </c>
      <c r="L43" s="14">
        <f>BIN2DEC(J43)</f>
        <v>238</v>
      </c>
      <c r="N43" s="20">
        <f>L43/255</f>
        <v>0.93333333333333335</v>
      </c>
    </row>
    <row r="44" spans="1:14" ht="15.75" thickBot="1" x14ac:dyDescent="0.3">
      <c r="A44" s="8">
        <f>IF(A43=1,$B$3,$B$2)</f>
        <v>100</v>
      </c>
      <c r="B44" s="9">
        <f>IF(B43=1,$B$3,$B$2)</f>
        <v>100</v>
      </c>
      <c r="C44" s="10">
        <f>IF(C43=1,$C$3,$C$2)</f>
        <v>10</v>
      </c>
      <c r="D44" s="10" t="str">
        <f>CONCATENATE(A44,B44,C44)</f>
        <v>10010010</v>
      </c>
      <c r="E44" s="8" t="str">
        <f>BIN2HEX(D44)</f>
        <v>92</v>
      </c>
      <c r="F44" s="10">
        <f>BIN2DEC(D44)</f>
        <v>146</v>
      </c>
      <c r="G44">
        <v>0</v>
      </c>
      <c r="I44" s="5" t="s">
        <v>25</v>
      </c>
      <c r="J44" s="6" t="str">
        <f>CONCATENATE(A51,C55,B55,A55,C59,B59,A59,C63)</f>
        <v>10011100</v>
      </c>
      <c r="K44" s="15" t="str">
        <f>BIN2HEX(J44)</f>
        <v>9C</v>
      </c>
      <c r="L44" s="16">
        <f>BIN2DEC(J44)</f>
        <v>156</v>
      </c>
      <c r="N44" s="20">
        <f>L44/255</f>
        <v>0.61176470588235299</v>
      </c>
    </row>
    <row r="45" spans="1:14" ht="15.75" thickBot="1" x14ac:dyDescent="0.3">
      <c r="A45" s="6"/>
      <c r="B45" s="6"/>
      <c r="C45" s="6"/>
      <c r="D45" s="6"/>
      <c r="E45" s="6"/>
      <c r="F45" s="6"/>
      <c r="I45" s="8" t="s">
        <v>26</v>
      </c>
      <c r="J45" s="9" t="str">
        <f>CONCATENATE(B63,A63,C67,B67,A67,C71,B71,A71)</f>
        <v>10100000</v>
      </c>
      <c r="K45" s="17" t="str">
        <f>BIN2HEX(J45)</f>
        <v>A0</v>
      </c>
      <c r="L45" s="18">
        <f>BIN2DEC(J45)</f>
        <v>160</v>
      </c>
      <c r="N45" s="20">
        <f>L45/255</f>
        <v>0.62745098039215685</v>
      </c>
    </row>
    <row r="46" spans="1:14" x14ac:dyDescent="0.25">
      <c r="A46" s="2" t="str">
        <f>A12</f>
        <v>G2</v>
      </c>
      <c r="B46" s="3" t="str">
        <f>B12</f>
        <v>G3</v>
      </c>
      <c r="C46" s="4" t="str">
        <f>C12</f>
        <v>G4</v>
      </c>
      <c r="D46" s="4"/>
      <c r="E46" s="2"/>
      <c r="F46" s="4"/>
    </row>
    <row r="47" spans="1:14" x14ac:dyDescent="0.25">
      <c r="A47" s="5">
        <f>IF(A13=1,0,1)</f>
        <v>1</v>
      </c>
      <c r="B47" s="6">
        <f>IF(B13=1,0,1)</f>
        <v>1</v>
      </c>
      <c r="C47" s="7">
        <f>IF(C13=1,0,1)</f>
        <v>0</v>
      </c>
      <c r="D47" s="7"/>
      <c r="E47" s="5"/>
      <c r="F47" s="7"/>
    </row>
    <row r="48" spans="1:14" ht="15.75" thickBot="1" x14ac:dyDescent="0.3">
      <c r="A48" s="8">
        <f>IF(A47=1,$B$3,$B$2)</f>
        <v>100</v>
      </c>
      <c r="B48" s="9">
        <f>IF(B47=1,$B$3,$B$2)</f>
        <v>100</v>
      </c>
      <c r="C48" s="10">
        <f>IF(C47=1,$C$3,$C$2)</f>
        <v>11</v>
      </c>
      <c r="D48" s="10" t="str">
        <f>CONCATENATE(A48,B48,C48)</f>
        <v>10010011</v>
      </c>
      <c r="E48" s="8" t="str">
        <f>BIN2HEX(D48)</f>
        <v>93</v>
      </c>
      <c r="F48" s="10">
        <f>BIN2DEC(D48)</f>
        <v>147</v>
      </c>
      <c r="G48">
        <v>1</v>
      </c>
    </row>
    <row r="49" spans="1:7" ht="15.75" thickBot="1" x14ac:dyDescent="0.3"/>
    <row r="50" spans="1:7" x14ac:dyDescent="0.25">
      <c r="A50" s="2" t="str">
        <f>A16</f>
        <v>R7</v>
      </c>
      <c r="B50" s="3" t="str">
        <f>B16</f>
        <v>G0</v>
      </c>
      <c r="C50" s="4" t="str">
        <f>C16</f>
        <v>G1</v>
      </c>
      <c r="D50" s="4"/>
      <c r="E50" s="2"/>
      <c r="F50" s="4"/>
    </row>
    <row r="51" spans="1:7" x14ac:dyDescent="0.25">
      <c r="A51" s="5">
        <f>IF(A17=1,0,1)</f>
        <v>1</v>
      </c>
      <c r="B51" s="6">
        <f>IF(B17=1,0,1)</f>
        <v>0</v>
      </c>
      <c r="C51" s="7">
        <f>IF(C17=1,0,1)</f>
        <v>1</v>
      </c>
      <c r="D51" s="7"/>
      <c r="E51" s="5"/>
      <c r="F51" s="7"/>
    </row>
    <row r="52" spans="1:7" ht="15.75" thickBot="1" x14ac:dyDescent="0.3">
      <c r="A52" s="8">
        <f>IF(A51=1,$B$3,$B$2)</f>
        <v>100</v>
      </c>
      <c r="B52" s="9">
        <f>IF(B51=1,$B$3,$B$2)</f>
        <v>110</v>
      </c>
      <c r="C52" s="10">
        <f>IF(C51=1,$C$3,$C$2)</f>
        <v>10</v>
      </c>
      <c r="D52" s="10" t="str">
        <f>CONCATENATE(A52,B52,C52)</f>
        <v>10011010</v>
      </c>
      <c r="E52" s="8" t="str">
        <f>BIN2HEX(D52)</f>
        <v>9A</v>
      </c>
      <c r="F52" s="10">
        <f>BIN2DEC(D52)</f>
        <v>154</v>
      </c>
      <c r="G52">
        <v>2</v>
      </c>
    </row>
    <row r="53" spans="1:7" ht="15.75" thickBot="1" x14ac:dyDescent="0.3">
      <c r="A53" s="6"/>
      <c r="B53" s="6"/>
      <c r="C53" s="6"/>
      <c r="D53" s="6"/>
      <c r="E53" s="6"/>
      <c r="F53" s="6"/>
    </row>
    <row r="54" spans="1:7" x14ac:dyDescent="0.25">
      <c r="A54" s="2" t="str">
        <f>A20</f>
        <v>R4</v>
      </c>
      <c r="B54" s="3" t="str">
        <f>B20</f>
        <v>R5</v>
      </c>
      <c r="C54" s="4" t="str">
        <f>C20</f>
        <v>R6</v>
      </c>
      <c r="D54" s="4"/>
      <c r="E54" s="2"/>
      <c r="F54" s="4"/>
    </row>
    <row r="55" spans="1:7" x14ac:dyDescent="0.25">
      <c r="A55" s="5">
        <f>IF(A21=1,0,1)</f>
        <v>1</v>
      </c>
      <c r="B55" s="6">
        <f>IF(B21=1,0,1)</f>
        <v>0</v>
      </c>
      <c r="C55" s="7">
        <f>IF(C21=1,0,1)</f>
        <v>0</v>
      </c>
      <c r="D55" s="7"/>
      <c r="E55" s="5"/>
      <c r="F55" s="7"/>
    </row>
    <row r="56" spans="1:7" ht="15.75" thickBot="1" x14ac:dyDescent="0.3">
      <c r="A56" s="8">
        <f>IF(A55=1,$B$3,$B$2)</f>
        <v>100</v>
      </c>
      <c r="B56" s="9">
        <f>IF(B55=1,$B$3,$B$2)</f>
        <v>110</v>
      </c>
      <c r="C56" s="10">
        <f>IF(C55=1,$C$3,$C$2)</f>
        <v>11</v>
      </c>
      <c r="D56" s="10" t="str">
        <f>CONCATENATE(A56,B56,C56)</f>
        <v>10011011</v>
      </c>
      <c r="E56" s="8" t="str">
        <f>BIN2HEX(D56)</f>
        <v>9B</v>
      </c>
      <c r="F56" s="10">
        <f>BIN2DEC(D56)</f>
        <v>155</v>
      </c>
      <c r="G56">
        <v>3</v>
      </c>
    </row>
    <row r="57" spans="1:7" ht="15.75" thickBot="1" x14ac:dyDescent="0.3"/>
    <row r="58" spans="1:7" x14ac:dyDescent="0.25">
      <c r="A58" s="2" t="str">
        <f>A24</f>
        <v>R1</v>
      </c>
      <c r="B58" s="3" t="str">
        <f>B24</f>
        <v>R2</v>
      </c>
      <c r="C58" s="4" t="str">
        <f>C24</f>
        <v>R3</v>
      </c>
      <c r="D58" s="4"/>
      <c r="E58" s="2"/>
      <c r="F58" s="4"/>
    </row>
    <row r="59" spans="1:7" x14ac:dyDescent="0.25">
      <c r="A59" s="5">
        <f>IF(A25=1,0,1)</f>
        <v>0</v>
      </c>
      <c r="B59" s="6">
        <f>IF(B25=1,0,1)</f>
        <v>1</v>
      </c>
      <c r="C59" s="7">
        <f>IF(C25=1,0,1)</f>
        <v>1</v>
      </c>
      <c r="D59" s="7"/>
      <c r="E59" s="5"/>
      <c r="F59" s="7"/>
    </row>
    <row r="60" spans="1:7" ht="15.75" thickBot="1" x14ac:dyDescent="0.3">
      <c r="A60" s="8">
        <f>IF(A59=1,$B$3,$B$2)</f>
        <v>110</v>
      </c>
      <c r="B60" s="9">
        <f>IF(B59=1,$B$3,$B$2)</f>
        <v>100</v>
      </c>
      <c r="C60" s="10">
        <f>IF(C59=1,$C$3,$C$2)</f>
        <v>10</v>
      </c>
      <c r="D60" s="10" t="str">
        <f>CONCATENATE(A60,B60,C60)</f>
        <v>11010010</v>
      </c>
      <c r="E60" s="8" t="str">
        <f>BIN2HEX(D60)</f>
        <v>D2</v>
      </c>
      <c r="F60" s="10">
        <f>BIN2DEC(D60)</f>
        <v>210</v>
      </c>
      <c r="G60">
        <v>4</v>
      </c>
    </row>
    <row r="61" spans="1:7" ht="15.75" thickBot="1" x14ac:dyDescent="0.3">
      <c r="A61" s="6"/>
      <c r="B61" s="6"/>
      <c r="C61" s="6"/>
      <c r="D61" s="6"/>
      <c r="E61" s="6"/>
      <c r="F61" s="6"/>
    </row>
    <row r="62" spans="1:7" x14ac:dyDescent="0.25">
      <c r="A62" s="2" t="str">
        <f>A28</f>
        <v>B6</v>
      </c>
      <c r="B62" s="3" t="str">
        <f>B28</f>
        <v>B7</v>
      </c>
      <c r="C62" s="4" t="str">
        <f>C28</f>
        <v>R0</v>
      </c>
      <c r="D62" s="4"/>
      <c r="E62" s="2"/>
      <c r="F62" s="4"/>
    </row>
    <row r="63" spans="1:7" x14ac:dyDescent="0.25">
      <c r="A63" s="5">
        <f>IF(A29=1,0,1)</f>
        <v>0</v>
      </c>
      <c r="B63" s="6">
        <f>IF(B29=1,0,1)</f>
        <v>1</v>
      </c>
      <c r="C63" s="7">
        <f>IF(C29=1,0,1)</f>
        <v>0</v>
      </c>
      <c r="D63" s="7"/>
      <c r="E63" s="5"/>
      <c r="F63" s="7"/>
    </row>
    <row r="64" spans="1:7" ht="15.75" thickBot="1" x14ac:dyDescent="0.3">
      <c r="A64" s="8">
        <f>IF(A63=1,$B$3,$B$2)</f>
        <v>110</v>
      </c>
      <c r="B64" s="9">
        <f>IF(B63=1,$B$3,$B$2)</f>
        <v>100</v>
      </c>
      <c r="C64" s="10">
        <f>IF(C63=1,$C$3,$C$2)</f>
        <v>11</v>
      </c>
      <c r="D64" s="10" t="str">
        <f>CONCATENATE(A64,B64,C64)</f>
        <v>11010011</v>
      </c>
      <c r="E64" s="8" t="str">
        <f>BIN2HEX(D64)</f>
        <v>D3</v>
      </c>
      <c r="F64" s="10">
        <f>BIN2DEC(D64)</f>
        <v>211</v>
      </c>
      <c r="G64">
        <v>5</v>
      </c>
    </row>
    <row r="65" spans="1:7" ht="15.75" thickBot="1" x14ac:dyDescent="0.3"/>
    <row r="66" spans="1:7" x14ac:dyDescent="0.25">
      <c r="A66" s="2" t="str">
        <f>A32</f>
        <v>B3</v>
      </c>
      <c r="B66" s="3" t="str">
        <f>B32</f>
        <v>B4</v>
      </c>
      <c r="C66" s="4" t="str">
        <f>C32</f>
        <v>B5</v>
      </c>
      <c r="D66" s="4"/>
      <c r="E66" s="2"/>
      <c r="F66" s="4"/>
    </row>
    <row r="67" spans="1:7" x14ac:dyDescent="0.25">
      <c r="A67" s="5">
        <f>IF(A33=1,0,1)</f>
        <v>0</v>
      </c>
      <c r="B67" s="6">
        <f>IF(B33=1,0,1)</f>
        <v>0</v>
      </c>
      <c r="C67" s="7">
        <f>IF(C33=1,0,1)</f>
        <v>1</v>
      </c>
      <c r="D67" s="7"/>
      <c r="E67" s="5"/>
      <c r="F67" s="7"/>
    </row>
    <row r="68" spans="1:7" ht="15.75" thickBot="1" x14ac:dyDescent="0.3">
      <c r="A68" s="8">
        <f>IF(A67=1,$B$3,$B$2)</f>
        <v>110</v>
      </c>
      <c r="B68" s="9">
        <f>IF(B67=1,$B$3,$B$2)</f>
        <v>110</v>
      </c>
      <c r="C68" s="10">
        <f>IF(C67=1,$C$3,$C$2)</f>
        <v>10</v>
      </c>
      <c r="D68" s="10" t="str">
        <f>CONCATENATE(A68,B68,C68)</f>
        <v>11011010</v>
      </c>
      <c r="E68" s="8" t="str">
        <f>BIN2HEX(D68)</f>
        <v>DA</v>
      </c>
      <c r="F68" s="10">
        <f>BIN2DEC(D68)</f>
        <v>218</v>
      </c>
      <c r="G68">
        <v>6</v>
      </c>
    </row>
    <row r="69" spans="1:7" ht="15.75" thickBot="1" x14ac:dyDescent="0.3">
      <c r="A69" s="6"/>
      <c r="B69" s="6"/>
      <c r="C69" s="6"/>
      <c r="D69" s="6"/>
      <c r="E69" s="6"/>
      <c r="F69" s="6"/>
    </row>
    <row r="70" spans="1:7" x14ac:dyDescent="0.25">
      <c r="A70" s="2" t="str">
        <f>A36</f>
        <v>B0</v>
      </c>
      <c r="B70" s="3" t="str">
        <f>B36</f>
        <v>B1</v>
      </c>
      <c r="C70" s="4" t="str">
        <f>C36</f>
        <v>B2</v>
      </c>
      <c r="D70" s="4"/>
      <c r="E70" s="2"/>
      <c r="F70" s="4"/>
    </row>
    <row r="71" spans="1:7" x14ac:dyDescent="0.25">
      <c r="A71" s="5">
        <f>IF(A37=1,0,1)</f>
        <v>0</v>
      </c>
      <c r="B71" s="6">
        <f>IF(B37=1,0,1)</f>
        <v>0</v>
      </c>
      <c r="C71" s="7">
        <f>IF(C37=1,0,1)</f>
        <v>0</v>
      </c>
      <c r="D71" s="7"/>
      <c r="E71" s="5"/>
      <c r="F71" s="7"/>
    </row>
    <row r="72" spans="1:7" ht="15.75" thickBot="1" x14ac:dyDescent="0.3">
      <c r="A72" s="8">
        <f>IF(A71=1,$B$3,$B$2)</f>
        <v>110</v>
      </c>
      <c r="B72" s="9">
        <f>IF(B71=1,$B$3,$B$2)</f>
        <v>110</v>
      </c>
      <c r="C72" s="10">
        <f>IF(C71=1,$C$3,$C$2)</f>
        <v>11</v>
      </c>
      <c r="D72" s="10" t="str">
        <f>CONCATENATE(A72,B72,C72)</f>
        <v>11011011</v>
      </c>
      <c r="E72" s="8" t="str">
        <f>BIN2HEX(D72)</f>
        <v>DB</v>
      </c>
      <c r="F72" s="10">
        <f>BIN2DEC(D72)</f>
        <v>219</v>
      </c>
      <c r="G72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workbookViewId="0">
      <selection activeCell="D1" sqref="D1"/>
    </sheetView>
  </sheetViews>
  <sheetFormatPr defaultRowHeight="15" x14ac:dyDescent="0.25"/>
  <cols>
    <col min="1" max="1" width="14.7109375" bestFit="1" customWidth="1"/>
  </cols>
  <sheetData>
    <row r="1" spans="1:5" x14ac:dyDescent="0.25">
      <c r="A1" t="s">
        <v>35</v>
      </c>
      <c r="B1">
        <v>255</v>
      </c>
    </row>
    <row r="3" spans="1:5" x14ac:dyDescent="0.25">
      <c r="A3" t="s">
        <v>34</v>
      </c>
      <c r="D3" t="s">
        <v>36</v>
      </c>
    </row>
    <row r="4" spans="1:5" x14ac:dyDescent="0.25">
      <c r="A4">
        <v>0</v>
      </c>
      <c r="B4">
        <f>A4/100*$B$1</f>
        <v>0</v>
      </c>
      <c r="D4">
        <v>0</v>
      </c>
      <c r="E4" s="20">
        <f>D4/$B$1</f>
        <v>0</v>
      </c>
    </row>
    <row r="5" spans="1:5" x14ac:dyDescent="0.25">
      <c r="A5">
        <v>1</v>
      </c>
      <c r="B5">
        <f t="shared" ref="B5:B68" si="0">A5/100*$B$1</f>
        <v>2.5500000000000003</v>
      </c>
      <c r="D5">
        <f>D4+1</f>
        <v>1</v>
      </c>
      <c r="E5" s="20">
        <f t="shared" ref="E5:E68" si="1">D5/$B$1</f>
        <v>3.9215686274509803E-3</v>
      </c>
    </row>
    <row r="6" spans="1:5" x14ac:dyDescent="0.25">
      <c r="A6">
        <v>2</v>
      </c>
      <c r="B6">
        <f t="shared" si="0"/>
        <v>5.1000000000000005</v>
      </c>
      <c r="D6">
        <f t="shared" ref="D6:D69" si="2">D5+1</f>
        <v>2</v>
      </c>
      <c r="E6" s="20">
        <f t="shared" si="1"/>
        <v>7.8431372549019607E-3</v>
      </c>
    </row>
    <row r="7" spans="1:5" x14ac:dyDescent="0.25">
      <c r="A7">
        <v>3</v>
      </c>
      <c r="B7">
        <f t="shared" si="0"/>
        <v>7.6499999999999995</v>
      </c>
      <c r="D7">
        <f t="shared" si="2"/>
        <v>3</v>
      </c>
      <c r="E7" s="20">
        <f t="shared" si="1"/>
        <v>1.1764705882352941E-2</v>
      </c>
    </row>
    <row r="8" spans="1:5" x14ac:dyDescent="0.25">
      <c r="A8">
        <v>4</v>
      </c>
      <c r="B8">
        <f t="shared" si="0"/>
        <v>10.200000000000001</v>
      </c>
      <c r="D8">
        <f t="shared" si="2"/>
        <v>4</v>
      </c>
      <c r="E8" s="20">
        <f t="shared" si="1"/>
        <v>1.5686274509803921E-2</v>
      </c>
    </row>
    <row r="9" spans="1:5" x14ac:dyDescent="0.25">
      <c r="A9">
        <v>5</v>
      </c>
      <c r="B9">
        <f t="shared" si="0"/>
        <v>12.75</v>
      </c>
      <c r="D9">
        <f t="shared" si="2"/>
        <v>5</v>
      </c>
      <c r="E9" s="20">
        <f t="shared" si="1"/>
        <v>1.9607843137254902E-2</v>
      </c>
    </row>
    <row r="10" spans="1:5" x14ac:dyDescent="0.25">
      <c r="A10">
        <v>6</v>
      </c>
      <c r="B10">
        <f t="shared" si="0"/>
        <v>15.299999999999999</v>
      </c>
      <c r="D10">
        <f t="shared" si="2"/>
        <v>6</v>
      </c>
      <c r="E10" s="20">
        <f t="shared" si="1"/>
        <v>2.3529411764705882E-2</v>
      </c>
    </row>
    <row r="11" spans="1:5" x14ac:dyDescent="0.25">
      <c r="A11">
        <v>7</v>
      </c>
      <c r="B11">
        <f t="shared" si="0"/>
        <v>17.850000000000001</v>
      </c>
      <c r="D11">
        <f t="shared" si="2"/>
        <v>7</v>
      </c>
      <c r="E11" s="20">
        <f t="shared" si="1"/>
        <v>2.7450980392156862E-2</v>
      </c>
    </row>
    <row r="12" spans="1:5" x14ac:dyDescent="0.25">
      <c r="A12">
        <v>8</v>
      </c>
      <c r="B12">
        <f t="shared" si="0"/>
        <v>20.400000000000002</v>
      </c>
      <c r="D12">
        <f t="shared" si="2"/>
        <v>8</v>
      </c>
      <c r="E12" s="20">
        <f t="shared" si="1"/>
        <v>3.1372549019607843E-2</v>
      </c>
    </row>
    <row r="13" spans="1:5" x14ac:dyDescent="0.25">
      <c r="A13">
        <v>9</v>
      </c>
      <c r="B13">
        <f t="shared" si="0"/>
        <v>22.95</v>
      </c>
      <c r="D13">
        <f t="shared" si="2"/>
        <v>9</v>
      </c>
      <c r="E13" s="20">
        <f t="shared" si="1"/>
        <v>3.5294117647058823E-2</v>
      </c>
    </row>
    <row r="14" spans="1:5" x14ac:dyDescent="0.25">
      <c r="A14">
        <v>10</v>
      </c>
      <c r="B14">
        <f t="shared" si="0"/>
        <v>25.5</v>
      </c>
      <c r="D14">
        <f t="shared" si="2"/>
        <v>10</v>
      </c>
      <c r="E14" s="20">
        <f t="shared" si="1"/>
        <v>3.9215686274509803E-2</v>
      </c>
    </row>
    <row r="15" spans="1:5" x14ac:dyDescent="0.25">
      <c r="A15">
        <v>11</v>
      </c>
      <c r="B15">
        <f t="shared" si="0"/>
        <v>28.05</v>
      </c>
      <c r="D15">
        <f t="shared" si="2"/>
        <v>11</v>
      </c>
      <c r="E15" s="20">
        <f t="shared" si="1"/>
        <v>4.3137254901960784E-2</v>
      </c>
    </row>
    <row r="16" spans="1:5" x14ac:dyDescent="0.25">
      <c r="A16">
        <v>12</v>
      </c>
      <c r="B16">
        <f t="shared" si="0"/>
        <v>30.599999999999998</v>
      </c>
      <c r="D16">
        <f t="shared" si="2"/>
        <v>12</v>
      </c>
      <c r="E16" s="20">
        <f t="shared" si="1"/>
        <v>4.7058823529411764E-2</v>
      </c>
    </row>
    <row r="17" spans="1:5" x14ac:dyDescent="0.25">
      <c r="A17">
        <v>13</v>
      </c>
      <c r="B17">
        <f t="shared" si="0"/>
        <v>33.15</v>
      </c>
      <c r="D17">
        <f t="shared" si="2"/>
        <v>13</v>
      </c>
      <c r="E17" s="20">
        <f t="shared" si="1"/>
        <v>5.0980392156862744E-2</v>
      </c>
    </row>
    <row r="18" spans="1:5" x14ac:dyDescent="0.25">
      <c r="A18">
        <v>14</v>
      </c>
      <c r="B18">
        <f t="shared" si="0"/>
        <v>35.700000000000003</v>
      </c>
      <c r="D18">
        <f t="shared" si="2"/>
        <v>14</v>
      </c>
      <c r="E18" s="20">
        <f t="shared" si="1"/>
        <v>5.4901960784313725E-2</v>
      </c>
    </row>
    <row r="19" spans="1:5" x14ac:dyDescent="0.25">
      <c r="A19">
        <v>15</v>
      </c>
      <c r="B19">
        <f t="shared" si="0"/>
        <v>38.25</v>
      </c>
      <c r="D19">
        <f t="shared" si="2"/>
        <v>15</v>
      </c>
      <c r="E19" s="20">
        <f t="shared" si="1"/>
        <v>5.8823529411764705E-2</v>
      </c>
    </row>
    <row r="20" spans="1:5" x14ac:dyDescent="0.25">
      <c r="A20">
        <v>16</v>
      </c>
      <c r="B20">
        <f t="shared" si="0"/>
        <v>40.800000000000004</v>
      </c>
      <c r="D20">
        <f t="shared" si="2"/>
        <v>16</v>
      </c>
      <c r="E20" s="20">
        <f t="shared" si="1"/>
        <v>6.2745098039215685E-2</v>
      </c>
    </row>
    <row r="21" spans="1:5" x14ac:dyDescent="0.25">
      <c r="A21">
        <v>17</v>
      </c>
      <c r="B21">
        <f t="shared" si="0"/>
        <v>43.35</v>
      </c>
      <c r="D21">
        <f t="shared" si="2"/>
        <v>17</v>
      </c>
      <c r="E21" s="20">
        <f t="shared" si="1"/>
        <v>6.6666666666666666E-2</v>
      </c>
    </row>
    <row r="22" spans="1:5" x14ac:dyDescent="0.25">
      <c r="A22">
        <v>18</v>
      </c>
      <c r="B22">
        <f t="shared" si="0"/>
        <v>45.9</v>
      </c>
      <c r="D22">
        <f t="shared" si="2"/>
        <v>18</v>
      </c>
      <c r="E22" s="20">
        <f t="shared" si="1"/>
        <v>7.0588235294117646E-2</v>
      </c>
    </row>
    <row r="23" spans="1:5" x14ac:dyDescent="0.25">
      <c r="A23">
        <v>19</v>
      </c>
      <c r="B23">
        <f t="shared" si="0"/>
        <v>48.45</v>
      </c>
      <c r="D23">
        <f t="shared" si="2"/>
        <v>19</v>
      </c>
      <c r="E23" s="20">
        <f t="shared" si="1"/>
        <v>7.4509803921568626E-2</v>
      </c>
    </row>
    <row r="24" spans="1:5" x14ac:dyDescent="0.25">
      <c r="A24">
        <v>20</v>
      </c>
      <c r="B24">
        <f t="shared" si="0"/>
        <v>51</v>
      </c>
      <c r="D24">
        <f t="shared" si="2"/>
        <v>20</v>
      </c>
      <c r="E24" s="20">
        <f t="shared" si="1"/>
        <v>7.8431372549019607E-2</v>
      </c>
    </row>
    <row r="25" spans="1:5" x14ac:dyDescent="0.25">
      <c r="A25">
        <v>21</v>
      </c>
      <c r="B25">
        <f t="shared" si="0"/>
        <v>53.55</v>
      </c>
      <c r="D25">
        <f t="shared" si="2"/>
        <v>21</v>
      </c>
      <c r="E25" s="20">
        <f t="shared" si="1"/>
        <v>8.2352941176470587E-2</v>
      </c>
    </row>
    <row r="26" spans="1:5" x14ac:dyDescent="0.25">
      <c r="A26">
        <v>22</v>
      </c>
      <c r="B26">
        <f t="shared" si="0"/>
        <v>56.1</v>
      </c>
      <c r="D26">
        <f t="shared" si="2"/>
        <v>22</v>
      </c>
      <c r="E26" s="20">
        <f t="shared" si="1"/>
        <v>8.6274509803921567E-2</v>
      </c>
    </row>
    <row r="27" spans="1:5" x14ac:dyDescent="0.25">
      <c r="A27">
        <v>23</v>
      </c>
      <c r="B27">
        <f t="shared" si="0"/>
        <v>58.650000000000006</v>
      </c>
      <c r="D27">
        <f t="shared" si="2"/>
        <v>23</v>
      </c>
      <c r="E27" s="20">
        <f t="shared" si="1"/>
        <v>9.0196078431372548E-2</v>
      </c>
    </row>
    <row r="28" spans="1:5" x14ac:dyDescent="0.25">
      <c r="A28">
        <v>24</v>
      </c>
      <c r="B28">
        <f t="shared" si="0"/>
        <v>61.199999999999996</v>
      </c>
      <c r="D28">
        <f t="shared" si="2"/>
        <v>24</v>
      </c>
      <c r="E28" s="20">
        <f t="shared" si="1"/>
        <v>9.4117647058823528E-2</v>
      </c>
    </row>
    <row r="29" spans="1:5" x14ac:dyDescent="0.25">
      <c r="A29">
        <v>25</v>
      </c>
      <c r="B29">
        <f t="shared" si="0"/>
        <v>63.75</v>
      </c>
      <c r="D29">
        <f t="shared" si="2"/>
        <v>25</v>
      </c>
      <c r="E29" s="20">
        <f t="shared" si="1"/>
        <v>9.8039215686274508E-2</v>
      </c>
    </row>
    <row r="30" spans="1:5" x14ac:dyDescent="0.25">
      <c r="A30">
        <v>26</v>
      </c>
      <c r="B30">
        <f t="shared" si="0"/>
        <v>66.3</v>
      </c>
      <c r="D30">
        <f t="shared" si="2"/>
        <v>26</v>
      </c>
      <c r="E30" s="20">
        <f t="shared" si="1"/>
        <v>0.10196078431372549</v>
      </c>
    </row>
    <row r="31" spans="1:5" x14ac:dyDescent="0.25">
      <c r="A31">
        <v>27</v>
      </c>
      <c r="B31">
        <f t="shared" si="0"/>
        <v>68.850000000000009</v>
      </c>
      <c r="D31">
        <f t="shared" si="2"/>
        <v>27</v>
      </c>
      <c r="E31" s="20">
        <f t="shared" si="1"/>
        <v>0.10588235294117647</v>
      </c>
    </row>
    <row r="32" spans="1:5" x14ac:dyDescent="0.25">
      <c r="A32">
        <v>28</v>
      </c>
      <c r="B32">
        <f t="shared" si="0"/>
        <v>71.400000000000006</v>
      </c>
      <c r="D32">
        <f t="shared" si="2"/>
        <v>28</v>
      </c>
      <c r="E32" s="20">
        <f t="shared" si="1"/>
        <v>0.10980392156862745</v>
      </c>
    </row>
    <row r="33" spans="1:5" x14ac:dyDescent="0.25">
      <c r="A33">
        <v>29</v>
      </c>
      <c r="B33">
        <f t="shared" si="0"/>
        <v>73.949999999999989</v>
      </c>
      <c r="D33">
        <f t="shared" si="2"/>
        <v>29</v>
      </c>
      <c r="E33" s="20">
        <f t="shared" si="1"/>
        <v>0.11372549019607843</v>
      </c>
    </row>
    <row r="34" spans="1:5" x14ac:dyDescent="0.25">
      <c r="A34">
        <v>30</v>
      </c>
      <c r="B34">
        <f t="shared" si="0"/>
        <v>76.5</v>
      </c>
      <c r="D34">
        <f t="shared" si="2"/>
        <v>30</v>
      </c>
      <c r="E34" s="20">
        <f t="shared" si="1"/>
        <v>0.11764705882352941</v>
      </c>
    </row>
    <row r="35" spans="1:5" x14ac:dyDescent="0.25">
      <c r="A35">
        <v>31</v>
      </c>
      <c r="B35">
        <f t="shared" si="0"/>
        <v>79.05</v>
      </c>
      <c r="D35">
        <f t="shared" si="2"/>
        <v>31</v>
      </c>
      <c r="E35" s="20">
        <f t="shared" si="1"/>
        <v>0.12156862745098039</v>
      </c>
    </row>
    <row r="36" spans="1:5" x14ac:dyDescent="0.25">
      <c r="A36">
        <v>32</v>
      </c>
      <c r="B36">
        <f t="shared" si="0"/>
        <v>81.600000000000009</v>
      </c>
      <c r="D36">
        <f t="shared" si="2"/>
        <v>32</v>
      </c>
      <c r="E36" s="20">
        <f t="shared" si="1"/>
        <v>0.12549019607843137</v>
      </c>
    </row>
    <row r="37" spans="1:5" x14ac:dyDescent="0.25">
      <c r="A37">
        <v>33</v>
      </c>
      <c r="B37">
        <f t="shared" si="0"/>
        <v>84.15</v>
      </c>
      <c r="D37">
        <f t="shared" si="2"/>
        <v>33</v>
      </c>
      <c r="E37" s="20">
        <f t="shared" si="1"/>
        <v>0.12941176470588237</v>
      </c>
    </row>
    <row r="38" spans="1:5" x14ac:dyDescent="0.25">
      <c r="A38">
        <v>34</v>
      </c>
      <c r="B38">
        <f t="shared" si="0"/>
        <v>86.7</v>
      </c>
      <c r="D38">
        <f t="shared" si="2"/>
        <v>34</v>
      </c>
      <c r="E38" s="20">
        <f t="shared" si="1"/>
        <v>0.13333333333333333</v>
      </c>
    </row>
    <row r="39" spans="1:5" x14ac:dyDescent="0.25">
      <c r="A39">
        <v>35</v>
      </c>
      <c r="B39">
        <f t="shared" si="0"/>
        <v>89.25</v>
      </c>
      <c r="D39">
        <f t="shared" si="2"/>
        <v>35</v>
      </c>
      <c r="E39" s="20">
        <f t="shared" si="1"/>
        <v>0.13725490196078433</v>
      </c>
    </row>
    <row r="40" spans="1:5" x14ac:dyDescent="0.25">
      <c r="A40">
        <v>36</v>
      </c>
      <c r="B40">
        <f t="shared" si="0"/>
        <v>91.8</v>
      </c>
      <c r="D40">
        <f t="shared" si="2"/>
        <v>36</v>
      </c>
      <c r="E40" s="20">
        <f t="shared" si="1"/>
        <v>0.14117647058823529</v>
      </c>
    </row>
    <row r="41" spans="1:5" x14ac:dyDescent="0.25">
      <c r="A41">
        <v>37</v>
      </c>
      <c r="B41">
        <f t="shared" si="0"/>
        <v>94.35</v>
      </c>
      <c r="D41">
        <f t="shared" si="2"/>
        <v>37</v>
      </c>
      <c r="E41" s="20">
        <f t="shared" si="1"/>
        <v>0.14509803921568629</v>
      </c>
    </row>
    <row r="42" spans="1:5" x14ac:dyDescent="0.25">
      <c r="A42">
        <v>38</v>
      </c>
      <c r="B42">
        <f t="shared" si="0"/>
        <v>96.9</v>
      </c>
      <c r="D42">
        <f t="shared" si="2"/>
        <v>38</v>
      </c>
      <c r="E42" s="20">
        <f t="shared" si="1"/>
        <v>0.14901960784313725</v>
      </c>
    </row>
    <row r="43" spans="1:5" x14ac:dyDescent="0.25">
      <c r="A43">
        <v>39</v>
      </c>
      <c r="B43">
        <f t="shared" si="0"/>
        <v>99.45</v>
      </c>
      <c r="D43">
        <f t="shared" si="2"/>
        <v>39</v>
      </c>
      <c r="E43" s="20">
        <f t="shared" si="1"/>
        <v>0.15294117647058825</v>
      </c>
    </row>
    <row r="44" spans="1:5" x14ac:dyDescent="0.25">
      <c r="A44">
        <v>40</v>
      </c>
      <c r="B44">
        <f t="shared" si="0"/>
        <v>102</v>
      </c>
      <c r="D44">
        <f t="shared" si="2"/>
        <v>40</v>
      </c>
      <c r="E44" s="20">
        <f t="shared" si="1"/>
        <v>0.15686274509803921</v>
      </c>
    </row>
    <row r="45" spans="1:5" x14ac:dyDescent="0.25">
      <c r="A45">
        <v>41</v>
      </c>
      <c r="B45">
        <f t="shared" si="0"/>
        <v>104.55</v>
      </c>
      <c r="D45">
        <f t="shared" si="2"/>
        <v>41</v>
      </c>
      <c r="E45" s="20">
        <f t="shared" si="1"/>
        <v>0.16078431372549021</v>
      </c>
    </row>
    <row r="46" spans="1:5" x14ac:dyDescent="0.25">
      <c r="A46">
        <v>42</v>
      </c>
      <c r="B46">
        <f t="shared" si="0"/>
        <v>107.1</v>
      </c>
      <c r="D46">
        <f t="shared" si="2"/>
        <v>42</v>
      </c>
      <c r="E46" s="20">
        <f t="shared" si="1"/>
        <v>0.16470588235294117</v>
      </c>
    </row>
    <row r="47" spans="1:5" x14ac:dyDescent="0.25">
      <c r="A47">
        <v>43</v>
      </c>
      <c r="B47">
        <f t="shared" si="0"/>
        <v>109.64999999999999</v>
      </c>
      <c r="D47">
        <f t="shared" si="2"/>
        <v>43</v>
      </c>
      <c r="E47" s="20">
        <f t="shared" si="1"/>
        <v>0.16862745098039217</v>
      </c>
    </row>
    <row r="48" spans="1:5" x14ac:dyDescent="0.25">
      <c r="A48">
        <v>44</v>
      </c>
      <c r="B48">
        <f t="shared" si="0"/>
        <v>112.2</v>
      </c>
      <c r="D48">
        <f t="shared" si="2"/>
        <v>44</v>
      </c>
      <c r="E48" s="20">
        <f t="shared" si="1"/>
        <v>0.17254901960784313</v>
      </c>
    </row>
    <row r="49" spans="1:5" x14ac:dyDescent="0.25">
      <c r="A49">
        <v>45</v>
      </c>
      <c r="B49">
        <f t="shared" si="0"/>
        <v>114.75</v>
      </c>
      <c r="D49">
        <f t="shared" si="2"/>
        <v>45</v>
      </c>
      <c r="E49" s="20">
        <f t="shared" si="1"/>
        <v>0.17647058823529413</v>
      </c>
    </row>
    <row r="50" spans="1:5" x14ac:dyDescent="0.25">
      <c r="A50">
        <v>46</v>
      </c>
      <c r="B50">
        <f t="shared" si="0"/>
        <v>117.30000000000001</v>
      </c>
      <c r="D50">
        <f t="shared" si="2"/>
        <v>46</v>
      </c>
      <c r="E50" s="20">
        <f t="shared" si="1"/>
        <v>0.1803921568627451</v>
      </c>
    </row>
    <row r="51" spans="1:5" x14ac:dyDescent="0.25">
      <c r="A51">
        <v>47</v>
      </c>
      <c r="B51">
        <f t="shared" si="0"/>
        <v>119.85</v>
      </c>
      <c r="D51">
        <f t="shared" si="2"/>
        <v>47</v>
      </c>
      <c r="E51" s="20">
        <f t="shared" si="1"/>
        <v>0.18431372549019609</v>
      </c>
    </row>
    <row r="52" spans="1:5" x14ac:dyDescent="0.25">
      <c r="A52">
        <v>48</v>
      </c>
      <c r="B52">
        <f t="shared" si="0"/>
        <v>122.39999999999999</v>
      </c>
      <c r="D52">
        <f t="shared" si="2"/>
        <v>48</v>
      </c>
      <c r="E52" s="20">
        <f t="shared" si="1"/>
        <v>0.18823529411764706</v>
      </c>
    </row>
    <row r="53" spans="1:5" x14ac:dyDescent="0.25">
      <c r="A53">
        <v>49</v>
      </c>
      <c r="B53">
        <f t="shared" si="0"/>
        <v>124.95</v>
      </c>
      <c r="D53">
        <f t="shared" si="2"/>
        <v>49</v>
      </c>
      <c r="E53" s="20">
        <f t="shared" si="1"/>
        <v>0.19215686274509805</v>
      </c>
    </row>
    <row r="54" spans="1:5" x14ac:dyDescent="0.25">
      <c r="A54">
        <v>50</v>
      </c>
      <c r="B54">
        <f t="shared" si="0"/>
        <v>127.5</v>
      </c>
      <c r="D54">
        <f t="shared" si="2"/>
        <v>50</v>
      </c>
      <c r="E54" s="20">
        <f t="shared" si="1"/>
        <v>0.19607843137254902</v>
      </c>
    </row>
    <row r="55" spans="1:5" x14ac:dyDescent="0.25">
      <c r="A55">
        <v>51</v>
      </c>
      <c r="B55">
        <f t="shared" si="0"/>
        <v>130.05000000000001</v>
      </c>
      <c r="D55">
        <f t="shared" si="2"/>
        <v>51</v>
      </c>
      <c r="E55" s="20">
        <f t="shared" si="1"/>
        <v>0.2</v>
      </c>
    </row>
    <row r="56" spans="1:5" x14ac:dyDescent="0.25">
      <c r="A56">
        <v>52</v>
      </c>
      <c r="B56">
        <f t="shared" si="0"/>
        <v>132.6</v>
      </c>
      <c r="D56">
        <f t="shared" si="2"/>
        <v>52</v>
      </c>
      <c r="E56" s="20">
        <f t="shared" si="1"/>
        <v>0.20392156862745098</v>
      </c>
    </row>
    <row r="57" spans="1:5" x14ac:dyDescent="0.25">
      <c r="A57">
        <v>53</v>
      </c>
      <c r="B57">
        <f t="shared" si="0"/>
        <v>135.15</v>
      </c>
      <c r="D57">
        <f t="shared" si="2"/>
        <v>53</v>
      </c>
      <c r="E57" s="20">
        <f t="shared" si="1"/>
        <v>0.20784313725490197</v>
      </c>
    </row>
    <row r="58" spans="1:5" x14ac:dyDescent="0.25">
      <c r="A58">
        <v>54</v>
      </c>
      <c r="B58">
        <f t="shared" si="0"/>
        <v>137.70000000000002</v>
      </c>
      <c r="D58">
        <f t="shared" si="2"/>
        <v>54</v>
      </c>
      <c r="E58" s="20">
        <f t="shared" si="1"/>
        <v>0.21176470588235294</v>
      </c>
    </row>
    <row r="59" spans="1:5" x14ac:dyDescent="0.25">
      <c r="A59">
        <v>55</v>
      </c>
      <c r="B59">
        <f t="shared" si="0"/>
        <v>140.25</v>
      </c>
      <c r="D59">
        <f t="shared" si="2"/>
        <v>55</v>
      </c>
      <c r="E59" s="20">
        <f t="shared" si="1"/>
        <v>0.21568627450980393</v>
      </c>
    </row>
    <row r="60" spans="1:5" x14ac:dyDescent="0.25">
      <c r="A60">
        <v>56</v>
      </c>
      <c r="B60">
        <f t="shared" si="0"/>
        <v>142.80000000000001</v>
      </c>
      <c r="D60">
        <f t="shared" si="2"/>
        <v>56</v>
      </c>
      <c r="E60" s="20">
        <f t="shared" si="1"/>
        <v>0.2196078431372549</v>
      </c>
    </row>
    <row r="61" spans="1:5" x14ac:dyDescent="0.25">
      <c r="A61">
        <v>57</v>
      </c>
      <c r="B61">
        <f t="shared" si="0"/>
        <v>145.35</v>
      </c>
      <c r="D61">
        <f t="shared" si="2"/>
        <v>57</v>
      </c>
      <c r="E61" s="20">
        <f t="shared" si="1"/>
        <v>0.22352941176470589</v>
      </c>
    </row>
    <row r="62" spans="1:5" x14ac:dyDescent="0.25">
      <c r="A62">
        <v>58</v>
      </c>
      <c r="B62">
        <f t="shared" si="0"/>
        <v>147.89999999999998</v>
      </c>
      <c r="D62">
        <f t="shared" si="2"/>
        <v>58</v>
      </c>
      <c r="E62" s="20">
        <f t="shared" si="1"/>
        <v>0.22745098039215686</v>
      </c>
    </row>
    <row r="63" spans="1:5" x14ac:dyDescent="0.25">
      <c r="A63">
        <v>59</v>
      </c>
      <c r="B63">
        <f t="shared" si="0"/>
        <v>150.44999999999999</v>
      </c>
      <c r="D63">
        <f t="shared" si="2"/>
        <v>59</v>
      </c>
      <c r="E63" s="20">
        <f t="shared" si="1"/>
        <v>0.23137254901960785</v>
      </c>
    </row>
    <row r="64" spans="1:5" x14ac:dyDescent="0.25">
      <c r="A64">
        <v>60</v>
      </c>
      <c r="B64">
        <f t="shared" si="0"/>
        <v>153</v>
      </c>
      <c r="D64">
        <f t="shared" si="2"/>
        <v>60</v>
      </c>
      <c r="E64" s="20">
        <f t="shared" si="1"/>
        <v>0.23529411764705882</v>
      </c>
    </row>
    <row r="65" spans="1:5" x14ac:dyDescent="0.25">
      <c r="A65">
        <v>61</v>
      </c>
      <c r="B65">
        <f t="shared" si="0"/>
        <v>155.54999999999998</v>
      </c>
      <c r="D65">
        <f t="shared" si="2"/>
        <v>61</v>
      </c>
      <c r="E65" s="20">
        <f t="shared" si="1"/>
        <v>0.23921568627450981</v>
      </c>
    </row>
    <row r="66" spans="1:5" x14ac:dyDescent="0.25">
      <c r="A66">
        <v>62</v>
      </c>
      <c r="B66">
        <f t="shared" si="0"/>
        <v>158.1</v>
      </c>
      <c r="D66">
        <f t="shared" si="2"/>
        <v>62</v>
      </c>
      <c r="E66" s="20">
        <f t="shared" si="1"/>
        <v>0.24313725490196078</v>
      </c>
    </row>
    <row r="67" spans="1:5" x14ac:dyDescent="0.25">
      <c r="A67">
        <v>63</v>
      </c>
      <c r="B67">
        <f t="shared" si="0"/>
        <v>160.65</v>
      </c>
      <c r="D67">
        <f t="shared" si="2"/>
        <v>63</v>
      </c>
      <c r="E67" s="20">
        <f t="shared" si="1"/>
        <v>0.24705882352941178</v>
      </c>
    </row>
    <row r="68" spans="1:5" x14ac:dyDescent="0.25">
      <c r="A68">
        <v>64</v>
      </c>
      <c r="B68">
        <f t="shared" si="0"/>
        <v>163.20000000000002</v>
      </c>
      <c r="D68">
        <f t="shared" si="2"/>
        <v>64</v>
      </c>
      <c r="E68" s="20">
        <f t="shared" si="1"/>
        <v>0.25098039215686274</v>
      </c>
    </row>
    <row r="69" spans="1:5" x14ac:dyDescent="0.25">
      <c r="A69">
        <v>65</v>
      </c>
      <c r="B69">
        <f t="shared" ref="B69:B104" si="3">A69/100*$B$1</f>
        <v>165.75</v>
      </c>
      <c r="D69">
        <f t="shared" si="2"/>
        <v>65</v>
      </c>
      <c r="E69" s="20">
        <f t="shared" ref="E69:E132" si="4">D69/$B$1</f>
        <v>0.25490196078431371</v>
      </c>
    </row>
    <row r="70" spans="1:5" x14ac:dyDescent="0.25">
      <c r="A70">
        <v>66</v>
      </c>
      <c r="B70">
        <f t="shared" si="3"/>
        <v>168.3</v>
      </c>
      <c r="D70">
        <f t="shared" ref="D70:D133" si="5">D69+1</f>
        <v>66</v>
      </c>
      <c r="E70" s="20">
        <f t="shared" si="4"/>
        <v>0.25882352941176473</v>
      </c>
    </row>
    <row r="71" spans="1:5" x14ac:dyDescent="0.25">
      <c r="A71">
        <v>67</v>
      </c>
      <c r="B71">
        <f t="shared" si="3"/>
        <v>170.85000000000002</v>
      </c>
      <c r="D71">
        <f t="shared" si="5"/>
        <v>67</v>
      </c>
      <c r="E71" s="20">
        <f t="shared" si="4"/>
        <v>0.2627450980392157</v>
      </c>
    </row>
    <row r="72" spans="1:5" x14ac:dyDescent="0.25">
      <c r="A72">
        <v>68</v>
      </c>
      <c r="B72">
        <f t="shared" si="3"/>
        <v>173.4</v>
      </c>
      <c r="D72">
        <f t="shared" si="5"/>
        <v>68</v>
      </c>
      <c r="E72" s="20">
        <f t="shared" si="4"/>
        <v>0.26666666666666666</v>
      </c>
    </row>
    <row r="73" spans="1:5" x14ac:dyDescent="0.25">
      <c r="A73">
        <v>69</v>
      </c>
      <c r="B73">
        <f t="shared" si="3"/>
        <v>175.95</v>
      </c>
      <c r="D73">
        <f t="shared" si="5"/>
        <v>69</v>
      </c>
      <c r="E73" s="20">
        <f t="shared" si="4"/>
        <v>0.27058823529411763</v>
      </c>
    </row>
    <row r="74" spans="1:5" x14ac:dyDescent="0.25">
      <c r="A74">
        <v>70</v>
      </c>
      <c r="B74">
        <f t="shared" si="3"/>
        <v>178.5</v>
      </c>
      <c r="D74">
        <f t="shared" si="5"/>
        <v>70</v>
      </c>
      <c r="E74" s="20">
        <f t="shared" si="4"/>
        <v>0.27450980392156865</v>
      </c>
    </row>
    <row r="75" spans="1:5" x14ac:dyDescent="0.25">
      <c r="A75">
        <v>71</v>
      </c>
      <c r="B75">
        <f t="shared" si="3"/>
        <v>181.04999999999998</v>
      </c>
      <c r="D75">
        <f t="shared" si="5"/>
        <v>71</v>
      </c>
      <c r="E75" s="20">
        <f t="shared" si="4"/>
        <v>0.27843137254901962</v>
      </c>
    </row>
    <row r="76" spans="1:5" x14ac:dyDescent="0.25">
      <c r="A76">
        <v>72</v>
      </c>
      <c r="B76">
        <f t="shared" si="3"/>
        <v>183.6</v>
      </c>
      <c r="D76">
        <f t="shared" si="5"/>
        <v>72</v>
      </c>
      <c r="E76" s="20">
        <f t="shared" si="4"/>
        <v>0.28235294117647058</v>
      </c>
    </row>
    <row r="77" spans="1:5" x14ac:dyDescent="0.25">
      <c r="A77">
        <v>73</v>
      </c>
      <c r="B77">
        <f t="shared" si="3"/>
        <v>186.15</v>
      </c>
      <c r="D77">
        <f t="shared" si="5"/>
        <v>73</v>
      </c>
      <c r="E77" s="20">
        <f t="shared" si="4"/>
        <v>0.28627450980392155</v>
      </c>
    </row>
    <row r="78" spans="1:5" x14ac:dyDescent="0.25">
      <c r="A78">
        <v>74</v>
      </c>
      <c r="B78">
        <f t="shared" si="3"/>
        <v>188.7</v>
      </c>
      <c r="D78">
        <f t="shared" si="5"/>
        <v>74</v>
      </c>
      <c r="E78" s="20">
        <f t="shared" si="4"/>
        <v>0.29019607843137257</v>
      </c>
    </row>
    <row r="79" spans="1:5" x14ac:dyDescent="0.25">
      <c r="A79">
        <v>75</v>
      </c>
      <c r="B79">
        <f t="shared" si="3"/>
        <v>191.25</v>
      </c>
      <c r="D79">
        <f t="shared" si="5"/>
        <v>75</v>
      </c>
      <c r="E79" s="20">
        <f t="shared" si="4"/>
        <v>0.29411764705882354</v>
      </c>
    </row>
    <row r="80" spans="1:5" x14ac:dyDescent="0.25">
      <c r="A80">
        <v>76</v>
      </c>
      <c r="B80">
        <f t="shared" si="3"/>
        <v>193.8</v>
      </c>
      <c r="D80">
        <f t="shared" si="5"/>
        <v>76</v>
      </c>
      <c r="E80" s="20">
        <f t="shared" si="4"/>
        <v>0.29803921568627451</v>
      </c>
    </row>
    <row r="81" spans="1:5" x14ac:dyDescent="0.25">
      <c r="A81">
        <v>77</v>
      </c>
      <c r="B81">
        <f t="shared" si="3"/>
        <v>196.35</v>
      </c>
      <c r="D81">
        <f t="shared" si="5"/>
        <v>77</v>
      </c>
      <c r="E81" s="20">
        <f t="shared" si="4"/>
        <v>0.30196078431372547</v>
      </c>
    </row>
    <row r="82" spans="1:5" x14ac:dyDescent="0.25">
      <c r="A82">
        <v>78</v>
      </c>
      <c r="B82">
        <f t="shared" si="3"/>
        <v>198.9</v>
      </c>
      <c r="D82">
        <f t="shared" si="5"/>
        <v>78</v>
      </c>
      <c r="E82" s="20">
        <f t="shared" si="4"/>
        <v>0.30588235294117649</v>
      </c>
    </row>
    <row r="83" spans="1:5" x14ac:dyDescent="0.25">
      <c r="A83">
        <v>79</v>
      </c>
      <c r="B83">
        <f t="shared" si="3"/>
        <v>201.45000000000002</v>
      </c>
      <c r="D83">
        <f t="shared" si="5"/>
        <v>79</v>
      </c>
      <c r="E83" s="20">
        <f t="shared" si="4"/>
        <v>0.30980392156862746</v>
      </c>
    </row>
    <row r="84" spans="1:5" x14ac:dyDescent="0.25">
      <c r="A84">
        <v>80</v>
      </c>
      <c r="B84">
        <f t="shared" si="3"/>
        <v>204</v>
      </c>
      <c r="D84">
        <f t="shared" si="5"/>
        <v>80</v>
      </c>
      <c r="E84" s="20">
        <f t="shared" si="4"/>
        <v>0.31372549019607843</v>
      </c>
    </row>
    <row r="85" spans="1:5" x14ac:dyDescent="0.25">
      <c r="A85">
        <v>81</v>
      </c>
      <c r="B85">
        <f t="shared" si="3"/>
        <v>206.55</v>
      </c>
      <c r="D85">
        <f t="shared" si="5"/>
        <v>81</v>
      </c>
      <c r="E85" s="20">
        <f t="shared" si="4"/>
        <v>0.31764705882352939</v>
      </c>
    </row>
    <row r="86" spans="1:5" x14ac:dyDescent="0.25">
      <c r="A86">
        <v>82</v>
      </c>
      <c r="B86">
        <f t="shared" si="3"/>
        <v>209.1</v>
      </c>
      <c r="D86">
        <f t="shared" si="5"/>
        <v>82</v>
      </c>
      <c r="E86" s="20">
        <f t="shared" si="4"/>
        <v>0.32156862745098042</v>
      </c>
    </row>
    <row r="87" spans="1:5" x14ac:dyDescent="0.25">
      <c r="A87">
        <v>83</v>
      </c>
      <c r="B87">
        <f t="shared" si="3"/>
        <v>211.64999999999998</v>
      </c>
      <c r="D87">
        <f t="shared" si="5"/>
        <v>83</v>
      </c>
      <c r="E87" s="20">
        <f t="shared" si="4"/>
        <v>0.32549019607843138</v>
      </c>
    </row>
    <row r="88" spans="1:5" x14ac:dyDescent="0.25">
      <c r="A88">
        <v>84</v>
      </c>
      <c r="B88">
        <f t="shared" si="3"/>
        <v>214.2</v>
      </c>
      <c r="D88">
        <f t="shared" si="5"/>
        <v>84</v>
      </c>
      <c r="E88" s="20">
        <f t="shared" si="4"/>
        <v>0.32941176470588235</v>
      </c>
    </row>
    <row r="89" spans="1:5" x14ac:dyDescent="0.25">
      <c r="A89">
        <v>85</v>
      </c>
      <c r="B89">
        <f t="shared" si="3"/>
        <v>216.75</v>
      </c>
      <c r="D89">
        <f t="shared" si="5"/>
        <v>85</v>
      </c>
      <c r="E89" s="20">
        <f t="shared" si="4"/>
        <v>0.33333333333333331</v>
      </c>
    </row>
    <row r="90" spans="1:5" x14ac:dyDescent="0.25">
      <c r="A90">
        <v>86</v>
      </c>
      <c r="B90">
        <f t="shared" si="3"/>
        <v>219.29999999999998</v>
      </c>
      <c r="D90">
        <f t="shared" si="5"/>
        <v>86</v>
      </c>
      <c r="E90" s="20">
        <f t="shared" si="4"/>
        <v>0.33725490196078434</v>
      </c>
    </row>
    <row r="91" spans="1:5" x14ac:dyDescent="0.25">
      <c r="A91">
        <v>87</v>
      </c>
      <c r="B91">
        <f t="shared" si="3"/>
        <v>221.85</v>
      </c>
      <c r="D91">
        <f t="shared" si="5"/>
        <v>87</v>
      </c>
      <c r="E91" s="20">
        <f t="shared" si="4"/>
        <v>0.3411764705882353</v>
      </c>
    </row>
    <row r="92" spans="1:5" x14ac:dyDescent="0.25">
      <c r="A92">
        <v>88</v>
      </c>
      <c r="B92">
        <f t="shared" si="3"/>
        <v>224.4</v>
      </c>
      <c r="D92">
        <f t="shared" si="5"/>
        <v>88</v>
      </c>
      <c r="E92" s="20">
        <f t="shared" si="4"/>
        <v>0.34509803921568627</v>
      </c>
    </row>
    <row r="93" spans="1:5" x14ac:dyDescent="0.25">
      <c r="A93">
        <v>89</v>
      </c>
      <c r="B93">
        <f t="shared" si="3"/>
        <v>226.95000000000002</v>
      </c>
      <c r="D93">
        <f t="shared" si="5"/>
        <v>89</v>
      </c>
      <c r="E93" s="20">
        <f t="shared" si="4"/>
        <v>0.34901960784313724</v>
      </c>
    </row>
    <row r="94" spans="1:5" x14ac:dyDescent="0.25">
      <c r="A94">
        <v>90</v>
      </c>
      <c r="B94">
        <f t="shared" si="3"/>
        <v>229.5</v>
      </c>
      <c r="D94">
        <f t="shared" si="5"/>
        <v>90</v>
      </c>
      <c r="E94" s="20">
        <f t="shared" si="4"/>
        <v>0.35294117647058826</v>
      </c>
    </row>
    <row r="95" spans="1:5" x14ac:dyDescent="0.25">
      <c r="A95">
        <v>91</v>
      </c>
      <c r="B95">
        <f t="shared" si="3"/>
        <v>232.05</v>
      </c>
      <c r="D95">
        <f t="shared" si="5"/>
        <v>91</v>
      </c>
      <c r="E95" s="20">
        <f t="shared" si="4"/>
        <v>0.35686274509803922</v>
      </c>
    </row>
    <row r="96" spans="1:5" x14ac:dyDescent="0.25">
      <c r="A96">
        <v>92</v>
      </c>
      <c r="B96">
        <f t="shared" si="3"/>
        <v>234.60000000000002</v>
      </c>
      <c r="D96">
        <f t="shared" si="5"/>
        <v>92</v>
      </c>
      <c r="E96" s="20">
        <f t="shared" si="4"/>
        <v>0.36078431372549019</v>
      </c>
    </row>
    <row r="97" spans="1:5" x14ac:dyDescent="0.25">
      <c r="A97">
        <v>93</v>
      </c>
      <c r="B97">
        <f t="shared" si="3"/>
        <v>237.15</v>
      </c>
      <c r="D97">
        <f t="shared" si="5"/>
        <v>93</v>
      </c>
      <c r="E97" s="20">
        <f t="shared" si="4"/>
        <v>0.36470588235294116</v>
      </c>
    </row>
    <row r="98" spans="1:5" x14ac:dyDescent="0.25">
      <c r="A98">
        <v>94</v>
      </c>
      <c r="B98">
        <f t="shared" si="3"/>
        <v>239.7</v>
      </c>
      <c r="D98">
        <f t="shared" si="5"/>
        <v>94</v>
      </c>
      <c r="E98" s="20">
        <f t="shared" si="4"/>
        <v>0.36862745098039218</v>
      </c>
    </row>
    <row r="99" spans="1:5" x14ac:dyDescent="0.25">
      <c r="A99">
        <v>95</v>
      </c>
      <c r="B99">
        <f t="shared" si="3"/>
        <v>242.25</v>
      </c>
      <c r="D99">
        <f t="shared" si="5"/>
        <v>95</v>
      </c>
      <c r="E99" s="20">
        <f t="shared" si="4"/>
        <v>0.37254901960784315</v>
      </c>
    </row>
    <row r="100" spans="1:5" x14ac:dyDescent="0.25">
      <c r="A100">
        <v>96</v>
      </c>
      <c r="B100">
        <f t="shared" si="3"/>
        <v>244.79999999999998</v>
      </c>
      <c r="D100">
        <f t="shared" si="5"/>
        <v>96</v>
      </c>
      <c r="E100" s="20">
        <f t="shared" si="4"/>
        <v>0.37647058823529411</v>
      </c>
    </row>
    <row r="101" spans="1:5" x14ac:dyDescent="0.25">
      <c r="A101">
        <v>97</v>
      </c>
      <c r="B101">
        <f t="shared" si="3"/>
        <v>247.35</v>
      </c>
      <c r="D101">
        <f t="shared" si="5"/>
        <v>97</v>
      </c>
      <c r="E101" s="20">
        <f t="shared" si="4"/>
        <v>0.38039215686274508</v>
      </c>
    </row>
    <row r="102" spans="1:5" x14ac:dyDescent="0.25">
      <c r="A102">
        <v>98</v>
      </c>
      <c r="B102">
        <f t="shared" si="3"/>
        <v>249.9</v>
      </c>
      <c r="D102">
        <f t="shared" si="5"/>
        <v>98</v>
      </c>
      <c r="E102" s="20">
        <f t="shared" si="4"/>
        <v>0.3843137254901961</v>
      </c>
    </row>
    <row r="103" spans="1:5" x14ac:dyDescent="0.25">
      <c r="A103">
        <v>99</v>
      </c>
      <c r="B103">
        <f t="shared" si="3"/>
        <v>252.45</v>
      </c>
      <c r="D103">
        <f t="shared" si="5"/>
        <v>99</v>
      </c>
      <c r="E103" s="20">
        <f t="shared" si="4"/>
        <v>0.38823529411764707</v>
      </c>
    </row>
    <row r="104" spans="1:5" x14ac:dyDescent="0.25">
      <c r="A104">
        <v>100</v>
      </c>
      <c r="B104">
        <f t="shared" si="3"/>
        <v>255</v>
      </c>
      <c r="D104">
        <f t="shared" si="5"/>
        <v>100</v>
      </c>
      <c r="E104" s="20">
        <f t="shared" si="4"/>
        <v>0.39215686274509803</v>
      </c>
    </row>
    <row r="105" spans="1:5" x14ac:dyDescent="0.25">
      <c r="D105">
        <f t="shared" si="5"/>
        <v>101</v>
      </c>
      <c r="E105" s="20">
        <f t="shared" si="4"/>
        <v>0.396078431372549</v>
      </c>
    </row>
    <row r="106" spans="1:5" x14ac:dyDescent="0.25">
      <c r="D106">
        <f t="shared" si="5"/>
        <v>102</v>
      </c>
      <c r="E106" s="20">
        <f t="shared" si="4"/>
        <v>0.4</v>
      </c>
    </row>
    <row r="107" spans="1:5" x14ac:dyDescent="0.25">
      <c r="D107">
        <f t="shared" si="5"/>
        <v>103</v>
      </c>
      <c r="E107" s="20">
        <f t="shared" si="4"/>
        <v>0.40392156862745099</v>
      </c>
    </row>
    <row r="108" spans="1:5" x14ac:dyDescent="0.25">
      <c r="D108">
        <f t="shared" si="5"/>
        <v>104</v>
      </c>
      <c r="E108" s="20">
        <f t="shared" si="4"/>
        <v>0.40784313725490196</v>
      </c>
    </row>
    <row r="109" spans="1:5" x14ac:dyDescent="0.25">
      <c r="D109">
        <f t="shared" si="5"/>
        <v>105</v>
      </c>
      <c r="E109" s="20">
        <f t="shared" si="4"/>
        <v>0.41176470588235292</v>
      </c>
    </row>
    <row r="110" spans="1:5" x14ac:dyDescent="0.25">
      <c r="D110">
        <f t="shared" si="5"/>
        <v>106</v>
      </c>
      <c r="E110" s="20">
        <f t="shared" si="4"/>
        <v>0.41568627450980394</v>
      </c>
    </row>
    <row r="111" spans="1:5" x14ac:dyDescent="0.25">
      <c r="D111">
        <f t="shared" si="5"/>
        <v>107</v>
      </c>
      <c r="E111" s="20">
        <f t="shared" si="4"/>
        <v>0.41960784313725491</v>
      </c>
    </row>
    <row r="112" spans="1:5" x14ac:dyDescent="0.25">
      <c r="D112">
        <f t="shared" si="5"/>
        <v>108</v>
      </c>
      <c r="E112" s="20">
        <f t="shared" si="4"/>
        <v>0.42352941176470588</v>
      </c>
    </row>
    <row r="113" spans="4:5" x14ac:dyDescent="0.25">
      <c r="D113">
        <f t="shared" si="5"/>
        <v>109</v>
      </c>
      <c r="E113" s="20">
        <f t="shared" si="4"/>
        <v>0.42745098039215684</v>
      </c>
    </row>
    <row r="114" spans="4:5" x14ac:dyDescent="0.25">
      <c r="D114">
        <f t="shared" si="5"/>
        <v>110</v>
      </c>
      <c r="E114" s="20">
        <f t="shared" si="4"/>
        <v>0.43137254901960786</v>
      </c>
    </row>
    <row r="115" spans="4:5" x14ac:dyDescent="0.25">
      <c r="D115">
        <f t="shared" si="5"/>
        <v>111</v>
      </c>
      <c r="E115" s="20">
        <f t="shared" si="4"/>
        <v>0.43529411764705883</v>
      </c>
    </row>
    <row r="116" spans="4:5" x14ac:dyDescent="0.25">
      <c r="D116">
        <f t="shared" si="5"/>
        <v>112</v>
      </c>
      <c r="E116" s="20">
        <f t="shared" si="4"/>
        <v>0.4392156862745098</v>
      </c>
    </row>
    <row r="117" spans="4:5" x14ac:dyDescent="0.25">
      <c r="D117">
        <f t="shared" si="5"/>
        <v>113</v>
      </c>
      <c r="E117" s="20">
        <f t="shared" si="4"/>
        <v>0.44313725490196076</v>
      </c>
    </row>
    <row r="118" spans="4:5" x14ac:dyDescent="0.25">
      <c r="D118">
        <f t="shared" si="5"/>
        <v>114</v>
      </c>
      <c r="E118" s="20">
        <f t="shared" si="4"/>
        <v>0.44705882352941179</v>
      </c>
    </row>
    <row r="119" spans="4:5" x14ac:dyDescent="0.25">
      <c r="D119">
        <f t="shared" si="5"/>
        <v>115</v>
      </c>
      <c r="E119" s="20">
        <f t="shared" si="4"/>
        <v>0.45098039215686275</v>
      </c>
    </row>
    <row r="120" spans="4:5" x14ac:dyDescent="0.25">
      <c r="D120">
        <f t="shared" si="5"/>
        <v>116</v>
      </c>
      <c r="E120" s="20">
        <f t="shared" si="4"/>
        <v>0.45490196078431372</v>
      </c>
    </row>
    <row r="121" spans="4:5" x14ac:dyDescent="0.25">
      <c r="D121">
        <f t="shared" si="5"/>
        <v>117</v>
      </c>
      <c r="E121" s="20">
        <f t="shared" si="4"/>
        <v>0.45882352941176469</v>
      </c>
    </row>
    <row r="122" spans="4:5" x14ac:dyDescent="0.25">
      <c r="D122">
        <f t="shared" si="5"/>
        <v>118</v>
      </c>
      <c r="E122" s="20">
        <f t="shared" si="4"/>
        <v>0.46274509803921571</v>
      </c>
    </row>
    <row r="123" spans="4:5" x14ac:dyDescent="0.25">
      <c r="D123">
        <f t="shared" si="5"/>
        <v>119</v>
      </c>
      <c r="E123" s="20">
        <f t="shared" si="4"/>
        <v>0.46666666666666667</v>
      </c>
    </row>
    <row r="124" spans="4:5" x14ac:dyDescent="0.25">
      <c r="D124">
        <f t="shared" si="5"/>
        <v>120</v>
      </c>
      <c r="E124" s="20">
        <f t="shared" si="4"/>
        <v>0.47058823529411764</v>
      </c>
    </row>
    <row r="125" spans="4:5" x14ac:dyDescent="0.25">
      <c r="D125">
        <f t="shared" si="5"/>
        <v>121</v>
      </c>
      <c r="E125" s="20">
        <f t="shared" si="4"/>
        <v>0.47450980392156861</v>
      </c>
    </row>
    <row r="126" spans="4:5" x14ac:dyDescent="0.25">
      <c r="D126">
        <f t="shared" si="5"/>
        <v>122</v>
      </c>
      <c r="E126" s="20">
        <f t="shared" si="4"/>
        <v>0.47843137254901963</v>
      </c>
    </row>
    <row r="127" spans="4:5" x14ac:dyDescent="0.25">
      <c r="D127">
        <f t="shared" si="5"/>
        <v>123</v>
      </c>
      <c r="E127" s="20">
        <f t="shared" si="4"/>
        <v>0.4823529411764706</v>
      </c>
    </row>
    <row r="128" spans="4:5" x14ac:dyDescent="0.25">
      <c r="D128">
        <f t="shared" si="5"/>
        <v>124</v>
      </c>
      <c r="E128" s="20">
        <f t="shared" si="4"/>
        <v>0.48627450980392156</v>
      </c>
    </row>
    <row r="129" spans="4:5" x14ac:dyDescent="0.25">
      <c r="D129">
        <f t="shared" si="5"/>
        <v>125</v>
      </c>
      <c r="E129" s="20">
        <f t="shared" si="4"/>
        <v>0.49019607843137253</v>
      </c>
    </row>
    <row r="130" spans="4:5" x14ac:dyDescent="0.25">
      <c r="D130">
        <f t="shared" si="5"/>
        <v>126</v>
      </c>
      <c r="E130" s="20">
        <f t="shared" si="4"/>
        <v>0.49411764705882355</v>
      </c>
    </row>
    <row r="131" spans="4:5" x14ac:dyDescent="0.25">
      <c r="D131">
        <f t="shared" si="5"/>
        <v>127</v>
      </c>
      <c r="E131" s="20">
        <f t="shared" si="4"/>
        <v>0.49803921568627452</v>
      </c>
    </row>
    <row r="132" spans="4:5" x14ac:dyDescent="0.25">
      <c r="D132">
        <f t="shared" si="5"/>
        <v>128</v>
      </c>
      <c r="E132" s="20">
        <f t="shared" si="4"/>
        <v>0.50196078431372548</v>
      </c>
    </row>
    <row r="133" spans="4:5" x14ac:dyDescent="0.25">
      <c r="D133">
        <f t="shared" si="5"/>
        <v>129</v>
      </c>
      <c r="E133" s="20">
        <f t="shared" ref="E133:E196" si="6">D133/$B$1</f>
        <v>0.50588235294117645</v>
      </c>
    </row>
    <row r="134" spans="4:5" x14ac:dyDescent="0.25">
      <c r="D134">
        <f t="shared" ref="D134:D197" si="7">D133+1</f>
        <v>130</v>
      </c>
      <c r="E134" s="20">
        <f t="shared" si="6"/>
        <v>0.50980392156862742</v>
      </c>
    </row>
    <row r="135" spans="4:5" x14ac:dyDescent="0.25">
      <c r="D135">
        <f t="shared" si="7"/>
        <v>131</v>
      </c>
      <c r="E135" s="20">
        <f t="shared" si="6"/>
        <v>0.51372549019607838</v>
      </c>
    </row>
    <row r="136" spans="4:5" x14ac:dyDescent="0.25">
      <c r="D136">
        <f t="shared" si="7"/>
        <v>132</v>
      </c>
      <c r="E136" s="20">
        <f t="shared" si="6"/>
        <v>0.51764705882352946</v>
      </c>
    </row>
    <row r="137" spans="4:5" x14ac:dyDescent="0.25">
      <c r="D137">
        <f t="shared" si="7"/>
        <v>133</v>
      </c>
      <c r="E137" s="20">
        <f t="shared" si="6"/>
        <v>0.52156862745098043</v>
      </c>
    </row>
    <row r="138" spans="4:5" x14ac:dyDescent="0.25">
      <c r="D138">
        <f t="shared" si="7"/>
        <v>134</v>
      </c>
      <c r="E138" s="20">
        <f t="shared" si="6"/>
        <v>0.52549019607843139</v>
      </c>
    </row>
    <row r="139" spans="4:5" x14ac:dyDescent="0.25">
      <c r="D139">
        <f t="shared" si="7"/>
        <v>135</v>
      </c>
      <c r="E139" s="20">
        <f t="shared" si="6"/>
        <v>0.52941176470588236</v>
      </c>
    </row>
    <row r="140" spans="4:5" x14ac:dyDescent="0.25">
      <c r="D140">
        <f t="shared" si="7"/>
        <v>136</v>
      </c>
      <c r="E140" s="20">
        <f t="shared" si="6"/>
        <v>0.53333333333333333</v>
      </c>
    </row>
    <row r="141" spans="4:5" x14ac:dyDescent="0.25">
      <c r="D141">
        <f t="shared" si="7"/>
        <v>137</v>
      </c>
      <c r="E141" s="20">
        <f t="shared" si="6"/>
        <v>0.53725490196078429</v>
      </c>
    </row>
    <row r="142" spans="4:5" x14ac:dyDescent="0.25">
      <c r="D142">
        <f t="shared" si="7"/>
        <v>138</v>
      </c>
      <c r="E142" s="20">
        <f t="shared" si="6"/>
        <v>0.54117647058823526</v>
      </c>
    </row>
    <row r="143" spans="4:5" x14ac:dyDescent="0.25">
      <c r="D143">
        <f t="shared" si="7"/>
        <v>139</v>
      </c>
      <c r="E143" s="20">
        <f t="shared" si="6"/>
        <v>0.54509803921568623</v>
      </c>
    </row>
    <row r="144" spans="4:5" x14ac:dyDescent="0.25">
      <c r="D144">
        <f t="shared" si="7"/>
        <v>140</v>
      </c>
      <c r="E144" s="20">
        <f t="shared" si="6"/>
        <v>0.5490196078431373</v>
      </c>
    </row>
    <row r="145" spans="4:5" x14ac:dyDescent="0.25">
      <c r="D145">
        <f t="shared" si="7"/>
        <v>141</v>
      </c>
      <c r="E145" s="20">
        <f t="shared" si="6"/>
        <v>0.55294117647058827</v>
      </c>
    </row>
    <row r="146" spans="4:5" x14ac:dyDescent="0.25">
      <c r="D146">
        <f t="shared" si="7"/>
        <v>142</v>
      </c>
      <c r="E146" s="20">
        <f t="shared" si="6"/>
        <v>0.55686274509803924</v>
      </c>
    </row>
    <row r="147" spans="4:5" x14ac:dyDescent="0.25">
      <c r="D147">
        <f t="shared" si="7"/>
        <v>143</v>
      </c>
      <c r="E147" s="20">
        <f t="shared" si="6"/>
        <v>0.5607843137254902</v>
      </c>
    </row>
    <row r="148" spans="4:5" x14ac:dyDescent="0.25">
      <c r="D148">
        <f t="shared" si="7"/>
        <v>144</v>
      </c>
      <c r="E148" s="20">
        <f t="shared" si="6"/>
        <v>0.56470588235294117</v>
      </c>
    </row>
    <row r="149" spans="4:5" x14ac:dyDescent="0.25">
      <c r="D149">
        <f t="shared" si="7"/>
        <v>145</v>
      </c>
      <c r="E149" s="20">
        <f t="shared" si="6"/>
        <v>0.56862745098039214</v>
      </c>
    </row>
    <row r="150" spans="4:5" x14ac:dyDescent="0.25">
      <c r="D150">
        <f t="shared" si="7"/>
        <v>146</v>
      </c>
      <c r="E150" s="20">
        <f t="shared" si="6"/>
        <v>0.5725490196078431</v>
      </c>
    </row>
    <row r="151" spans="4:5" x14ac:dyDescent="0.25">
      <c r="D151">
        <f t="shared" si="7"/>
        <v>147</v>
      </c>
      <c r="E151" s="20">
        <f t="shared" si="6"/>
        <v>0.57647058823529407</v>
      </c>
    </row>
    <row r="152" spans="4:5" x14ac:dyDescent="0.25">
      <c r="D152">
        <f t="shared" si="7"/>
        <v>148</v>
      </c>
      <c r="E152" s="20">
        <f t="shared" si="6"/>
        <v>0.58039215686274515</v>
      </c>
    </row>
    <row r="153" spans="4:5" x14ac:dyDescent="0.25">
      <c r="D153">
        <f t="shared" si="7"/>
        <v>149</v>
      </c>
      <c r="E153" s="20">
        <f t="shared" si="6"/>
        <v>0.58431372549019611</v>
      </c>
    </row>
    <row r="154" spans="4:5" x14ac:dyDescent="0.25">
      <c r="D154">
        <f t="shared" si="7"/>
        <v>150</v>
      </c>
      <c r="E154" s="20">
        <f t="shared" si="6"/>
        <v>0.58823529411764708</v>
      </c>
    </row>
    <row r="155" spans="4:5" x14ac:dyDescent="0.25">
      <c r="D155">
        <f t="shared" si="7"/>
        <v>151</v>
      </c>
      <c r="E155" s="20">
        <f t="shared" si="6"/>
        <v>0.59215686274509804</v>
      </c>
    </row>
    <row r="156" spans="4:5" x14ac:dyDescent="0.25">
      <c r="D156">
        <f t="shared" si="7"/>
        <v>152</v>
      </c>
      <c r="E156" s="20">
        <f t="shared" si="6"/>
        <v>0.59607843137254901</v>
      </c>
    </row>
    <row r="157" spans="4:5" x14ac:dyDescent="0.25">
      <c r="D157">
        <f t="shared" si="7"/>
        <v>153</v>
      </c>
      <c r="E157" s="20">
        <f t="shared" si="6"/>
        <v>0.6</v>
      </c>
    </row>
    <row r="158" spans="4:5" x14ac:dyDescent="0.25">
      <c r="D158">
        <f t="shared" si="7"/>
        <v>154</v>
      </c>
      <c r="E158" s="20">
        <f t="shared" si="6"/>
        <v>0.60392156862745094</v>
      </c>
    </row>
    <row r="159" spans="4:5" x14ac:dyDescent="0.25">
      <c r="D159">
        <f t="shared" si="7"/>
        <v>155</v>
      </c>
      <c r="E159" s="20">
        <f t="shared" si="6"/>
        <v>0.60784313725490191</v>
      </c>
    </row>
    <row r="160" spans="4:5" x14ac:dyDescent="0.25">
      <c r="D160">
        <f t="shared" si="7"/>
        <v>156</v>
      </c>
      <c r="E160" s="20">
        <f t="shared" si="6"/>
        <v>0.61176470588235299</v>
      </c>
    </row>
    <row r="161" spans="4:5" x14ac:dyDescent="0.25">
      <c r="D161">
        <f t="shared" si="7"/>
        <v>157</v>
      </c>
      <c r="E161" s="20">
        <f t="shared" si="6"/>
        <v>0.61568627450980395</v>
      </c>
    </row>
    <row r="162" spans="4:5" x14ac:dyDescent="0.25">
      <c r="D162">
        <f t="shared" si="7"/>
        <v>158</v>
      </c>
      <c r="E162" s="20">
        <f t="shared" si="6"/>
        <v>0.61960784313725492</v>
      </c>
    </row>
    <row r="163" spans="4:5" x14ac:dyDescent="0.25">
      <c r="D163">
        <f t="shared" si="7"/>
        <v>159</v>
      </c>
      <c r="E163" s="20">
        <f t="shared" si="6"/>
        <v>0.62352941176470589</v>
      </c>
    </row>
    <row r="164" spans="4:5" x14ac:dyDescent="0.25">
      <c r="D164">
        <f t="shared" si="7"/>
        <v>160</v>
      </c>
      <c r="E164" s="20">
        <f t="shared" si="6"/>
        <v>0.62745098039215685</v>
      </c>
    </row>
    <row r="165" spans="4:5" x14ac:dyDescent="0.25">
      <c r="D165">
        <f t="shared" si="7"/>
        <v>161</v>
      </c>
      <c r="E165" s="20">
        <f t="shared" si="6"/>
        <v>0.63137254901960782</v>
      </c>
    </row>
    <row r="166" spans="4:5" x14ac:dyDescent="0.25">
      <c r="D166">
        <f t="shared" si="7"/>
        <v>162</v>
      </c>
      <c r="E166" s="20">
        <f t="shared" si="6"/>
        <v>0.63529411764705879</v>
      </c>
    </row>
    <row r="167" spans="4:5" x14ac:dyDescent="0.25">
      <c r="D167">
        <f t="shared" si="7"/>
        <v>163</v>
      </c>
      <c r="E167" s="20">
        <f t="shared" si="6"/>
        <v>0.63921568627450975</v>
      </c>
    </row>
    <row r="168" spans="4:5" x14ac:dyDescent="0.25">
      <c r="D168">
        <f t="shared" si="7"/>
        <v>164</v>
      </c>
      <c r="E168" s="20">
        <f t="shared" si="6"/>
        <v>0.64313725490196083</v>
      </c>
    </row>
    <row r="169" spans="4:5" x14ac:dyDescent="0.25">
      <c r="D169">
        <f t="shared" si="7"/>
        <v>165</v>
      </c>
      <c r="E169" s="20">
        <f t="shared" si="6"/>
        <v>0.6470588235294118</v>
      </c>
    </row>
    <row r="170" spans="4:5" x14ac:dyDescent="0.25">
      <c r="D170">
        <f t="shared" si="7"/>
        <v>166</v>
      </c>
      <c r="E170" s="20">
        <f t="shared" si="6"/>
        <v>0.65098039215686276</v>
      </c>
    </row>
    <row r="171" spans="4:5" x14ac:dyDescent="0.25">
      <c r="D171">
        <f t="shared" si="7"/>
        <v>167</v>
      </c>
      <c r="E171" s="20">
        <f t="shared" si="6"/>
        <v>0.65490196078431373</v>
      </c>
    </row>
    <row r="172" spans="4:5" x14ac:dyDescent="0.25">
      <c r="D172">
        <f t="shared" si="7"/>
        <v>168</v>
      </c>
      <c r="E172" s="20">
        <f t="shared" si="6"/>
        <v>0.6588235294117647</v>
      </c>
    </row>
    <row r="173" spans="4:5" x14ac:dyDescent="0.25">
      <c r="D173">
        <f t="shared" si="7"/>
        <v>169</v>
      </c>
      <c r="E173" s="20">
        <f t="shared" si="6"/>
        <v>0.66274509803921566</v>
      </c>
    </row>
    <row r="174" spans="4:5" x14ac:dyDescent="0.25">
      <c r="D174">
        <f t="shared" si="7"/>
        <v>170</v>
      </c>
      <c r="E174" s="20">
        <f t="shared" si="6"/>
        <v>0.66666666666666663</v>
      </c>
    </row>
    <row r="175" spans="4:5" x14ac:dyDescent="0.25">
      <c r="D175">
        <f t="shared" si="7"/>
        <v>171</v>
      </c>
      <c r="E175" s="20">
        <f t="shared" si="6"/>
        <v>0.6705882352941176</v>
      </c>
    </row>
    <row r="176" spans="4:5" x14ac:dyDescent="0.25">
      <c r="D176">
        <f t="shared" si="7"/>
        <v>172</v>
      </c>
      <c r="E176" s="20">
        <f t="shared" si="6"/>
        <v>0.67450980392156867</v>
      </c>
    </row>
    <row r="177" spans="4:5" x14ac:dyDescent="0.25">
      <c r="D177">
        <f t="shared" si="7"/>
        <v>173</v>
      </c>
      <c r="E177" s="20">
        <f t="shared" si="6"/>
        <v>0.67843137254901964</v>
      </c>
    </row>
    <row r="178" spans="4:5" x14ac:dyDescent="0.25">
      <c r="D178">
        <f t="shared" si="7"/>
        <v>174</v>
      </c>
      <c r="E178" s="20">
        <f t="shared" si="6"/>
        <v>0.68235294117647061</v>
      </c>
    </row>
    <row r="179" spans="4:5" x14ac:dyDescent="0.25">
      <c r="D179">
        <f t="shared" si="7"/>
        <v>175</v>
      </c>
      <c r="E179" s="20">
        <f t="shared" si="6"/>
        <v>0.68627450980392157</v>
      </c>
    </row>
    <row r="180" spans="4:5" x14ac:dyDescent="0.25">
      <c r="D180">
        <f t="shared" si="7"/>
        <v>176</v>
      </c>
      <c r="E180" s="20">
        <f t="shared" si="6"/>
        <v>0.69019607843137254</v>
      </c>
    </row>
    <row r="181" spans="4:5" x14ac:dyDescent="0.25">
      <c r="D181">
        <f t="shared" si="7"/>
        <v>177</v>
      </c>
      <c r="E181" s="20">
        <f t="shared" si="6"/>
        <v>0.69411764705882351</v>
      </c>
    </row>
    <row r="182" spans="4:5" x14ac:dyDescent="0.25">
      <c r="D182">
        <f t="shared" si="7"/>
        <v>178</v>
      </c>
      <c r="E182" s="20">
        <f t="shared" si="6"/>
        <v>0.69803921568627447</v>
      </c>
    </row>
    <row r="183" spans="4:5" x14ac:dyDescent="0.25">
      <c r="D183">
        <f t="shared" si="7"/>
        <v>179</v>
      </c>
      <c r="E183" s="20">
        <f t="shared" si="6"/>
        <v>0.70196078431372544</v>
      </c>
    </row>
    <row r="184" spans="4:5" x14ac:dyDescent="0.25">
      <c r="D184">
        <f t="shared" si="7"/>
        <v>180</v>
      </c>
      <c r="E184" s="20">
        <f t="shared" si="6"/>
        <v>0.70588235294117652</v>
      </c>
    </row>
    <row r="185" spans="4:5" x14ac:dyDescent="0.25">
      <c r="D185">
        <f t="shared" si="7"/>
        <v>181</v>
      </c>
      <c r="E185" s="20">
        <f t="shared" si="6"/>
        <v>0.70980392156862748</v>
      </c>
    </row>
    <row r="186" spans="4:5" x14ac:dyDescent="0.25">
      <c r="D186">
        <f t="shared" si="7"/>
        <v>182</v>
      </c>
      <c r="E186" s="20">
        <f t="shared" si="6"/>
        <v>0.71372549019607845</v>
      </c>
    </row>
    <row r="187" spans="4:5" x14ac:dyDescent="0.25">
      <c r="D187">
        <f t="shared" si="7"/>
        <v>183</v>
      </c>
      <c r="E187" s="20">
        <f t="shared" si="6"/>
        <v>0.71764705882352942</v>
      </c>
    </row>
    <row r="188" spans="4:5" x14ac:dyDescent="0.25">
      <c r="D188">
        <f t="shared" si="7"/>
        <v>184</v>
      </c>
      <c r="E188" s="20">
        <f t="shared" si="6"/>
        <v>0.72156862745098038</v>
      </c>
    </row>
    <row r="189" spans="4:5" x14ac:dyDescent="0.25">
      <c r="D189">
        <f t="shared" si="7"/>
        <v>185</v>
      </c>
      <c r="E189" s="20">
        <f t="shared" si="6"/>
        <v>0.72549019607843135</v>
      </c>
    </row>
    <row r="190" spans="4:5" x14ac:dyDescent="0.25">
      <c r="D190">
        <f t="shared" si="7"/>
        <v>186</v>
      </c>
      <c r="E190" s="20">
        <f t="shared" si="6"/>
        <v>0.72941176470588232</v>
      </c>
    </row>
    <row r="191" spans="4:5" x14ac:dyDescent="0.25">
      <c r="D191">
        <f t="shared" si="7"/>
        <v>187</v>
      </c>
      <c r="E191" s="20">
        <f t="shared" si="6"/>
        <v>0.73333333333333328</v>
      </c>
    </row>
    <row r="192" spans="4:5" x14ac:dyDescent="0.25">
      <c r="D192">
        <f t="shared" si="7"/>
        <v>188</v>
      </c>
      <c r="E192" s="20">
        <f t="shared" si="6"/>
        <v>0.73725490196078436</v>
      </c>
    </row>
    <row r="193" spans="4:5" x14ac:dyDescent="0.25">
      <c r="D193">
        <f t="shared" si="7"/>
        <v>189</v>
      </c>
      <c r="E193" s="20">
        <f t="shared" si="6"/>
        <v>0.74117647058823533</v>
      </c>
    </row>
    <row r="194" spans="4:5" x14ac:dyDescent="0.25">
      <c r="D194">
        <f t="shared" si="7"/>
        <v>190</v>
      </c>
      <c r="E194" s="20">
        <f t="shared" si="6"/>
        <v>0.74509803921568629</v>
      </c>
    </row>
    <row r="195" spans="4:5" x14ac:dyDescent="0.25">
      <c r="D195">
        <f t="shared" si="7"/>
        <v>191</v>
      </c>
      <c r="E195" s="20">
        <f t="shared" si="6"/>
        <v>0.74901960784313726</v>
      </c>
    </row>
    <row r="196" spans="4:5" x14ac:dyDescent="0.25">
      <c r="D196">
        <f t="shared" si="7"/>
        <v>192</v>
      </c>
      <c r="E196" s="20">
        <f t="shared" si="6"/>
        <v>0.75294117647058822</v>
      </c>
    </row>
    <row r="197" spans="4:5" x14ac:dyDescent="0.25">
      <c r="D197">
        <f t="shared" si="7"/>
        <v>193</v>
      </c>
      <c r="E197" s="20">
        <f t="shared" ref="E197:E259" si="8">D197/$B$1</f>
        <v>0.75686274509803919</v>
      </c>
    </row>
    <row r="198" spans="4:5" x14ac:dyDescent="0.25">
      <c r="D198">
        <f t="shared" ref="D198:D261" si="9">D197+1</f>
        <v>194</v>
      </c>
      <c r="E198" s="20">
        <f t="shared" si="8"/>
        <v>0.76078431372549016</v>
      </c>
    </row>
    <row r="199" spans="4:5" x14ac:dyDescent="0.25">
      <c r="D199">
        <f t="shared" si="9"/>
        <v>195</v>
      </c>
      <c r="E199" s="20">
        <f t="shared" si="8"/>
        <v>0.76470588235294112</v>
      </c>
    </row>
    <row r="200" spans="4:5" x14ac:dyDescent="0.25">
      <c r="D200">
        <f t="shared" si="9"/>
        <v>196</v>
      </c>
      <c r="E200" s="20">
        <f t="shared" si="8"/>
        <v>0.7686274509803922</v>
      </c>
    </row>
    <row r="201" spans="4:5" x14ac:dyDescent="0.25">
      <c r="D201">
        <f t="shared" si="9"/>
        <v>197</v>
      </c>
      <c r="E201" s="20">
        <f t="shared" si="8"/>
        <v>0.77254901960784317</v>
      </c>
    </row>
    <row r="202" spans="4:5" x14ac:dyDescent="0.25">
      <c r="D202">
        <f t="shared" si="9"/>
        <v>198</v>
      </c>
      <c r="E202" s="20">
        <f t="shared" si="8"/>
        <v>0.77647058823529413</v>
      </c>
    </row>
    <row r="203" spans="4:5" x14ac:dyDescent="0.25">
      <c r="D203">
        <f t="shared" si="9"/>
        <v>199</v>
      </c>
      <c r="E203" s="20">
        <f t="shared" si="8"/>
        <v>0.7803921568627451</v>
      </c>
    </row>
    <row r="204" spans="4:5" x14ac:dyDescent="0.25">
      <c r="D204">
        <f t="shared" si="9"/>
        <v>200</v>
      </c>
      <c r="E204" s="20">
        <f t="shared" si="8"/>
        <v>0.78431372549019607</v>
      </c>
    </row>
    <row r="205" spans="4:5" x14ac:dyDescent="0.25">
      <c r="D205">
        <f t="shared" si="9"/>
        <v>201</v>
      </c>
      <c r="E205" s="20">
        <f t="shared" si="8"/>
        <v>0.78823529411764703</v>
      </c>
    </row>
    <row r="206" spans="4:5" x14ac:dyDescent="0.25">
      <c r="D206">
        <f t="shared" si="9"/>
        <v>202</v>
      </c>
      <c r="E206" s="20">
        <f t="shared" si="8"/>
        <v>0.792156862745098</v>
      </c>
    </row>
    <row r="207" spans="4:5" x14ac:dyDescent="0.25">
      <c r="D207">
        <f t="shared" si="9"/>
        <v>203</v>
      </c>
      <c r="E207" s="20">
        <f t="shared" si="8"/>
        <v>0.79607843137254897</v>
      </c>
    </row>
    <row r="208" spans="4:5" x14ac:dyDescent="0.25">
      <c r="D208">
        <f t="shared" si="9"/>
        <v>204</v>
      </c>
      <c r="E208" s="20">
        <f t="shared" si="8"/>
        <v>0.8</v>
      </c>
    </row>
    <row r="209" spans="4:5" x14ac:dyDescent="0.25">
      <c r="D209">
        <f t="shared" si="9"/>
        <v>205</v>
      </c>
      <c r="E209" s="20">
        <f t="shared" si="8"/>
        <v>0.80392156862745101</v>
      </c>
    </row>
    <row r="210" spans="4:5" x14ac:dyDescent="0.25">
      <c r="D210">
        <f t="shared" si="9"/>
        <v>206</v>
      </c>
      <c r="E210" s="20">
        <f t="shared" si="8"/>
        <v>0.80784313725490198</v>
      </c>
    </row>
    <row r="211" spans="4:5" x14ac:dyDescent="0.25">
      <c r="D211">
        <f t="shared" si="9"/>
        <v>207</v>
      </c>
      <c r="E211" s="20">
        <f t="shared" si="8"/>
        <v>0.81176470588235294</v>
      </c>
    </row>
    <row r="212" spans="4:5" x14ac:dyDescent="0.25">
      <c r="D212">
        <f t="shared" si="9"/>
        <v>208</v>
      </c>
      <c r="E212" s="20">
        <f t="shared" si="8"/>
        <v>0.81568627450980391</v>
      </c>
    </row>
    <row r="213" spans="4:5" x14ac:dyDescent="0.25">
      <c r="D213">
        <f t="shared" si="9"/>
        <v>209</v>
      </c>
      <c r="E213" s="20">
        <f t="shared" si="8"/>
        <v>0.81960784313725488</v>
      </c>
    </row>
    <row r="214" spans="4:5" x14ac:dyDescent="0.25">
      <c r="D214">
        <f t="shared" si="9"/>
        <v>210</v>
      </c>
      <c r="E214" s="20">
        <f t="shared" si="8"/>
        <v>0.82352941176470584</v>
      </c>
    </row>
    <row r="215" spans="4:5" x14ac:dyDescent="0.25">
      <c r="D215">
        <f t="shared" si="9"/>
        <v>211</v>
      </c>
      <c r="E215" s="20">
        <f t="shared" si="8"/>
        <v>0.82745098039215681</v>
      </c>
    </row>
    <row r="216" spans="4:5" x14ac:dyDescent="0.25">
      <c r="D216">
        <f t="shared" si="9"/>
        <v>212</v>
      </c>
      <c r="E216" s="20">
        <f t="shared" si="8"/>
        <v>0.83137254901960789</v>
      </c>
    </row>
    <row r="217" spans="4:5" x14ac:dyDescent="0.25">
      <c r="D217">
        <f t="shared" si="9"/>
        <v>213</v>
      </c>
      <c r="E217" s="20">
        <f t="shared" si="8"/>
        <v>0.83529411764705885</v>
      </c>
    </row>
    <row r="218" spans="4:5" x14ac:dyDescent="0.25">
      <c r="D218">
        <f t="shared" si="9"/>
        <v>214</v>
      </c>
      <c r="E218" s="20">
        <f t="shared" si="8"/>
        <v>0.83921568627450982</v>
      </c>
    </row>
    <row r="219" spans="4:5" x14ac:dyDescent="0.25">
      <c r="D219">
        <f t="shared" si="9"/>
        <v>215</v>
      </c>
      <c r="E219" s="20">
        <f t="shared" si="8"/>
        <v>0.84313725490196079</v>
      </c>
    </row>
    <row r="220" spans="4:5" x14ac:dyDescent="0.25">
      <c r="D220">
        <f t="shared" si="9"/>
        <v>216</v>
      </c>
      <c r="E220" s="20">
        <f t="shared" si="8"/>
        <v>0.84705882352941175</v>
      </c>
    </row>
    <row r="221" spans="4:5" x14ac:dyDescent="0.25">
      <c r="D221">
        <f t="shared" si="9"/>
        <v>217</v>
      </c>
      <c r="E221" s="20">
        <f t="shared" si="8"/>
        <v>0.85098039215686272</v>
      </c>
    </row>
    <row r="222" spans="4:5" x14ac:dyDescent="0.25">
      <c r="D222">
        <f t="shared" si="9"/>
        <v>218</v>
      </c>
      <c r="E222" s="20">
        <f t="shared" si="8"/>
        <v>0.85490196078431369</v>
      </c>
    </row>
    <row r="223" spans="4:5" x14ac:dyDescent="0.25">
      <c r="D223">
        <f t="shared" si="9"/>
        <v>219</v>
      </c>
      <c r="E223" s="20">
        <f t="shared" si="8"/>
        <v>0.85882352941176465</v>
      </c>
    </row>
    <row r="224" spans="4:5" x14ac:dyDescent="0.25">
      <c r="D224">
        <f t="shared" si="9"/>
        <v>220</v>
      </c>
      <c r="E224" s="20">
        <f t="shared" si="8"/>
        <v>0.86274509803921573</v>
      </c>
    </row>
    <row r="225" spans="4:5" x14ac:dyDescent="0.25">
      <c r="D225">
        <f t="shared" si="9"/>
        <v>221</v>
      </c>
      <c r="E225" s="20">
        <f t="shared" si="8"/>
        <v>0.8666666666666667</v>
      </c>
    </row>
    <row r="226" spans="4:5" x14ac:dyDescent="0.25">
      <c r="D226">
        <f t="shared" si="9"/>
        <v>222</v>
      </c>
      <c r="E226" s="20">
        <f t="shared" si="8"/>
        <v>0.87058823529411766</v>
      </c>
    </row>
    <row r="227" spans="4:5" x14ac:dyDescent="0.25">
      <c r="D227">
        <f t="shared" si="9"/>
        <v>223</v>
      </c>
      <c r="E227" s="20">
        <f t="shared" si="8"/>
        <v>0.87450980392156863</v>
      </c>
    </row>
    <row r="228" spans="4:5" x14ac:dyDescent="0.25">
      <c r="D228">
        <f t="shared" si="9"/>
        <v>224</v>
      </c>
      <c r="E228" s="20">
        <f t="shared" si="8"/>
        <v>0.8784313725490196</v>
      </c>
    </row>
    <row r="229" spans="4:5" x14ac:dyDescent="0.25">
      <c r="D229">
        <f t="shared" si="9"/>
        <v>225</v>
      </c>
      <c r="E229" s="20">
        <f t="shared" si="8"/>
        <v>0.88235294117647056</v>
      </c>
    </row>
    <row r="230" spans="4:5" x14ac:dyDescent="0.25">
      <c r="D230">
        <f t="shared" si="9"/>
        <v>226</v>
      </c>
      <c r="E230" s="20">
        <f t="shared" si="8"/>
        <v>0.88627450980392153</v>
      </c>
    </row>
    <row r="231" spans="4:5" x14ac:dyDescent="0.25">
      <c r="D231">
        <f t="shared" si="9"/>
        <v>227</v>
      </c>
      <c r="E231" s="20">
        <f t="shared" si="8"/>
        <v>0.8901960784313725</v>
      </c>
    </row>
    <row r="232" spans="4:5" x14ac:dyDescent="0.25">
      <c r="D232">
        <f t="shared" si="9"/>
        <v>228</v>
      </c>
      <c r="E232" s="20">
        <f t="shared" si="8"/>
        <v>0.89411764705882357</v>
      </c>
    </row>
    <row r="233" spans="4:5" x14ac:dyDescent="0.25">
      <c r="D233">
        <f t="shared" si="9"/>
        <v>229</v>
      </c>
      <c r="E233" s="20">
        <f t="shared" si="8"/>
        <v>0.89803921568627454</v>
      </c>
    </row>
    <row r="234" spans="4:5" x14ac:dyDescent="0.25">
      <c r="D234">
        <f t="shared" si="9"/>
        <v>230</v>
      </c>
      <c r="E234" s="20">
        <f t="shared" si="8"/>
        <v>0.90196078431372551</v>
      </c>
    </row>
    <row r="235" spans="4:5" x14ac:dyDescent="0.25">
      <c r="D235">
        <f t="shared" si="9"/>
        <v>231</v>
      </c>
      <c r="E235" s="20">
        <f t="shared" si="8"/>
        <v>0.90588235294117647</v>
      </c>
    </row>
    <row r="236" spans="4:5" x14ac:dyDescent="0.25">
      <c r="D236">
        <f t="shared" si="9"/>
        <v>232</v>
      </c>
      <c r="E236" s="20">
        <f t="shared" si="8"/>
        <v>0.90980392156862744</v>
      </c>
    </row>
    <row r="237" spans="4:5" x14ac:dyDescent="0.25">
      <c r="D237">
        <f t="shared" si="9"/>
        <v>233</v>
      </c>
      <c r="E237" s="20">
        <f t="shared" si="8"/>
        <v>0.9137254901960784</v>
      </c>
    </row>
    <row r="238" spans="4:5" x14ac:dyDescent="0.25">
      <c r="D238">
        <f t="shared" si="9"/>
        <v>234</v>
      </c>
      <c r="E238" s="20">
        <f t="shared" si="8"/>
        <v>0.91764705882352937</v>
      </c>
    </row>
    <row r="239" spans="4:5" x14ac:dyDescent="0.25">
      <c r="D239">
        <f t="shared" si="9"/>
        <v>235</v>
      </c>
      <c r="E239" s="20">
        <f t="shared" si="8"/>
        <v>0.92156862745098034</v>
      </c>
    </row>
    <row r="240" spans="4:5" x14ac:dyDescent="0.25">
      <c r="D240">
        <f t="shared" si="9"/>
        <v>236</v>
      </c>
      <c r="E240" s="20">
        <f t="shared" si="8"/>
        <v>0.92549019607843142</v>
      </c>
    </row>
    <row r="241" spans="4:5" x14ac:dyDescent="0.25">
      <c r="D241">
        <f t="shared" si="9"/>
        <v>237</v>
      </c>
      <c r="E241" s="20">
        <f t="shared" si="8"/>
        <v>0.92941176470588238</v>
      </c>
    </row>
    <row r="242" spans="4:5" x14ac:dyDescent="0.25">
      <c r="D242">
        <f t="shared" si="9"/>
        <v>238</v>
      </c>
      <c r="E242" s="20">
        <f t="shared" si="8"/>
        <v>0.93333333333333335</v>
      </c>
    </row>
    <row r="243" spans="4:5" x14ac:dyDescent="0.25">
      <c r="D243">
        <f t="shared" si="9"/>
        <v>239</v>
      </c>
      <c r="E243" s="20">
        <f t="shared" si="8"/>
        <v>0.93725490196078431</v>
      </c>
    </row>
    <row r="244" spans="4:5" x14ac:dyDescent="0.25">
      <c r="D244">
        <f t="shared" si="9"/>
        <v>240</v>
      </c>
      <c r="E244" s="20">
        <f t="shared" si="8"/>
        <v>0.94117647058823528</v>
      </c>
    </row>
    <row r="245" spans="4:5" x14ac:dyDescent="0.25">
      <c r="D245">
        <f t="shared" si="9"/>
        <v>241</v>
      </c>
      <c r="E245" s="20">
        <f t="shared" si="8"/>
        <v>0.94509803921568625</v>
      </c>
    </row>
    <row r="246" spans="4:5" x14ac:dyDescent="0.25">
      <c r="D246">
        <f t="shared" si="9"/>
        <v>242</v>
      </c>
      <c r="E246" s="20">
        <f t="shared" si="8"/>
        <v>0.94901960784313721</v>
      </c>
    </row>
    <row r="247" spans="4:5" x14ac:dyDescent="0.25">
      <c r="D247">
        <f t="shared" si="9"/>
        <v>243</v>
      </c>
      <c r="E247" s="20">
        <f t="shared" si="8"/>
        <v>0.95294117647058818</v>
      </c>
    </row>
    <row r="248" spans="4:5" x14ac:dyDescent="0.25">
      <c r="D248">
        <f t="shared" si="9"/>
        <v>244</v>
      </c>
      <c r="E248" s="20">
        <f t="shared" si="8"/>
        <v>0.95686274509803926</v>
      </c>
    </row>
    <row r="249" spans="4:5" x14ac:dyDescent="0.25">
      <c r="D249">
        <f t="shared" si="9"/>
        <v>245</v>
      </c>
      <c r="E249" s="20">
        <f t="shared" si="8"/>
        <v>0.96078431372549022</v>
      </c>
    </row>
    <row r="250" spans="4:5" x14ac:dyDescent="0.25">
      <c r="D250">
        <f t="shared" si="9"/>
        <v>246</v>
      </c>
      <c r="E250" s="20">
        <f t="shared" si="8"/>
        <v>0.96470588235294119</v>
      </c>
    </row>
    <row r="251" spans="4:5" x14ac:dyDescent="0.25">
      <c r="D251">
        <f t="shared" si="9"/>
        <v>247</v>
      </c>
      <c r="E251" s="20">
        <f t="shared" si="8"/>
        <v>0.96862745098039216</v>
      </c>
    </row>
    <row r="252" spans="4:5" x14ac:dyDescent="0.25">
      <c r="D252">
        <f t="shared" si="9"/>
        <v>248</v>
      </c>
      <c r="E252" s="20">
        <f t="shared" si="8"/>
        <v>0.97254901960784312</v>
      </c>
    </row>
    <row r="253" spans="4:5" x14ac:dyDescent="0.25">
      <c r="D253">
        <f t="shared" si="9"/>
        <v>249</v>
      </c>
      <c r="E253" s="20">
        <f t="shared" si="8"/>
        <v>0.97647058823529409</v>
      </c>
    </row>
    <row r="254" spans="4:5" x14ac:dyDescent="0.25">
      <c r="D254">
        <f t="shared" si="9"/>
        <v>250</v>
      </c>
      <c r="E254" s="20">
        <f t="shared" si="8"/>
        <v>0.98039215686274506</v>
      </c>
    </row>
    <row r="255" spans="4:5" x14ac:dyDescent="0.25">
      <c r="D255">
        <f t="shared" si="9"/>
        <v>251</v>
      </c>
      <c r="E255" s="20">
        <f t="shared" si="8"/>
        <v>0.98431372549019602</v>
      </c>
    </row>
    <row r="256" spans="4:5" x14ac:dyDescent="0.25">
      <c r="D256">
        <f t="shared" si="9"/>
        <v>252</v>
      </c>
      <c r="E256" s="20">
        <f t="shared" si="8"/>
        <v>0.9882352941176471</v>
      </c>
    </row>
    <row r="257" spans="4:5" x14ac:dyDescent="0.25">
      <c r="D257">
        <f t="shared" si="9"/>
        <v>253</v>
      </c>
      <c r="E257" s="20">
        <f t="shared" si="8"/>
        <v>0.99215686274509807</v>
      </c>
    </row>
    <row r="258" spans="4:5" x14ac:dyDescent="0.25">
      <c r="D258">
        <f t="shared" si="9"/>
        <v>254</v>
      </c>
      <c r="E258" s="20">
        <f t="shared" si="8"/>
        <v>0.99607843137254903</v>
      </c>
    </row>
    <row r="259" spans="4:5" x14ac:dyDescent="0.25">
      <c r="D259">
        <f t="shared" si="9"/>
        <v>255</v>
      </c>
      <c r="E259" s="20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Delibero.Michael</dc:creator>
  <cp:lastModifiedBy>Delibero.Michael</cp:lastModifiedBy>
  <dcterms:created xsi:type="dcterms:W3CDTF">2017-01-29T20:15:30Z</dcterms:created>
  <dcterms:modified xsi:type="dcterms:W3CDTF">2017-01-30T03:25:54Z</dcterms:modified>
</cp:coreProperties>
</file>