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IG\Dendrometer\Dendrometer Analyses\"/>
    </mc:Choice>
  </mc:AlternateContent>
  <bookViews>
    <workbookView xWindow="0" yWindow="0" windowWidth="28635" windowHeight="7380"/>
  </bookViews>
  <sheets>
    <sheet name="dendrol" sheetId="1" r:id="rId1"/>
  </sheets>
  <calcPr calcId="0"/>
</workbook>
</file>

<file path=xl/calcChain.xml><?xml version="1.0" encoding="utf-8"?>
<calcChain xmlns="http://schemas.openxmlformats.org/spreadsheetml/2006/main">
  <c r="U46" i="1" l="1"/>
  <c r="V46" i="1" s="1"/>
  <c r="X46" i="1" s="1"/>
  <c r="U47" i="1"/>
  <c r="V47" i="1"/>
  <c r="X47" i="1" s="1"/>
  <c r="U48" i="1"/>
  <c r="V48" i="1" s="1"/>
  <c r="X48" i="1" s="1"/>
  <c r="U49" i="1"/>
  <c r="V49" i="1" s="1"/>
  <c r="X49" i="1" s="1"/>
  <c r="U50" i="1"/>
  <c r="V50" i="1" s="1"/>
  <c r="X50" i="1" s="1"/>
  <c r="U51" i="1"/>
  <c r="V51" i="1" s="1"/>
  <c r="X51" i="1" s="1"/>
  <c r="U52" i="1"/>
  <c r="V52" i="1" s="1"/>
  <c r="X52" i="1" s="1"/>
  <c r="U53" i="1"/>
  <c r="V53" i="1"/>
  <c r="X53" i="1" s="1"/>
  <c r="U54" i="1"/>
  <c r="V54" i="1" s="1"/>
  <c r="X54" i="1" s="1"/>
  <c r="U55" i="1"/>
  <c r="V55" i="1" s="1"/>
  <c r="X55" i="1" s="1"/>
  <c r="U88" i="1"/>
  <c r="U355" i="1"/>
  <c r="W355" i="1" s="1"/>
  <c r="U67" i="1"/>
  <c r="U577" i="1"/>
  <c r="W577" i="1" s="1"/>
  <c r="U576" i="1"/>
  <c r="W576" i="1" s="1"/>
  <c r="U575" i="1"/>
  <c r="W575" i="1" s="1"/>
  <c r="U574" i="1"/>
  <c r="W574" i="1" s="1"/>
  <c r="W573" i="1"/>
  <c r="V573" i="1"/>
  <c r="X573" i="1" s="1"/>
  <c r="U573" i="1"/>
  <c r="U572" i="1"/>
  <c r="W572" i="1" s="1"/>
  <c r="W571" i="1"/>
  <c r="V571" i="1"/>
  <c r="X571" i="1" s="1"/>
  <c r="U571" i="1"/>
  <c r="U570" i="1"/>
  <c r="W570" i="1" s="1"/>
  <c r="U569" i="1"/>
  <c r="W569" i="1" s="1"/>
  <c r="U568" i="1"/>
  <c r="W568" i="1" s="1"/>
  <c r="U567" i="1"/>
  <c r="W567" i="1" s="1"/>
  <c r="U566" i="1"/>
  <c r="W566" i="1" s="1"/>
  <c r="U564" i="1"/>
  <c r="W564" i="1" s="1"/>
  <c r="U563" i="1"/>
  <c r="W563" i="1" s="1"/>
  <c r="U562" i="1"/>
  <c r="W562" i="1" s="1"/>
  <c r="U561" i="1"/>
  <c r="W561" i="1" s="1"/>
  <c r="U560" i="1"/>
  <c r="W560" i="1" s="1"/>
  <c r="U559" i="1"/>
  <c r="W559" i="1" s="1"/>
  <c r="U558" i="1"/>
  <c r="W558" i="1" s="1"/>
  <c r="U556" i="1"/>
  <c r="V556" i="1" s="1"/>
  <c r="X556" i="1" s="1"/>
  <c r="U554" i="1"/>
  <c r="V554" i="1" s="1"/>
  <c r="X554" i="1" s="1"/>
  <c r="U553" i="1"/>
  <c r="W553" i="1" s="1"/>
  <c r="U552" i="1"/>
  <c r="V552" i="1" s="1"/>
  <c r="X552" i="1" s="1"/>
  <c r="U551" i="1"/>
  <c r="W551" i="1" s="1"/>
  <c r="W550" i="1"/>
  <c r="U550" i="1"/>
  <c r="V550" i="1" s="1"/>
  <c r="X550" i="1" s="1"/>
  <c r="U549" i="1"/>
  <c r="W549" i="1" s="1"/>
  <c r="U548" i="1"/>
  <c r="V548" i="1" s="1"/>
  <c r="X548" i="1" s="1"/>
  <c r="U547" i="1"/>
  <c r="W547" i="1" s="1"/>
  <c r="U546" i="1"/>
  <c r="V546" i="1" s="1"/>
  <c r="X546" i="1" s="1"/>
  <c r="U545" i="1"/>
  <c r="W545" i="1" s="1"/>
  <c r="U544" i="1"/>
  <c r="V544" i="1" s="1"/>
  <c r="X544" i="1" s="1"/>
  <c r="U542" i="1"/>
  <c r="W542" i="1" s="1"/>
  <c r="U541" i="1"/>
  <c r="W541" i="1" s="1"/>
  <c r="U540" i="1"/>
  <c r="W540" i="1" s="1"/>
  <c r="U539" i="1"/>
  <c r="W539" i="1" s="1"/>
  <c r="U538" i="1"/>
  <c r="W538" i="1" s="1"/>
  <c r="U537" i="1"/>
  <c r="W537" i="1" s="1"/>
  <c r="U536" i="1"/>
  <c r="W536" i="1" s="1"/>
  <c r="U535" i="1"/>
  <c r="W535" i="1" s="1"/>
  <c r="U534" i="1"/>
  <c r="W534" i="1" s="1"/>
  <c r="U533" i="1"/>
  <c r="W533" i="1" s="1"/>
  <c r="U532" i="1"/>
  <c r="W532" i="1" s="1"/>
  <c r="U531" i="1"/>
  <c r="W531" i="1" s="1"/>
  <c r="U530" i="1"/>
  <c r="W530" i="1" s="1"/>
  <c r="U528" i="1"/>
  <c r="W528" i="1" s="1"/>
  <c r="U527" i="1"/>
  <c r="W527" i="1" s="1"/>
  <c r="U525" i="1"/>
  <c r="W525" i="1" s="1"/>
  <c r="U524" i="1"/>
  <c r="W524" i="1" s="1"/>
  <c r="U523" i="1"/>
  <c r="W523" i="1" s="1"/>
  <c r="U522" i="1"/>
  <c r="W522" i="1" s="1"/>
  <c r="U521" i="1"/>
  <c r="W521" i="1" s="1"/>
  <c r="U520" i="1"/>
  <c r="W520" i="1" s="1"/>
  <c r="U519" i="1"/>
  <c r="W519" i="1" s="1"/>
  <c r="U518" i="1"/>
  <c r="W518" i="1" s="1"/>
  <c r="U517" i="1"/>
  <c r="W517" i="1" s="1"/>
  <c r="U516" i="1"/>
  <c r="W516" i="1" s="1"/>
  <c r="U515" i="1"/>
  <c r="W515" i="1" s="1"/>
  <c r="U514" i="1"/>
  <c r="W514" i="1" s="1"/>
  <c r="U513" i="1"/>
  <c r="W513" i="1" s="1"/>
  <c r="U512" i="1"/>
  <c r="W512" i="1" s="1"/>
  <c r="U511" i="1"/>
  <c r="W511" i="1" s="1"/>
  <c r="U510" i="1"/>
  <c r="W510" i="1" s="1"/>
  <c r="U508" i="1"/>
  <c r="W508" i="1" s="1"/>
  <c r="U507" i="1"/>
  <c r="W507" i="1" s="1"/>
  <c r="U506" i="1"/>
  <c r="W506" i="1" s="1"/>
  <c r="U505" i="1"/>
  <c r="W505" i="1" s="1"/>
  <c r="U504" i="1"/>
  <c r="W504" i="1" s="1"/>
  <c r="U503" i="1"/>
  <c r="W503" i="1" s="1"/>
  <c r="U502" i="1"/>
  <c r="W502" i="1" s="1"/>
  <c r="U501" i="1"/>
  <c r="W501" i="1" s="1"/>
  <c r="U500" i="1"/>
  <c r="W500" i="1" s="1"/>
  <c r="U499" i="1"/>
  <c r="W499" i="1" s="1"/>
  <c r="U498" i="1"/>
  <c r="W498" i="1" s="1"/>
  <c r="U497" i="1"/>
  <c r="W497" i="1" s="1"/>
  <c r="U496" i="1"/>
  <c r="W496" i="1" s="1"/>
  <c r="U495" i="1"/>
  <c r="W495" i="1" s="1"/>
  <c r="U494" i="1"/>
  <c r="W494" i="1" s="1"/>
  <c r="U493" i="1"/>
  <c r="W493" i="1" s="1"/>
  <c r="U491" i="1"/>
  <c r="W491" i="1" s="1"/>
  <c r="U490" i="1"/>
  <c r="W490" i="1" s="1"/>
  <c r="U489" i="1"/>
  <c r="W489" i="1" s="1"/>
  <c r="U488" i="1"/>
  <c r="W488" i="1" s="1"/>
  <c r="U487" i="1"/>
  <c r="W487" i="1" s="1"/>
  <c r="U486" i="1"/>
  <c r="W486" i="1" s="1"/>
  <c r="U485" i="1"/>
  <c r="W485" i="1" s="1"/>
  <c r="U484" i="1"/>
  <c r="W484" i="1" s="1"/>
  <c r="U483" i="1"/>
  <c r="W483" i="1" s="1"/>
  <c r="U482" i="1"/>
  <c r="W482" i="1" s="1"/>
  <c r="U481" i="1"/>
  <c r="W481" i="1" s="1"/>
  <c r="U480" i="1"/>
  <c r="W480" i="1" s="1"/>
  <c r="U479" i="1"/>
  <c r="W479" i="1" s="1"/>
  <c r="U478" i="1"/>
  <c r="W478" i="1" s="1"/>
  <c r="U477" i="1"/>
  <c r="W477" i="1" s="1"/>
  <c r="U476" i="1"/>
  <c r="W476" i="1" s="1"/>
  <c r="U475" i="1"/>
  <c r="W475" i="1" s="1"/>
  <c r="U474" i="1"/>
  <c r="W474" i="1" s="1"/>
  <c r="U473" i="1"/>
  <c r="W473" i="1" s="1"/>
  <c r="U472" i="1"/>
  <c r="W472" i="1" s="1"/>
  <c r="U471" i="1"/>
  <c r="W471" i="1" s="1"/>
  <c r="U470" i="1"/>
  <c r="W470" i="1" s="1"/>
  <c r="U469" i="1"/>
  <c r="W469" i="1" s="1"/>
  <c r="U468" i="1"/>
  <c r="W468" i="1" s="1"/>
  <c r="U467" i="1"/>
  <c r="W467" i="1" s="1"/>
  <c r="U466" i="1"/>
  <c r="W466" i="1" s="1"/>
  <c r="U465" i="1"/>
  <c r="W465" i="1" s="1"/>
  <c r="U464" i="1"/>
  <c r="W464" i="1" s="1"/>
  <c r="U463" i="1"/>
  <c r="W463" i="1" s="1"/>
  <c r="U462" i="1"/>
  <c r="W462" i="1" s="1"/>
  <c r="U461" i="1"/>
  <c r="W461" i="1" s="1"/>
  <c r="U460" i="1"/>
  <c r="W460" i="1" s="1"/>
  <c r="U459" i="1"/>
  <c r="W459" i="1" s="1"/>
  <c r="U458" i="1"/>
  <c r="W458" i="1" s="1"/>
  <c r="U457" i="1"/>
  <c r="W457" i="1" s="1"/>
  <c r="U456" i="1"/>
  <c r="W456" i="1" s="1"/>
  <c r="U455" i="1"/>
  <c r="W455" i="1" s="1"/>
  <c r="U454" i="1"/>
  <c r="W454" i="1" s="1"/>
  <c r="U453" i="1"/>
  <c r="W453" i="1" s="1"/>
  <c r="U452" i="1"/>
  <c r="W452" i="1" s="1"/>
  <c r="U451" i="1"/>
  <c r="W451" i="1" s="1"/>
  <c r="U450" i="1"/>
  <c r="W450" i="1" s="1"/>
  <c r="U449" i="1"/>
  <c r="W449" i="1" s="1"/>
  <c r="U448" i="1"/>
  <c r="W448" i="1" s="1"/>
  <c r="U447" i="1"/>
  <c r="W447" i="1" s="1"/>
  <c r="U445" i="1"/>
  <c r="W445" i="1" s="1"/>
  <c r="U444" i="1"/>
  <c r="W444" i="1" s="1"/>
  <c r="U443" i="1"/>
  <c r="W443" i="1" s="1"/>
  <c r="U442" i="1"/>
  <c r="V442" i="1" s="1"/>
  <c r="X442" i="1" s="1"/>
  <c r="U441" i="1"/>
  <c r="W441" i="1" s="1"/>
  <c r="U440" i="1"/>
  <c r="V440" i="1" s="1"/>
  <c r="X440" i="1" s="1"/>
  <c r="U438" i="1"/>
  <c r="V438" i="1" s="1"/>
  <c r="X438" i="1" s="1"/>
  <c r="U437" i="1"/>
  <c r="W437" i="1" s="1"/>
  <c r="U436" i="1"/>
  <c r="W436" i="1" s="1"/>
  <c r="U435" i="1"/>
  <c r="W435" i="1" s="1"/>
  <c r="U434" i="1"/>
  <c r="V434" i="1" s="1"/>
  <c r="X434" i="1" s="1"/>
  <c r="U433" i="1"/>
  <c r="W433" i="1" s="1"/>
  <c r="U432" i="1"/>
  <c r="W432" i="1" s="1"/>
  <c r="U431" i="1"/>
  <c r="W431" i="1" s="1"/>
  <c r="U430" i="1"/>
  <c r="W430" i="1" s="1"/>
  <c r="U429" i="1"/>
  <c r="W429" i="1" s="1"/>
  <c r="V428" i="1"/>
  <c r="X428" i="1" s="1"/>
  <c r="U428" i="1"/>
  <c r="W428" i="1" s="1"/>
  <c r="U426" i="1"/>
  <c r="V426" i="1" s="1"/>
  <c r="X426" i="1" s="1"/>
  <c r="U425" i="1"/>
  <c r="W425" i="1" s="1"/>
  <c r="W424" i="1"/>
  <c r="U424" i="1"/>
  <c r="V424" i="1" s="1"/>
  <c r="X424" i="1" s="1"/>
  <c r="U423" i="1"/>
  <c r="W423" i="1" s="1"/>
  <c r="U422" i="1"/>
  <c r="V422" i="1" s="1"/>
  <c r="X422" i="1" s="1"/>
  <c r="U421" i="1"/>
  <c r="W421" i="1" s="1"/>
  <c r="W420" i="1"/>
  <c r="U420" i="1"/>
  <c r="V420" i="1" s="1"/>
  <c r="X420" i="1" s="1"/>
  <c r="U419" i="1"/>
  <c r="W419" i="1" s="1"/>
  <c r="U418" i="1"/>
  <c r="V418" i="1" s="1"/>
  <c r="X418" i="1" s="1"/>
  <c r="U417" i="1"/>
  <c r="W417" i="1" s="1"/>
  <c r="U416" i="1"/>
  <c r="W416" i="1" s="1"/>
  <c r="U415" i="1"/>
  <c r="W415" i="1" s="1"/>
  <c r="U414" i="1"/>
  <c r="V414" i="1" s="1"/>
  <c r="X414" i="1" s="1"/>
  <c r="U413" i="1"/>
  <c r="W413" i="1" s="1"/>
  <c r="U412" i="1"/>
  <c r="V412" i="1" s="1"/>
  <c r="X412" i="1" s="1"/>
  <c r="U411" i="1"/>
  <c r="W411" i="1" s="1"/>
  <c r="U410" i="1"/>
  <c r="V410" i="1" s="1"/>
  <c r="X410" i="1" s="1"/>
  <c r="U409" i="1"/>
  <c r="W409" i="1" s="1"/>
  <c r="U408" i="1"/>
  <c r="V408" i="1" s="1"/>
  <c r="X408" i="1" s="1"/>
  <c r="U407" i="1"/>
  <c r="W407" i="1" s="1"/>
  <c r="U406" i="1"/>
  <c r="V406" i="1" s="1"/>
  <c r="X406" i="1" s="1"/>
  <c r="U405" i="1"/>
  <c r="W405" i="1" s="1"/>
  <c r="U404" i="1"/>
  <c r="V404" i="1" s="1"/>
  <c r="X404" i="1" s="1"/>
  <c r="U403" i="1"/>
  <c r="W403" i="1" s="1"/>
  <c r="U402" i="1"/>
  <c r="V402" i="1" s="1"/>
  <c r="X402" i="1" s="1"/>
  <c r="U401" i="1"/>
  <c r="W401" i="1" s="1"/>
  <c r="U400" i="1"/>
  <c r="V400" i="1" s="1"/>
  <c r="X400" i="1" s="1"/>
  <c r="U399" i="1"/>
  <c r="W399" i="1" s="1"/>
  <c r="U398" i="1"/>
  <c r="W398" i="1" s="1"/>
  <c r="U397" i="1"/>
  <c r="W397" i="1" s="1"/>
  <c r="U396" i="1"/>
  <c r="V396" i="1" s="1"/>
  <c r="X396" i="1" s="1"/>
  <c r="U395" i="1"/>
  <c r="W395" i="1" s="1"/>
  <c r="U394" i="1"/>
  <c r="V394" i="1" s="1"/>
  <c r="X394" i="1" s="1"/>
  <c r="U393" i="1"/>
  <c r="W393" i="1" s="1"/>
  <c r="U392" i="1"/>
  <c r="V392" i="1" s="1"/>
  <c r="X392" i="1" s="1"/>
  <c r="U391" i="1"/>
  <c r="W391" i="1" s="1"/>
  <c r="U390" i="1"/>
  <c r="V390" i="1" s="1"/>
  <c r="X390" i="1" s="1"/>
  <c r="U389" i="1"/>
  <c r="W389" i="1" s="1"/>
  <c r="U388" i="1"/>
  <c r="W388" i="1" s="1"/>
  <c r="U387" i="1"/>
  <c r="W387" i="1" s="1"/>
  <c r="U386" i="1"/>
  <c r="V386" i="1" s="1"/>
  <c r="X386" i="1" s="1"/>
  <c r="U377" i="1"/>
  <c r="W377" i="1" s="1"/>
  <c r="U376" i="1"/>
  <c r="W376" i="1" s="1"/>
  <c r="U375" i="1"/>
  <c r="W375" i="1" s="1"/>
  <c r="U374" i="1"/>
  <c r="W374" i="1" s="1"/>
  <c r="U373" i="1"/>
  <c r="W373" i="1" s="1"/>
  <c r="U372" i="1"/>
  <c r="W372" i="1" s="1"/>
  <c r="U371" i="1"/>
  <c r="W371" i="1" s="1"/>
  <c r="U370" i="1"/>
  <c r="W370" i="1" s="1"/>
  <c r="U369" i="1"/>
  <c r="W369" i="1" s="1"/>
  <c r="U368" i="1"/>
  <c r="W368" i="1" s="1"/>
  <c r="U367" i="1"/>
  <c r="W367" i="1" s="1"/>
  <c r="U366" i="1"/>
  <c r="W366" i="1" s="1"/>
  <c r="U365" i="1"/>
  <c r="W365" i="1" s="1"/>
  <c r="U364" i="1"/>
  <c r="W364" i="1" s="1"/>
  <c r="U363" i="1"/>
  <c r="W363" i="1" s="1"/>
  <c r="U361" i="1"/>
  <c r="W361" i="1" s="1"/>
  <c r="U359" i="1"/>
  <c r="W359" i="1" s="1"/>
  <c r="U358" i="1"/>
  <c r="W358" i="1" s="1"/>
  <c r="U357" i="1"/>
  <c r="W357" i="1" s="1"/>
  <c r="U356" i="1"/>
  <c r="W356" i="1" s="1"/>
  <c r="U354" i="1"/>
  <c r="W354" i="1" s="1"/>
  <c r="U345" i="1"/>
  <c r="W345" i="1" s="1"/>
  <c r="U344" i="1"/>
  <c r="W344" i="1" s="1"/>
  <c r="U343" i="1"/>
  <c r="W343" i="1" s="1"/>
  <c r="U342" i="1"/>
  <c r="W342" i="1" s="1"/>
  <c r="U341" i="1"/>
  <c r="W341" i="1" s="1"/>
  <c r="U340" i="1"/>
  <c r="W340" i="1" s="1"/>
  <c r="U339" i="1"/>
  <c r="W339" i="1" s="1"/>
  <c r="U338" i="1"/>
  <c r="W338" i="1" s="1"/>
  <c r="U337" i="1"/>
  <c r="W337" i="1" s="1"/>
  <c r="U336" i="1"/>
  <c r="W336" i="1" s="1"/>
  <c r="U335" i="1"/>
  <c r="W335" i="1" s="1"/>
  <c r="U334" i="1"/>
  <c r="W334" i="1" s="1"/>
  <c r="U333" i="1"/>
  <c r="W333" i="1" s="1"/>
  <c r="U332" i="1"/>
  <c r="W332" i="1" s="1"/>
  <c r="U331" i="1"/>
  <c r="W331" i="1" s="1"/>
  <c r="U330" i="1"/>
  <c r="W330" i="1" s="1"/>
  <c r="U329" i="1"/>
  <c r="W329" i="1" s="1"/>
  <c r="U328" i="1"/>
  <c r="W328" i="1" s="1"/>
  <c r="U327" i="1"/>
  <c r="W327" i="1" s="1"/>
  <c r="U325" i="1"/>
  <c r="V325" i="1" s="1"/>
  <c r="X325" i="1" s="1"/>
  <c r="U324" i="1"/>
  <c r="W324" i="1" s="1"/>
  <c r="U323" i="1"/>
  <c r="W323" i="1" s="1"/>
  <c r="U322" i="1"/>
  <c r="W322" i="1" s="1"/>
  <c r="U313" i="1"/>
  <c r="V313" i="1" s="1"/>
  <c r="X313" i="1" s="1"/>
  <c r="U311" i="1"/>
  <c r="W311" i="1" s="1"/>
  <c r="U310" i="1"/>
  <c r="W310" i="1" s="1"/>
  <c r="U309" i="1"/>
  <c r="V309" i="1" s="1"/>
  <c r="X309" i="1" s="1"/>
  <c r="U308" i="1"/>
  <c r="W308" i="1" s="1"/>
  <c r="U307" i="1"/>
  <c r="W307" i="1" s="1"/>
  <c r="U306" i="1"/>
  <c r="W306" i="1" s="1"/>
  <c r="W305" i="1"/>
  <c r="U305" i="1"/>
  <c r="V305" i="1" s="1"/>
  <c r="X305" i="1" s="1"/>
  <c r="U304" i="1"/>
  <c r="W304" i="1" s="1"/>
  <c r="U303" i="1"/>
  <c r="W303" i="1" s="1"/>
  <c r="U302" i="1"/>
  <c r="W302" i="1" s="1"/>
  <c r="U301" i="1"/>
  <c r="V301" i="1" s="1"/>
  <c r="X301" i="1" s="1"/>
  <c r="U300" i="1"/>
  <c r="W300" i="1" s="1"/>
  <c r="U298" i="1"/>
  <c r="W298" i="1" s="1"/>
  <c r="U297" i="1"/>
  <c r="W297" i="1" s="1"/>
  <c r="U296" i="1"/>
  <c r="W296" i="1" s="1"/>
  <c r="U295" i="1"/>
  <c r="W295" i="1" s="1"/>
  <c r="U294" i="1"/>
  <c r="W294" i="1" s="1"/>
  <c r="U293" i="1"/>
  <c r="W293" i="1" s="1"/>
  <c r="U291" i="1"/>
  <c r="W291" i="1" s="1"/>
  <c r="U290" i="1"/>
  <c r="W290" i="1" s="1"/>
  <c r="U281" i="1"/>
  <c r="W281" i="1" s="1"/>
  <c r="U280" i="1"/>
  <c r="W280" i="1" s="1"/>
  <c r="U279" i="1"/>
  <c r="W279" i="1" s="1"/>
  <c r="U278" i="1"/>
  <c r="W278" i="1" s="1"/>
  <c r="U277" i="1"/>
  <c r="W277" i="1" s="1"/>
  <c r="U276" i="1"/>
  <c r="W276" i="1" s="1"/>
  <c r="U275" i="1"/>
  <c r="W275" i="1" s="1"/>
  <c r="U274" i="1"/>
  <c r="V274" i="1" s="1"/>
  <c r="X274" i="1" s="1"/>
  <c r="U273" i="1"/>
  <c r="W273" i="1" s="1"/>
  <c r="U272" i="1"/>
  <c r="W272" i="1" s="1"/>
  <c r="U271" i="1"/>
  <c r="W271" i="1" s="1"/>
  <c r="U270" i="1"/>
  <c r="V270" i="1" s="1"/>
  <c r="X270" i="1" s="1"/>
  <c r="U269" i="1"/>
  <c r="W269" i="1" s="1"/>
  <c r="U268" i="1"/>
  <c r="V268" i="1" s="1"/>
  <c r="X268" i="1" s="1"/>
  <c r="U267" i="1"/>
  <c r="W267" i="1" s="1"/>
  <c r="U265" i="1"/>
  <c r="W265" i="1" s="1"/>
  <c r="U264" i="1"/>
  <c r="W264" i="1" s="1"/>
  <c r="U263" i="1"/>
  <c r="W263" i="1" s="1"/>
  <c r="U262" i="1"/>
  <c r="W262" i="1" s="1"/>
  <c r="U261" i="1"/>
  <c r="W261" i="1" s="1"/>
  <c r="U260" i="1"/>
  <c r="W260" i="1" s="1"/>
  <c r="U259" i="1"/>
  <c r="W259" i="1" s="1"/>
  <c r="U258" i="1"/>
  <c r="W258" i="1" s="1"/>
  <c r="U249" i="1"/>
  <c r="W249" i="1" s="1"/>
  <c r="U248" i="1"/>
  <c r="W248" i="1" s="1"/>
  <c r="U247" i="1"/>
  <c r="W247" i="1" s="1"/>
  <c r="U246" i="1"/>
  <c r="W246" i="1" s="1"/>
  <c r="U245" i="1"/>
  <c r="W245" i="1" s="1"/>
  <c r="U244" i="1"/>
  <c r="W244" i="1" s="1"/>
  <c r="U243" i="1"/>
  <c r="W243" i="1" s="1"/>
  <c r="U242" i="1"/>
  <c r="W242" i="1" s="1"/>
  <c r="U241" i="1"/>
  <c r="W241" i="1" s="1"/>
  <c r="U240" i="1"/>
  <c r="W240" i="1" s="1"/>
  <c r="U239" i="1"/>
  <c r="W239" i="1" s="1"/>
  <c r="U238" i="1"/>
  <c r="W238" i="1" s="1"/>
  <c r="U237" i="1"/>
  <c r="W237" i="1" s="1"/>
  <c r="U236" i="1"/>
  <c r="W236" i="1" s="1"/>
  <c r="U235" i="1"/>
  <c r="W235" i="1" s="1"/>
  <c r="U233" i="1"/>
  <c r="W233" i="1" s="1"/>
  <c r="U232" i="1"/>
  <c r="W232" i="1" s="1"/>
  <c r="U230" i="1"/>
  <c r="W230" i="1" s="1"/>
  <c r="U229" i="1"/>
  <c r="W229" i="1" s="1"/>
  <c r="U228" i="1"/>
  <c r="W228" i="1" s="1"/>
  <c r="U227" i="1"/>
  <c r="W227" i="1" s="1"/>
  <c r="U226" i="1"/>
  <c r="W226" i="1" s="1"/>
  <c r="U217" i="1"/>
  <c r="W217" i="1" s="1"/>
  <c r="U216" i="1"/>
  <c r="W216" i="1" s="1"/>
  <c r="U215" i="1"/>
  <c r="W215" i="1" s="1"/>
  <c r="U214" i="1"/>
  <c r="W214" i="1" s="1"/>
  <c r="U213" i="1"/>
  <c r="W213" i="1" s="1"/>
  <c r="U212" i="1"/>
  <c r="W212" i="1" s="1"/>
  <c r="U211" i="1"/>
  <c r="W211" i="1" s="1"/>
  <c r="U210" i="1"/>
  <c r="V210" i="1" s="1"/>
  <c r="X210" i="1" s="1"/>
  <c r="U209" i="1"/>
  <c r="W209" i="1" s="1"/>
  <c r="U208" i="1"/>
  <c r="W208" i="1" s="1"/>
  <c r="U207" i="1"/>
  <c r="W207" i="1" s="1"/>
  <c r="U206" i="1"/>
  <c r="W206" i="1" s="1"/>
  <c r="U205" i="1"/>
  <c r="W205" i="1" s="1"/>
  <c r="U203" i="1"/>
  <c r="W203" i="1" s="1"/>
  <c r="U202" i="1"/>
  <c r="W202" i="1" s="1"/>
  <c r="U201" i="1"/>
  <c r="W201" i="1" s="1"/>
  <c r="U200" i="1"/>
  <c r="W200" i="1" s="1"/>
  <c r="U199" i="1"/>
  <c r="W199" i="1" s="1"/>
  <c r="U198" i="1"/>
  <c r="W198" i="1" s="1"/>
  <c r="U197" i="1"/>
  <c r="W197" i="1" s="1"/>
  <c r="U196" i="1"/>
  <c r="W196" i="1" s="1"/>
  <c r="U195" i="1"/>
  <c r="W195" i="1" s="1"/>
  <c r="U194" i="1"/>
  <c r="W194" i="1" s="1"/>
  <c r="U185" i="1"/>
  <c r="V185" i="1" s="1"/>
  <c r="X185" i="1" s="1"/>
  <c r="U184" i="1"/>
  <c r="W184" i="1" s="1"/>
  <c r="U183" i="1"/>
  <c r="W183" i="1" s="1"/>
  <c r="W181" i="1"/>
  <c r="U181" i="1"/>
  <c r="V181" i="1" s="1"/>
  <c r="X181" i="1" s="1"/>
  <c r="W179" i="1"/>
  <c r="U179" i="1"/>
  <c r="V179" i="1" s="1"/>
  <c r="X179" i="1" s="1"/>
  <c r="U178" i="1"/>
  <c r="W178" i="1" s="1"/>
  <c r="U175" i="1"/>
  <c r="W175" i="1" s="1"/>
  <c r="U174" i="1"/>
  <c r="W174" i="1" s="1"/>
  <c r="U173" i="1"/>
  <c r="V173" i="1" s="1"/>
  <c r="X173" i="1" s="1"/>
  <c r="U172" i="1"/>
  <c r="W172" i="1" s="1"/>
  <c r="V170" i="1"/>
  <c r="X170" i="1" s="1"/>
  <c r="U170" i="1"/>
  <c r="W170" i="1" s="1"/>
  <c r="U169" i="1"/>
  <c r="W169" i="1" s="1"/>
  <c r="U168" i="1"/>
  <c r="W168" i="1" s="1"/>
  <c r="U167" i="1"/>
  <c r="W167" i="1" s="1"/>
  <c r="U165" i="1"/>
  <c r="W165" i="1" s="1"/>
  <c r="U164" i="1"/>
  <c r="W164" i="1" s="1"/>
  <c r="U149" i="1"/>
  <c r="V149" i="1" s="1"/>
  <c r="X149" i="1" s="1"/>
  <c r="U147" i="1"/>
  <c r="W147" i="1" s="1"/>
  <c r="U146" i="1"/>
  <c r="W146" i="1" s="1"/>
  <c r="U121" i="1"/>
  <c r="V121" i="1" s="1"/>
  <c r="X121" i="1" s="1"/>
  <c r="U120" i="1"/>
  <c r="W120" i="1" s="1"/>
  <c r="U119" i="1"/>
  <c r="W119" i="1" s="1"/>
  <c r="U111" i="1"/>
  <c r="W111" i="1" s="1"/>
  <c r="U110" i="1"/>
  <c r="W110" i="1" s="1"/>
  <c r="U109" i="1"/>
  <c r="W109" i="1" s="1"/>
  <c r="U108" i="1"/>
  <c r="W108" i="1" s="1"/>
  <c r="U106" i="1"/>
  <c r="W106" i="1" s="1"/>
  <c r="U105" i="1"/>
  <c r="W105" i="1" s="1"/>
  <c r="U104" i="1"/>
  <c r="W104" i="1" s="1"/>
  <c r="U103" i="1"/>
  <c r="W103" i="1" s="1"/>
  <c r="U102" i="1"/>
  <c r="W102" i="1" s="1"/>
  <c r="U101" i="1"/>
  <c r="W101" i="1" s="1"/>
  <c r="U100" i="1"/>
  <c r="V100" i="1" s="1"/>
  <c r="X100" i="1" s="1"/>
  <c r="U99" i="1"/>
  <c r="W99" i="1" s="1"/>
  <c r="U89" i="1"/>
  <c r="W89" i="1" s="1"/>
  <c r="W88" i="1"/>
  <c r="U76" i="1"/>
  <c r="W76" i="1" s="1"/>
  <c r="W77" i="1"/>
  <c r="U77" i="1"/>
  <c r="V77" i="1" s="1"/>
  <c r="X77" i="1" s="1"/>
  <c r="U74" i="1"/>
  <c r="V74" i="1" s="1"/>
  <c r="X74" i="1" s="1"/>
  <c r="U73" i="1"/>
  <c r="V73" i="1" s="1"/>
  <c r="X73" i="1" s="1"/>
  <c r="U72" i="1"/>
  <c r="W72" i="1" s="1"/>
  <c r="U71" i="1"/>
  <c r="V71" i="1" s="1"/>
  <c r="X71" i="1" s="1"/>
  <c r="U70" i="1"/>
  <c r="V70" i="1" s="1"/>
  <c r="X70" i="1" s="1"/>
  <c r="U69" i="1"/>
  <c r="V69" i="1" s="1"/>
  <c r="X69" i="1" s="1"/>
  <c r="U68" i="1"/>
  <c r="W68" i="1" s="1"/>
  <c r="W67" i="1"/>
  <c r="W47" i="1"/>
  <c r="W49" i="1"/>
  <c r="W51" i="1"/>
  <c r="W53" i="1"/>
  <c r="W55" i="1"/>
  <c r="W46" i="1"/>
  <c r="W121" i="1" l="1"/>
  <c r="W149" i="1"/>
  <c r="V291" i="1"/>
  <c r="X291" i="1" s="1"/>
  <c r="V577" i="1"/>
  <c r="X577" i="1" s="1"/>
  <c r="W185" i="1"/>
  <c r="W309" i="1"/>
  <c r="W325" i="1"/>
  <c r="V575" i="1"/>
  <c r="X575" i="1" s="1"/>
  <c r="W544" i="1"/>
  <c r="W546" i="1"/>
  <c r="W418" i="1"/>
  <c r="V203" i="1"/>
  <c r="X203" i="1" s="1"/>
  <c r="V569" i="1"/>
  <c r="X569" i="1" s="1"/>
  <c r="W313" i="1"/>
  <c r="W556" i="1"/>
  <c r="W301" i="1"/>
  <c r="W173" i="1"/>
  <c r="W552" i="1"/>
  <c r="W548" i="1"/>
  <c r="W554" i="1"/>
  <c r="W426" i="1"/>
  <c r="W422" i="1"/>
  <c r="U360" i="1"/>
  <c r="W360" i="1" s="1"/>
  <c r="U362" i="1"/>
  <c r="W362" i="1" s="1"/>
  <c r="V323" i="1"/>
  <c r="X323" i="1" s="1"/>
  <c r="V294" i="1"/>
  <c r="X294" i="1" s="1"/>
  <c r="V298" i="1"/>
  <c r="X298" i="1" s="1"/>
  <c r="V296" i="1"/>
  <c r="X296" i="1" s="1"/>
  <c r="U231" i="1"/>
  <c r="W231" i="1" s="1"/>
  <c r="U234" i="1"/>
  <c r="W234" i="1" s="1"/>
  <c r="V197" i="1"/>
  <c r="X197" i="1" s="1"/>
  <c r="V201" i="1"/>
  <c r="X201" i="1" s="1"/>
  <c r="V195" i="1"/>
  <c r="X195" i="1" s="1"/>
  <c r="V199" i="1"/>
  <c r="X199" i="1" s="1"/>
  <c r="V168" i="1"/>
  <c r="X168" i="1" s="1"/>
  <c r="V106" i="1"/>
  <c r="X106" i="1" s="1"/>
  <c r="V104" i="1"/>
  <c r="X104" i="1" s="1"/>
  <c r="V558" i="1"/>
  <c r="X558" i="1" s="1"/>
  <c r="V562" i="1"/>
  <c r="X562" i="1" s="1"/>
  <c r="V567" i="1"/>
  <c r="X567" i="1" s="1"/>
  <c r="V560" i="1"/>
  <c r="X560" i="1" s="1"/>
  <c r="V564" i="1"/>
  <c r="X564" i="1" s="1"/>
  <c r="V430" i="1"/>
  <c r="X430" i="1" s="1"/>
  <c r="W434" i="1"/>
  <c r="W438" i="1"/>
  <c r="V432" i="1"/>
  <c r="X432" i="1" s="1"/>
  <c r="V436" i="1"/>
  <c r="X436" i="1" s="1"/>
  <c r="V303" i="1"/>
  <c r="X303" i="1" s="1"/>
  <c r="V307" i="1"/>
  <c r="X307" i="1" s="1"/>
  <c r="V311" i="1"/>
  <c r="X311" i="1" s="1"/>
  <c r="V175" i="1"/>
  <c r="X175" i="1" s="1"/>
  <c r="V183" i="1"/>
  <c r="X183" i="1" s="1"/>
  <c r="V147" i="1"/>
  <c r="X147" i="1" s="1"/>
  <c r="V119" i="1"/>
  <c r="X119" i="1" s="1"/>
  <c r="V566" i="1"/>
  <c r="X566" i="1" s="1"/>
  <c r="V568" i="1"/>
  <c r="X568" i="1" s="1"/>
  <c r="V570" i="1"/>
  <c r="X570" i="1" s="1"/>
  <c r="V572" i="1"/>
  <c r="X572" i="1" s="1"/>
  <c r="V574" i="1"/>
  <c r="X574" i="1" s="1"/>
  <c r="V576" i="1"/>
  <c r="X576" i="1" s="1"/>
  <c r="V559" i="1"/>
  <c r="X559" i="1" s="1"/>
  <c r="V561" i="1"/>
  <c r="X561" i="1" s="1"/>
  <c r="V563" i="1"/>
  <c r="X563" i="1" s="1"/>
  <c r="V545" i="1"/>
  <c r="X545" i="1" s="1"/>
  <c r="V547" i="1"/>
  <c r="X547" i="1" s="1"/>
  <c r="V549" i="1"/>
  <c r="X549" i="1" s="1"/>
  <c r="V551" i="1"/>
  <c r="X551" i="1" s="1"/>
  <c r="V553" i="1"/>
  <c r="X553" i="1" s="1"/>
  <c r="V531" i="1"/>
  <c r="X531" i="1" s="1"/>
  <c r="V533" i="1"/>
  <c r="X533" i="1" s="1"/>
  <c r="V535" i="1"/>
  <c r="X535" i="1" s="1"/>
  <c r="V537" i="1"/>
  <c r="X537" i="1" s="1"/>
  <c r="V539" i="1"/>
  <c r="X539" i="1" s="1"/>
  <c r="V541" i="1"/>
  <c r="X541" i="1" s="1"/>
  <c r="V530" i="1"/>
  <c r="X530" i="1" s="1"/>
  <c r="V532" i="1"/>
  <c r="X532" i="1" s="1"/>
  <c r="V534" i="1"/>
  <c r="X534" i="1" s="1"/>
  <c r="V536" i="1"/>
  <c r="X536" i="1" s="1"/>
  <c r="V538" i="1"/>
  <c r="X538" i="1" s="1"/>
  <c r="V540" i="1"/>
  <c r="X540" i="1" s="1"/>
  <c r="V542" i="1"/>
  <c r="X542" i="1" s="1"/>
  <c r="V527" i="1"/>
  <c r="X527" i="1" s="1"/>
  <c r="V528" i="1"/>
  <c r="X528" i="1" s="1"/>
  <c r="V510" i="1"/>
  <c r="X510" i="1" s="1"/>
  <c r="V512" i="1"/>
  <c r="X512" i="1" s="1"/>
  <c r="V514" i="1"/>
  <c r="X514" i="1" s="1"/>
  <c r="V516" i="1"/>
  <c r="X516" i="1" s="1"/>
  <c r="V518" i="1"/>
  <c r="X518" i="1" s="1"/>
  <c r="V520" i="1"/>
  <c r="X520" i="1" s="1"/>
  <c r="V522" i="1"/>
  <c r="X522" i="1" s="1"/>
  <c r="V524" i="1"/>
  <c r="X524" i="1" s="1"/>
  <c r="V511" i="1"/>
  <c r="X511" i="1" s="1"/>
  <c r="V513" i="1"/>
  <c r="X513" i="1" s="1"/>
  <c r="V515" i="1"/>
  <c r="X515" i="1" s="1"/>
  <c r="V517" i="1"/>
  <c r="X517" i="1" s="1"/>
  <c r="V519" i="1"/>
  <c r="X519" i="1" s="1"/>
  <c r="V521" i="1"/>
  <c r="X521" i="1" s="1"/>
  <c r="V523" i="1"/>
  <c r="X523" i="1" s="1"/>
  <c r="V525" i="1"/>
  <c r="X525" i="1" s="1"/>
  <c r="V493" i="1"/>
  <c r="X493" i="1" s="1"/>
  <c r="V495" i="1"/>
  <c r="X495" i="1" s="1"/>
  <c r="V497" i="1"/>
  <c r="X497" i="1" s="1"/>
  <c r="V499" i="1"/>
  <c r="X499" i="1" s="1"/>
  <c r="V501" i="1"/>
  <c r="X501" i="1" s="1"/>
  <c r="V503" i="1"/>
  <c r="X503" i="1" s="1"/>
  <c r="V505" i="1"/>
  <c r="X505" i="1" s="1"/>
  <c r="V507" i="1"/>
  <c r="X507" i="1" s="1"/>
  <c r="V494" i="1"/>
  <c r="X494" i="1" s="1"/>
  <c r="V496" i="1"/>
  <c r="X496" i="1" s="1"/>
  <c r="V498" i="1"/>
  <c r="X498" i="1" s="1"/>
  <c r="V500" i="1"/>
  <c r="X500" i="1" s="1"/>
  <c r="V502" i="1"/>
  <c r="X502" i="1" s="1"/>
  <c r="V504" i="1"/>
  <c r="X504" i="1" s="1"/>
  <c r="V506" i="1"/>
  <c r="X506" i="1" s="1"/>
  <c r="V508" i="1"/>
  <c r="X508" i="1" s="1"/>
  <c r="V448" i="1"/>
  <c r="X448" i="1" s="1"/>
  <c r="V450" i="1"/>
  <c r="X450" i="1" s="1"/>
  <c r="V452" i="1"/>
  <c r="X452" i="1" s="1"/>
  <c r="V454" i="1"/>
  <c r="X454" i="1" s="1"/>
  <c r="V456" i="1"/>
  <c r="X456" i="1" s="1"/>
  <c r="V458" i="1"/>
  <c r="X458" i="1" s="1"/>
  <c r="V460" i="1"/>
  <c r="X460" i="1" s="1"/>
  <c r="V462" i="1"/>
  <c r="X462" i="1" s="1"/>
  <c r="V464" i="1"/>
  <c r="X464" i="1" s="1"/>
  <c r="V466" i="1"/>
  <c r="X466" i="1" s="1"/>
  <c r="V468" i="1"/>
  <c r="X468" i="1" s="1"/>
  <c r="V470" i="1"/>
  <c r="X470" i="1" s="1"/>
  <c r="V472" i="1"/>
  <c r="X472" i="1" s="1"/>
  <c r="V474" i="1"/>
  <c r="X474" i="1" s="1"/>
  <c r="V476" i="1"/>
  <c r="X476" i="1" s="1"/>
  <c r="V478" i="1"/>
  <c r="X478" i="1" s="1"/>
  <c r="V480" i="1"/>
  <c r="X480" i="1" s="1"/>
  <c r="V482" i="1"/>
  <c r="X482" i="1" s="1"/>
  <c r="V484" i="1"/>
  <c r="X484" i="1" s="1"/>
  <c r="V486" i="1"/>
  <c r="X486" i="1" s="1"/>
  <c r="V488" i="1"/>
  <c r="X488" i="1" s="1"/>
  <c r="V490" i="1"/>
  <c r="X490" i="1" s="1"/>
  <c r="V447" i="1"/>
  <c r="X447" i="1" s="1"/>
  <c r="V449" i="1"/>
  <c r="X449" i="1" s="1"/>
  <c r="V451" i="1"/>
  <c r="X451" i="1" s="1"/>
  <c r="V453" i="1"/>
  <c r="X453" i="1" s="1"/>
  <c r="V455" i="1"/>
  <c r="X455" i="1" s="1"/>
  <c r="V457" i="1"/>
  <c r="X457" i="1" s="1"/>
  <c r="V459" i="1"/>
  <c r="X459" i="1" s="1"/>
  <c r="V461" i="1"/>
  <c r="X461" i="1" s="1"/>
  <c r="V463" i="1"/>
  <c r="X463" i="1" s="1"/>
  <c r="V465" i="1"/>
  <c r="X465" i="1" s="1"/>
  <c r="V467" i="1"/>
  <c r="X467" i="1" s="1"/>
  <c r="V469" i="1"/>
  <c r="X469" i="1" s="1"/>
  <c r="V471" i="1"/>
  <c r="X471" i="1" s="1"/>
  <c r="V473" i="1"/>
  <c r="X473" i="1" s="1"/>
  <c r="V475" i="1"/>
  <c r="X475" i="1" s="1"/>
  <c r="V477" i="1"/>
  <c r="X477" i="1" s="1"/>
  <c r="V479" i="1"/>
  <c r="X479" i="1" s="1"/>
  <c r="V481" i="1"/>
  <c r="X481" i="1" s="1"/>
  <c r="V483" i="1"/>
  <c r="X483" i="1" s="1"/>
  <c r="V485" i="1"/>
  <c r="X485" i="1" s="1"/>
  <c r="V487" i="1"/>
  <c r="X487" i="1" s="1"/>
  <c r="V489" i="1"/>
  <c r="X489" i="1" s="1"/>
  <c r="V491" i="1"/>
  <c r="X491" i="1" s="1"/>
  <c r="V444" i="1"/>
  <c r="X444" i="1" s="1"/>
  <c r="W440" i="1"/>
  <c r="W442" i="1"/>
  <c r="V441" i="1"/>
  <c r="X441" i="1" s="1"/>
  <c r="V443" i="1"/>
  <c r="X443" i="1" s="1"/>
  <c r="V445" i="1"/>
  <c r="X445" i="1" s="1"/>
  <c r="V429" i="1"/>
  <c r="X429" i="1" s="1"/>
  <c r="V431" i="1"/>
  <c r="X431" i="1" s="1"/>
  <c r="V433" i="1"/>
  <c r="X433" i="1" s="1"/>
  <c r="V435" i="1"/>
  <c r="X435" i="1" s="1"/>
  <c r="V437" i="1"/>
  <c r="X437" i="1" s="1"/>
  <c r="V419" i="1"/>
  <c r="X419" i="1" s="1"/>
  <c r="V421" i="1"/>
  <c r="X421" i="1" s="1"/>
  <c r="V423" i="1"/>
  <c r="X423" i="1" s="1"/>
  <c r="V425" i="1"/>
  <c r="X425" i="1" s="1"/>
  <c r="V388" i="1"/>
  <c r="X388" i="1" s="1"/>
  <c r="V398" i="1"/>
  <c r="X398" i="1" s="1"/>
  <c r="V416" i="1"/>
  <c r="X416" i="1" s="1"/>
  <c r="W386" i="1"/>
  <c r="W390" i="1"/>
  <c r="W392" i="1"/>
  <c r="W394" i="1"/>
  <c r="W396" i="1"/>
  <c r="W400" i="1"/>
  <c r="W402" i="1"/>
  <c r="W404" i="1"/>
  <c r="W406" i="1"/>
  <c r="W408" i="1"/>
  <c r="W410" i="1"/>
  <c r="W412" i="1"/>
  <c r="W414" i="1"/>
  <c r="V387" i="1"/>
  <c r="X387" i="1" s="1"/>
  <c r="V389" i="1"/>
  <c r="X389" i="1" s="1"/>
  <c r="V391" i="1"/>
  <c r="X391" i="1" s="1"/>
  <c r="V393" i="1"/>
  <c r="X393" i="1" s="1"/>
  <c r="V395" i="1"/>
  <c r="X395" i="1" s="1"/>
  <c r="V397" i="1"/>
  <c r="X397" i="1" s="1"/>
  <c r="V399" i="1"/>
  <c r="X399" i="1" s="1"/>
  <c r="V401" i="1"/>
  <c r="X401" i="1" s="1"/>
  <c r="V403" i="1"/>
  <c r="X403" i="1" s="1"/>
  <c r="V405" i="1"/>
  <c r="X405" i="1" s="1"/>
  <c r="V407" i="1"/>
  <c r="X407" i="1" s="1"/>
  <c r="V409" i="1"/>
  <c r="X409" i="1" s="1"/>
  <c r="V411" i="1"/>
  <c r="X411" i="1" s="1"/>
  <c r="V413" i="1"/>
  <c r="X413" i="1" s="1"/>
  <c r="V415" i="1"/>
  <c r="X415" i="1" s="1"/>
  <c r="V417" i="1"/>
  <c r="X417" i="1" s="1"/>
  <c r="V354" i="1"/>
  <c r="X354" i="1" s="1"/>
  <c r="V356" i="1"/>
  <c r="X356" i="1" s="1"/>
  <c r="V358" i="1"/>
  <c r="X358" i="1" s="1"/>
  <c r="V360" i="1"/>
  <c r="X360" i="1" s="1"/>
  <c r="V364" i="1"/>
  <c r="X364" i="1" s="1"/>
  <c r="V366" i="1"/>
  <c r="X366" i="1" s="1"/>
  <c r="V368" i="1"/>
  <c r="X368" i="1" s="1"/>
  <c r="V370" i="1"/>
  <c r="X370" i="1" s="1"/>
  <c r="V372" i="1"/>
  <c r="X372" i="1" s="1"/>
  <c r="V374" i="1"/>
  <c r="X374" i="1" s="1"/>
  <c r="V376" i="1"/>
  <c r="X376" i="1" s="1"/>
  <c r="V355" i="1"/>
  <c r="X355" i="1" s="1"/>
  <c r="V357" i="1"/>
  <c r="X357" i="1" s="1"/>
  <c r="V359" i="1"/>
  <c r="X359" i="1" s="1"/>
  <c r="V361" i="1"/>
  <c r="X361" i="1" s="1"/>
  <c r="V363" i="1"/>
  <c r="X363" i="1" s="1"/>
  <c r="V365" i="1"/>
  <c r="X365" i="1" s="1"/>
  <c r="V367" i="1"/>
  <c r="X367" i="1" s="1"/>
  <c r="V369" i="1"/>
  <c r="X369" i="1" s="1"/>
  <c r="V371" i="1"/>
  <c r="X371" i="1" s="1"/>
  <c r="V373" i="1"/>
  <c r="X373" i="1" s="1"/>
  <c r="V375" i="1"/>
  <c r="X375" i="1" s="1"/>
  <c r="V377" i="1"/>
  <c r="X377" i="1" s="1"/>
  <c r="V328" i="1"/>
  <c r="X328" i="1" s="1"/>
  <c r="V330" i="1"/>
  <c r="X330" i="1" s="1"/>
  <c r="V332" i="1"/>
  <c r="X332" i="1" s="1"/>
  <c r="V334" i="1"/>
  <c r="X334" i="1" s="1"/>
  <c r="V336" i="1"/>
  <c r="X336" i="1" s="1"/>
  <c r="V338" i="1"/>
  <c r="X338" i="1" s="1"/>
  <c r="V340" i="1"/>
  <c r="X340" i="1" s="1"/>
  <c r="V342" i="1"/>
  <c r="X342" i="1" s="1"/>
  <c r="V344" i="1"/>
  <c r="X344" i="1" s="1"/>
  <c r="V327" i="1"/>
  <c r="X327" i="1" s="1"/>
  <c r="V329" i="1"/>
  <c r="X329" i="1" s="1"/>
  <c r="V331" i="1"/>
  <c r="X331" i="1" s="1"/>
  <c r="V333" i="1"/>
  <c r="X333" i="1" s="1"/>
  <c r="V335" i="1"/>
  <c r="X335" i="1" s="1"/>
  <c r="V337" i="1"/>
  <c r="X337" i="1" s="1"/>
  <c r="V339" i="1"/>
  <c r="X339" i="1" s="1"/>
  <c r="V341" i="1"/>
  <c r="X341" i="1" s="1"/>
  <c r="V343" i="1"/>
  <c r="X343" i="1" s="1"/>
  <c r="V345" i="1"/>
  <c r="X345" i="1" s="1"/>
  <c r="V322" i="1"/>
  <c r="X322" i="1" s="1"/>
  <c r="V324" i="1"/>
  <c r="X324" i="1" s="1"/>
  <c r="V300" i="1"/>
  <c r="X300" i="1" s="1"/>
  <c r="V302" i="1"/>
  <c r="X302" i="1" s="1"/>
  <c r="V304" i="1"/>
  <c r="X304" i="1" s="1"/>
  <c r="V306" i="1"/>
  <c r="X306" i="1" s="1"/>
  <c r="V308" i="1"/>
  <c r="X308" i="1" s="1"/>
  <c r="V310" i="1"/>
  <c r="X310" i="1" s="1"/>
  <c r="V293" i="1"/>
  <c r="X293" i="1" s="1"/>
  <c r="V295" i="1"/>
  <c r="X295" i="1" s="1"/>
  <c r="V297" i="1"/>
  <c r="X297" i="1" s="1"/>
  <c r="V290" i="1"/>
  <c r="X290" i="1" s="1"/>
  <c r="V272" i="1"/>
  <c r="X272" i="1" s="1"/>
  <c r="V278" i="1"/>
  <c r="X278" i="1" s="1"/>
  <c r="V280" i="1"/>
  <c r="X280" i="1" s="1"/>
  <c r="V276" i="1"/>
  <c r="X276" i="1" s="1"/>
  <c r="W268" i="1"/>
  <c r="W270" i="1"/>
  <c r="W274" i="1"/>
  <c r="V267" i="1"/>
  <c r="X267" i="1" s="1"/>
  <c r="V269" i="1"/>
  <c r="X269" i="1" s="1"/>
  <c r="V271" i="1"/>
  <c r="X271" i="1" s="1"/>
  <c r="V273" i="1"/>
  <c r="X273" i="1" s="1"/>
  <c r="V275" i="1"/>
  <c r="X275" i="1" s="1"/>
  <c r="V277" i="1"/>
  <c r="X277" i="1" s="1"/>
  <c r="V279" i="1"/>
  <c r="X279" i="1" s="1"/>
  <c r="V281" i="1"/>
  <c r="X281" i="1" s="1"/>
  <c r="V258" i="1"/>
  <c r="X258" i="1" s="1"/>
  <c r="V260" i="1"/>
  <c r="X260" i="1" s="1"/>
  <c r="V262" i="1"/>
  <c r="X262" i="1" s="1"/>
  <c r="V264" i="1"/>
  <c r="X264" i="1" s="1"/>
  <c r="V259" i="1"/>
  <c r="X259" i="1" s="1"/>
  <c r="V261" i="1"/>
  <c r="X261" i="1" s="1"/>
  <c r="V263" i="1"/>
  <c r="X263" i="1" s="1"/>
  <c r="V265" i="1"/>
  <c r="X265" i="1" s="1"/>
  <c r="V228" i="1"/>
  <c r="X228" i="1" s="1"/>
  <c r="V230" i="1"/>
  <c r="X230" i="1" s="1"/>
  <c r="V232" i="1"/>
  <c r="X232" i="1" s="1"/>
  <c r="V234" i="1"/>
  <c r="X234" i="1" s="1"/>
  <c r="V236" i="1"/>
  <c r="X236" i="1" s="1"/>
  <c r="V238" i="1"/>
  <c r="X238" i="1" s="1"/>
  <c r="V240" i="1"/>
  <c r="X240" i="1" s="1"/>
  <c r="V242" i="1"/>
  <c r="X242" i="1" s="1"/>
  <c r="V244" i="1"/>
  <c r="X244" i="1" s="1"/>
  <c r="V246" i="1"/>
  <c r="X246" i="1" s="1"/>
  <c r="V248" i="1"/>
  <c r="X248" i="1" s="1"/>
  <c r="V226" i="1"/>
  <c r="X226" i="1" s="1"/>
  <c r="V227" i="1"/>
  <c r="X227" i="1" s="1"/>
  <c r="V229" i="1"/>
  <c r="X229" i="1" s="1"/>
  <c r="V231" i="1"/>
  <c r="X231" i="1" s="1"/>
  <c r="V233" i="1"/>
  <c r="X233" i="1" s="1"/>
  <c r="V235" i="1"/>
  <c r="X235" i="1" s="1"/>
  <c r="V237" i="1"/>
  <c r="X237" i="1" s="1"/>
  <c r="V239" i="1"/>
  <c r="X239" i="1" s="1"/>
  <c r="V241" i="1"/>
  <c r="X241" i="1" s="1"/>
  <c r="V243" i="1"/>
  <c r="X243" i="1" s="1"/>
  <c r="V245" i="1"/>
  <c r="X245" i="1" s="1"/>
  <c r="V247" i="1"/>
  <c r="X247" i="1" s="1"/>
  <c r="V249" i="1"/>
  <c r="X249" i="1" s="1"/>
  <c r="V206" i="1"/>
  <c r="X206" i="1" s="1"/>
  <c r="V208" i="1"/>
  <c r="X208" i="1" s="1"/>
  <c r="V212" i="1"/>
  <c r="X212" i="1" s="1"/>
  <c r="V216" i="1"/>
  <c r="X216" i="1" s="1"/>
  <c r="V214" i="1"/>
  <c r="X214" i="1" s="1"/>
  <c r="W210" i="1"/>
  <c r="V205" i="1"/>
  <c r="X205" i="1" s="1"/>
  <c r="V207" i="1"/>
  <c r="X207" i="1" s="1"/>
  <c r="V209" i="1"/>
  <c r="X209" i="1" s="1"/>
  <c r="V211" i="1"/>
  <c r="X211" i="1" s="1"/>
  <c r="V213" i="1"/>
  <c r="X213" i="1" s="1"/>
  <c r="V215" i="1"/>
  <c r="X215" i="1" s="1"/>
  <c r="V217" i="1"/>
  <c r="X217" i="1" s="1"/>
  <c r="V194" i="1"/>
  <c r="X194" i="1" s="1"/>
  <c r="V196" i="1"/>
  <c r="X196" i="1" s="1"/>
  <c r="V198" i="1"/>
  <c r="X198" i="1" s="1"/>
  <c r="V200" i="1"/>
  <c r="X200" i="1" s="1"/>
  <c r="V202" i="1"/>
  <c r="X202" i="1" s="1"/>
  <c r="V184" i="1"/>
  <c r="X184" i="1" s="1"/>
  <c r="V178" i="1"/>
  <c r="X178" i="1" s="1"/>
  <c r="V172" i="1"/>
  <c r="X172" i="1" s="1"/>
  <c r="V174" i="1"/>
  <c r="X174" i="1" s="1"/>
  <c r="V167" i="1"/>
  <c r="X167" i="1" s="1"/>
  <c r="V169" i="1"/>
  <c r="X169" i="1" s="1"/>
  <c r="V164" i="1"/>
  <c r="X164" i="1" s="1"/>
  <c r="V165" i="1"/>
  <c r="X165" i="1" s="1"/>
  <c r="V146" i="1"/>
  <c r="X146" i="1" s="1"/>
  <c r="V120" i="1"/>
  <c r="X120" i="1" s="1"/>
  <c r="V108" i="1"/>
  <c r="X108" i="1" s="1"/>
  <c r="V109" i="1"/>
  <c r="X109" i="1" s="1"/>
  <c r="V111" i="1"/>
  <c r="X111" i="1" s="1"/>
  <c r="V110" i="1"/>
  <c r="X110" i="1" s="1"/>
  <c r="V99" i="1"/>
  <c r="X99" i="1" s="1"/>
  <c r="V101" i="1"/>
  <c r="X101" i="1" s="1"/>
  <c r="V103" i="1"/>
  <c r="X103" i="1" s="1"/>
  <c r="V105" i="1"/>
  <c r="X105" i="1" s="1"/>
  <c r="W100" i="1"/>
  <c r="V102" i="1"/>
  <c r="X102" i="1" s="1"/>
  <c r="V89" i="1"/>
  <c r="X89" i="1" s="1"/>
  <c r="V88" i="1"/>
  <c r="X88" i="1" s="1"/>
  <c r="V76" i="1"/>
  <c r="X76" i="1" s="1"/>
  <c r="W71" i="1"/>
  <c r="W69" i="1"/>
  <c r="W73" i="1"/>
  <c r="V67" i="1"/>
  <c r="X67" i="1" s="1"/>
  <c r="V68" i="1"/>
  <c r="X68" i="1" s="1"/>
  <c r="V72" i="1"/>
  <c r="X72" i="1" s="1"/>
  <c r="W70" i="1"/>
  <c r="W74" i="1"/>
  <c r="W54" i="1"/>
  <c r="W52" i="1"/>
  <c r="W50" i="1"/>
  <c r="W48" i="1"/>
  <c r="V362" i="1" l="1"/>
  <c r="X362" i="1" s="1"/>
</calcChain>
</file>

<file path=xl/sharedStrings.xml><?xml version="1.0" encoding="utf-8"?>
<sst xmlns="http://schemas.openxmlformats.org/spreadsheetml/2006/main" count="6010" uniqueCount="62">
  <si>
    <t>treeid</t>
  </si>
  <si>
    <t>spnum</t>
  </si>
  <si>
    <t>spname</t>
  </si>
  <si>
    <t>spcode</t>
  </si>
  <si>
    <t>site</t>
  </si>
  <si>
    <t>aspect</t>
  </si>
  <si>
    <t>sitequal</t>
  </si>
  <si>
    <t>timbersale</t>
  </si>
  <si>
    <t>dominance</t>
  </si>
  <si>
    <t>baselinestandBA</t>
  </si>
  <si>
    <t>baselineinddbh</t>
  </si>
  <si>
    <t>tension</t>
  </si>
  <si>
    <t>year</t>
  </si>
  <si>
    <t>month</t>
  </si>
  <si>
    <t>growth</t>
  </si>
  <si>
    <t>rain</t>
  </si>
  <si>
    <t>temp</t>
  </si>
  <si>
    <t>olddbh</t>
  </si>
  <si>
    <t>oldBA</t>
  </si>
  <si>
    <t>newdbh</t>
  </si>
  <si>
    <t>newBA</t>
  </si>
  <si>
    <t>mardbh</t>
  </si>
  <si>
    <t>marba</t>
  </si>
  <si>
    <t>Tulip Poplar</t>
  </si>
  <si>
    <t>LITU</t>
  </si>
  <si>
    <t>B10B</t>
  </si>
  <si>
    <t>S</t>
  </si>
  <si>
    <t>Y</t>
  </si>
  <si>
    <t>C</t>
  </si>
  <si>
    <t>lo</t>
  </si>
  <si>
    <t>may</t>
  </si>
  <si>
    <t>NA</t>
  </si>
  <si>
    <t>N</t>
  </si>
  <si>
    <t>Chestnut Oak</t>
  </si>
  <si>
    <t>QUMO</t>
  </si>
  <si>
    <t>D</t>
  </si>
  <si>
    <t>hi</t>
  </si>
  <si>
    <t>Red Oak</t>
  </si>
  <si>
    <t>QURU</t>
  </si>
  <si>
    <t>Mockernut Hickory</t>
  </si>
  <si>
    <t>CATO</t>
  </si>
  <si>
    <t>White Oak</t>
  </si>
  <si>
    <t>QUAL</t>
  </si>
  <si>
    <t>B06B</t>
  </si>
  <si>
    <t>White Pine</t>
  </si>
  <si>
    <t>PIST</t>
  </si>
  <si>
    <t>Red Maple</t>
  </si>
  <si>
    <t>ACRU</t>
  </si>
  <si>
    <t>Black Birch</t>
  </si>
  <si>
    <t>BELE</t>
  </si>
  <si>
    <t>Bigtooth Aspen</t>
  </si>
  <si>
    <t>POGR</t>
  </si>
  <si>
    <t>C03x</t>
  </si>
  <si>
    <t>na</t>
  </si>
  <si>
    <t>Eastern Hemlock</t>
  </si>
  <si>
    <t>TSCA</t>
  </si>
  <si>
    <t>I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</si>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</sst>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7"/>
  <sheetViews>
    <sheetView tabSelected="1" topLeftCell="B1" zoomScaleNormal="100" workbookViewId="0">
      <pane ySplit="1" topLeftCell="A2" activePane="bottomLeft" state="frozen"/>
      <selection pane="bottomLeft" activeCell="Z13" sqref="Z13"/>
    </sheetView>
  </sheetViews>
  <sheetFormatPr defaultRowHeight="15" x14ac:dyDescent="0.25"/>
  <cols>
    <col min="1" max="1" width="0" hidden="1" customWidth="1"/>
    <col min="3" max="3" width="0" hidden="1" customWidth="1"/>
    <col min="5" max="11" width="0" hidden="1" customWidth="1"/>
    <col min="13" max="13" width="9.140625" hidden="1" customWidth="1"/>
    <col min="14" max="15" width="9.140625" customWidth="1"/>
    <col min="17" max="18" width="9.140625" hidden="1" customWidth="1"/>
    <col min="19" max="20" width="9.140625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>
        <v>1</v>
      </c>
      <c r="B2">
        <v>1</v>
      </c>
      <c r="C2">
        <v>621</v>
      </c>
      <c r="D2" t="s">
        <v>23</v>
      </c>
      <c r="E2" t="s">
        <v>24</v>
      </c>
      <c r="F2" t="s">
        <v>25</v>
      </c>
      <c r="G2" t="s">
        <v>26</v>
      </c>
      <c r="H2">
        <v>2</v>
      </c>
      <c r="I2" t="s">
        <v>27</v>
      </c>
      <c r="J2" t="s">
        <v>28</v>
      </c>
      <c r="K2">
        <v>100</v>
      </c>
      <c r="L2">
        <v>12.3</v>
      </c>
      <c r="M2" t="s">
        <v>29</v>
      </c>
      <c r="N2">
        <v>2015</v>
      </c>
      <c r="O2" t="s">
        <v>30</v>
      </c>
      <c r="P2" t="s">
        <v>31</v>
      </c>
      <c r="Q2" t="s">
        <v>31</v>
      </c>
      <c r="R2" t="s">
        <v>31</v>
      </c>
      <c r="S2">
        <v>12.3</v>
      </c>
      <c r="T2">
        <v>118.82278777499999</v>
      </c>
      <c r="U2" t="s">
        <v>31</v>
      </c>
      <c r="V2" t="s">
        <v>31</v>
      </c>
      <c r="W2" t="s">
        <v>31</v>
      </c>
      <c r="X2" t="s">
        <v>31</v>
      </c>
    </row>
    <row r="3" spans="1:24" x14ac:dyDescent="0.25">
      <c r="A3">
        <v>2</v>
      </c>
      <c r="B3">
        <v>2</v>
      </c>
      <c r="C3">
        <v>621</v>
      </c>
      <c r="D3" t="s">
        <v>23</v>
      </c>
      <c r="E3" t="s">
        <v>24</v>
      </c>
      <c r="F3" t="s">
        <v>25</v>
      </c>
      <c r="G3" t="s">
        <v>26</v>
      </c>
      <c r="H3">
        <v>3</v>
      </c>
      <c r="I3" t="s">
        <v>32</v>
      </c>
      <c r="J3" t="s">
        <v>28</v>
      </c>
      <c r="K3">
        <v>200</v>
      </c>
      <c r="L3">
        <v>9.1</v>
      </c>
      <c r="M3" t="s">
        <v>29</v>
      </c>
      <c r="N3">
        <v>2015</v>
      </c>
      <c r="O3" t="s">
        <v>30</v>
      </c>
      <c r="P3" t="s">
        <v>31</v>
      </c>
      <c r="Q3" t="s">
        <v>31</v>
      </c>
      <c r="R3" t="s">
        <v>31</v>
      </c>
      <c r="S3">
        <v>9.1</v>
      </c>
      <c r="T3">
        <v>65.038766975000001</v>
      </c>
      <c r="U3" t="s">
        <v>31</v>
      </c>
      <c r="V3" t="s">
        <v>31</v>
      </c>
      <c r="W3" t="s">
        <v>31</v>
      </c>
      <c r="X3" t="s">
        <v>31</v>
      </c>
    </row>
    <row r="4" spans="1:24" x14ac:dyDescent="0.25">
      <c r="A4">
        <v>3</v>
      </c>
      <c r="B4">
        <v>3</v>
      </c>
      <c r="C4">
        <v>832</v>
      </c>
      <c r="D4" t="s">
        <v>33</v>
      </c>
      <c r="E4" t="s">
        <v>34</v>
      </c>
      <c r="F4" t="s">
        <v>25</v>
      </c>
      <c r="G4" t="s">
        <v>26</v>
      </c>
      <c r="H4">
        <v>3</v>
      </c>
      <c r="I4" t="s">
        <v>27</v>
      </c>
      <c r="J4" t="s">
        <v>28</v>
      </c>
      <c r="K4">
        <v>70</v>
      </c>
      <c r="L4">
        <v>10.3</v>
      </c>
      <c r="M4" t="s">
        <v>29</v>
      </c>
      <c r="N4">
        <v>2015</v>
      </c>
      <c r="O4" t="s">
        <v>30</v>
      </c>
      <c r="P4" t="s">
        <v>31</v>
      </c>
      <c r="Q4" t="s">
        <v>31</v>
      </c>
      <c r="R4" t="s">
        <v>31</v>
      </c>
      <c r="S4">
        <v>10.3</v>
      </c>
      <c r="T4">
        <v>83.322820774999997</v>
      </c>
      <c r="U4" t="s">
        <v>31</v>
      </c>
      <c r="V4" t="s">
        <v>31</v>
      </c>
      <c r="W4" t="s">
        <v>31</v>
      </c>
      <c r="X4" t="s">
        <v>31</v>
      </c>
    </row>
    <row r="5" spans="1:24" x14ac:dyDescent="0.25">
      <c r="A5">
        <v>4</v>
      </c>
      <c r="B5">
        <v>4</v>
      </c>
      <c r="C5">
        <v>832</v>
      </c>
      <c r="D5" t="s">
        <v>33</v>
      </c>
      <c r="E5" t="s">
        <v>34</v>
      </c>
      <c r="F5" t="s">
        <v>25</v>
      </c>
      <c r="G5" t="s">
        <v>26</v>
      </c>
      <c r="H5">
        <v>3</v>
      </c>
      <c r="I5" t="s">
        <v>32</v>
      </c>
      <c r="J5" t="s">
        <v>35</v>
      </c>
      <c r="K5">
        <v>140</v>
      </c>
      <c r="L5">
        <v>12.2</v>
      </c>
      <c r="M5" t="s">
        <v>29</v>
      </c>
      <c r="N5">
        <v>2015</v>
      </c>
      <c r="O5" t="s">
        <v>30</v>
      </c>
      <c r="P5" t="s">
        <v>31</v>
      </c>
      <c r="Q5" t="s">
        <v>31</v>
      </c>
      <c r="R5" t="s">
        <v>31</v>
      </c>
      <c r="S5">
        <v>12.2</v>
      </c>
      <c r="T5">
        <v>116.8985639</v>
      </c>
      <c r="U5" t="s">
        <v>31</v>
      </c>
      <c r="V5" t="s">
        <v>31</v>
      </c>
      <c r="W5" t="s">
        <v>31</v>
      </c>
      <c r="X5" t="s">
        <v>31</v>
      </c>
    </row>
    <row r="6" spans="1:24" x14ac:dyDescent="0.25">
      <c r="A6">
        <v>5</v>
      </c>
      <c r="B6">
        <v>5</v>
      </c>
      <c r="C6">
        <v>621</v>
      </c>
      <c r="D6" t="s">
        <v>23</v>
      </c>
      <c r="E6" t="s">
        <v>24</v>
      </c>
      <c r="F6" t="s">
        <v>25</v>
      </c>
      <c r="G6" t="s">
        <v>26</v>
      </c>
      <c r="H6">
        <v>2</v>
      </c>
      <c r="I6" t="s">
        <v>32</v>
      </c>
      <c r="J6" t="s">
        <v>35</v>
      </c>
      <c r="K6">
        <v>120</v>
      </c>
      <c r="L6">
        <v>21.1</v>
      </c>
      <c r="M6" t="s">
        <v>36</v>
      </c>
      <c r="N6">
        <v>2015</v>
      </c>
      <c r="O6" t="s">
        <v>30</v>
      </c>
      <c r="P6" t="s">
        <v>31</v>
      </c>
      <c r="Q6" t="s">
        <v>31</v>
      </c>
      <c r="R6" t="s">
        <v>31</v>
      </c>
      <c r="S6">
        <v>21.1</v>
      </c>
      <c r="T6">
        <v>349.66682097500001</v>
      </c>
      <c r="U6" t="s">
        <v>31</v>
      </c>
      <c r="V6" t="s">
        <v>31</v>
      </c>
      <c r="W6" t="s">
        <v>31</v>
      </c>
      <c r="X6" t="s">
        <v>31</v>
      </c>
    </row>
    <row r="7" spans="1:24" x14ac:dyDescent="0.25">
      <c r="A7">
        <v>6</v>
      </c>
      <c r="B7">
        <v>6</v>
      </c>
      <c r="C7">
        <v>621</v>
      </c>
      <c r="D7" t="s">
        <v>23</v>
      </c>
      <c r="E7" t="s">
        <v>24</v>
      </c>
      <c r="F7" t="s">
        <v>25</v>
      </c>
      <c r="G7" t="s">
        <v>26</v>
      </c>
      <c r="H7">
        <v>2</v>
      </c>
      <c r="I7" t="s">
        <v>27</v>
      </c>
      <c r="J7" t="s">
        <v>35</v>
      </c>
      <c r="K7">
        <v>60</v>
      </c>
      <c r="L7">
        <v>19.5</v>
      </c>
      <c r="M7" t="s">
        <v>29</v>
      </c>
      <c r="N7">
        <v>2015</v>
      </c>
      <c r="O7" t="s">
        <v>30</v>
      </c>
      <c r="P7" t="s">
        <v>31</v>
      </c>
      <c r="Q7" t="s">
        <v>31</v>
      </c>
      <c r="R7" t="s">
        <v>31</v>
      </c>
      <c r="S7">
        <v>19.5</v>
      </c>
      <c r="T7">
        <v>298.64739937500002</v>
      </c>
      <c r="U7" t="s">
        <v>31</v>
      </c>
      <c r="V7" t="s">
        <v>31</v>
      </c>
      <c r="W7" t="s">
        <v>31</v>
      </c>
      <c r="X7" t="s">
        <v>31</v>
      </c>
    </row>
    <row r="8" spans="1:24" x14ac:dyDescent="0.25">
      <c r="A8">
        <v>7</v>
      </c>
      <c r="B8">
        <v>7</v>
      </c>
      <c r="C8">
        <v>833</v>
      </c>
      <c r="D8" t="s">
        <v>37</v>
      </c>
      <c r="E8" t="s">
        <v>38</v>
      </c>
      <c r="F8" t="s">
        <v>25</v>
      </c>
      <c r="G8" t="s">
        <v>26</v>
      </c>
      <c r="H8">
        <v>1</v>
      </c>
      <c r="I8" t="s">
        <v>27</v>
      </c>
      <c r="J8" t="s">
        <v>28</v>
      </c>
      <c r="K8">
        <v>80</v>
      </c>
      <c r="L8">
        <v>9.4</v>
      </c>
      <c r="M8" t="s">
        <v>29</v>
      </c>
      <c r="N8">
        <v>2015</v>
      </c>
      <c r="O8" t="s">
        <v>30</v>
      </c>
      <c r="P8" t="s">
        <v>31</v>
      </c>
      <c r="Q8" t="s">
        <v>31</v>
      </c>
      <c r="R8" t="s">
        <v>31</v>
      </c>
      <c r="S8">
        <v>9.4</v>
      </c>
      <c r="T8">
        <v>69.397723099999993</v>
      </c>
      <c r="U8" t="s">
        <v>31</v>
      </c>
      <c r="V8" t="s">
        <v>31</v>
      </c>
      <c r="W8" t="s">
        <v>31</v>
      </c>
      <c r="X8" t="s">
        <v>31</v>
      </c>
    </row>
    <row r="9" spans="1:24" x14ac:dyDescent="0.25">
      <c r="A9">
        <v>8</v>
      </c>
      <c r="B9">
        <v>8</v>
      </c>
      <c r="C9">
        <v>833</v>
      </c>
      <c r="D9" t="s">
        <v>37</v>
      </c>
      <c r="E9" t="s">
        <v>38</v>
      </c>
      <c r="F9" t="s">
        <v>25</v>
      </c>
      <c r="G9" t="s">
        <v>26</v>
      </c>
      <c r="H9">
        <v>1</v>
      </c>
      <c r="I9" t="s">
        <v>27</v>
      </c>
      <c r="J9" t="s">
        <v>35</v>
      </c>
      <c r="K9">
        <v>80</v>
      </c>
      <c r="L9">
        <v>25.5</v>
      </c>
      <c r="M9" t="s">
        <v>36</v>
      </c>
      <c r="N9">
        <v>2015</v>
      </c>
      <c r="O9" t="s">
        <v>30</v>
      </c>
      <c r="P9" t="s">
        <v>31</v>
      </c>
      <c r="Q9" t="s">
        <v>31</v>
      </c>
      <c r="R9" t="s">
        <v>31</v>
      </c>
      <c r="S9">
        <v>25.5</v>
      </c>
      <c r="T9">
        <v>510.70472437500001</v>
      </c>
      <c r="U9" t="s">
        <v>31</v>
      </c>
      <c r="V9" t="s">
        <v>31</v>
      </c>
      <c r="W9" t="s">
        <v>31</v>
      </c>
      <c r="X9" t="s">
        <v>31</v>
      </c>
    </row>
    <row r="10" spans="1:24" x14ac:dyDescent="0.25">
      <c r="A10">
        <v>9</v>
      </c>
      <c r="B10">
        <v>9</v>
      </c>
      <c r="C10">
        <v>409</v>
      </c>
      <c r="D10" t="s">
        <v>39</v>
      </c>
      <c r="E10" t="s">
        <v>40</v>
      </c>
      <c r="F10" t="s">
        <v>25</v>
      </c>
      <c r="G10" t="s">
        <v>26</v>
      </c>
      <c r="H10">
        <v>1</v>
      </c>
      <c r="I10" t="s">
        <v>27</v>
      </c>
      <c r="J10" t="s">
        <v>28</v>
      </c>
      <c r="K10">
        <v>90</v>
      </c>
      <c r="L10">
        <v>10</v>
      </c>
      <c r="M10" t="s">
        <v>29</v>
      </c>
      <c r="N10">
        <v>2015</v>
      </c>
      <c r="O10" t="s">
        <v>30</v>
      </c>
      <c r="P10" t="s">
        <v>31</v>
      </c>
      <c r="Q10" t="s">
        <v>31</v>
      </c>
      <c r="R10" t="s">
        <v>31</v>
      </c>
      <c r="S10">
        <v>10</v>
      </c>
      <c r="T10">
        <v>78.539749999999998</v>
      </c>
      <c r="U10" t="s">
        <v>31</v>
      </c>
      <c r="V10" t="s">
        <v>31</v>
      </c>
      <c r="W10" t="s">
        <v>31</v>
      </c>
      <c r="X10" t="s">
        <v>31</v>
      </c>
    </row>
    <row r="11" spans="1:24" x14ac:dyDescent="0.25">
      <c r="A11">
        <v>10</v>
      </c>
      <c r="B11">
        <v>10</v>
      </c>
      <c r="C11">
        <v>833</v>
      </c>
      <c r="D11" t="s">
        <v>37</v>
      </c>
      <c r="E11" t="s">
        <v>38</v>
      </c>
      <c r="F11" t="s">
        <v>25</v>
      </c>
      <c r="G11" t="s">
        <v>26</v>
      </c>
      <c r="H11">
        <v>1</v>
      </c>
      <c r="I11" t="s">
        <v>32</v>
      </c>
      <c r="J11" t="s">
        <v>35</v>
      </c>
      <c r="K11">
        <v>140</v>
      </c>
      <c r="L11">
        <v>23.4</v>
      </c>
      <c r="M11" t="s">
        <v>36</v>
      </c>
      <c r="N11">
        <v>2015</v>
      </c>
      <c r="O11" t="s">
        <v>30</v>
      </c>
      <c r="P11" t="s">
        <v>31</v>
      </c>
      <c r="Q11" t="s">
        <v>31</v>
      </c>
      <c r="R11" t="s">
        <v>31</v>
      </c>
      <c r="S11">
        <v>23.4</v>
      </c>
      <c r="T11">
        <v>430.05225510000002</v>
      </c>
      <c r="U11" t="s">
        <v>31</v>
      </c>
      <c r="V11" t="s">
        <v>31</v>
      </c>
      <c r="W11" t="s">
        <v>31</v>
      </c>
      <c r="X11" t="s">
        <v>31</v>
      </c>
    </row>
    <row r="12" spans="1:24" x14ac:dyDescent="0.25">
      <c r="A12">
        <v>11</v>
      </c>
      <c r="B12">
        <v>11</v>
      </c>
      <c r="C12">
        <v>833</v>
      </c>
      <c r="D12" t="s">
        <v>37</v>
      </c>
      <c r="E12" t="s">
        <v>38</v>
      </c>
      <c r="F12" t="s">
        <v>25</v>
      </c>
      <c r="G12" t="s">
        <v>26</v>
      </c>
      <c r="H12">
        <v>1</v>
      </c>
      <c r="I12" t="s">
        <v>32</v>
      </c>
      <c r="J12" t="s">
        <v>28</v>
      </c>
      <c r="K12">
        <v>150</v>
      </c>
      <c r="L12">
        <v>9.3000000000000007</v>
      </c>
      <c r="M12" t="s">
        <v>29</v>
      </c>
      <c r="N12">
        <v>2015</v>
      </c>
      <c r="O12" t="s">
        <v>30</v>
      </c>
      <c r="P12" t="s">
        <v>31</v>
      </c>
      <c r="Q12" t="s">
        <v>31</v>
      </c>
      <c r="R12" t="s">
        <v>31</v>
      </c>
      <c r="S12">
        <v>9.3000000000000007</v>
      </c>
      <c r="T12">
        <v>67.929029775000004</v>
      </c>
      <c r="U12" t="s">
        <v>31</v>
      </c>
      <c r="V12" t="s">
        <v>31</v>
      </c>
      <c r="W12" t="s">
        <v>31</v>
      </c>
      <c r="X12" t="s">
        <v>31</v>
      </c>
    </row>
    <row r="13" spans="1:24" x14ac:dyDescent="0.25">
      <c r="A13">
        <v>12</v>
      </c>
      <c r="B13">
        <v>12</v>
      </c>
      <c r="C13">
        <v>409</v>
      </c>
      <c r="D13" t="s">
        <v>39</v>
      </c>
      <c r="E13" t="s">
        <v>40</v>
      </c>
      <c r="F13" t="s">
        <v>25</v>
      </c>
      <c r="G13" t="s">
        <v>26</v>
      </c>
      <c r="H13">
        <v>1</v>
      </c>
      <c r="I13" t="s">
        <v>32</v>
      </c>
      <c r="J13" t="s">
        <v>28</v>
      </c>
      <c r="K13">
        <v>110</v>
      </c>
      <c r="L13">
        <v>11.6</v>
      </c>
      <c r="M13" t="s">
        <v>29</v>
      </c>
      <c r="N13">
        <v>2015</v>
      </c>
      <c r="O13" t="s">
        <v>30</v>
      </c>
      <c r="P13" t="s">
        <v>31</v>
      </c>
      <c r="Q13" t="s">
        <v>31</v>
      </c>
      <c r="R13" t="s">
        <v>31</v>
      </c>
      <c r="S13">
        <v>11.6</v>
      </c>
      <c r="T13">
        <v>105.68308759999999</v>
      </c>
      <c r="U13" t="s">
        <v>31</v>
      </c>
      <c r="V13" t="s">
        <v>31</v>
      </c>
      <c r="W13" t="s">
        <v>31</v>
      </c>
      <c r="X13" t="s">
        <v>31</v>
      </c>
    </row>
    <row r="14" spans="1:24" x14ac:dyDescent="0.25">
      <c r="A14">
        <v>13</v>
      </c>
      <c r="B14">
        <v>13</v>
      </c>
      <c r="C14">
        <v>802</v>
      </c>
      <c r="D14" t="s">
        <v>41</v>
      </c>
      <c r="E14" t="s">
        <v>42</v>
      </c>
      <c r="F14" t="s">
        <v>43</v>
      </c>
      <c r="G14" t="s">
        <v>32</v>
      </c>
      <c r="H14">
        <v>1</v>
      </c>
      <c r="I14" t="s">
        <v>27</v>
      </c>
      <c r="J14" t="s">
        <v>28</v>
      </c>
      <c r="K14">
        <v>70</v>
      </c>
      <c r="L14">
        <v>14.5</v>
      </c>
      <c r="M14" t="s">
        <v>29</v>
      </c>
      <c r="N14">
        <v>2015</v>
      </c>
      <c r="O14" t="s">
        <v>30</v>
      </c>
      <c r="P14" t="s">
        <v>31</v>
      </c>
      <c r="Q14" t="s">
        <v>31</v>
      </c>
      <c r="R14" t="s">
        <v>31</v>
      </c>
      <c r="S14">
        <v>14.5</v>
      </c>
      <c r="T14">
        <v>165.129824375</v>
      </c>
      <c r="U14" t="s">
        <v>31</v>
      </c>
      <c r="V14" t="s">
        <v>31</v>
      </c>
      <c r="W14" t="s">
        <v>31</v>
      </c>
      <c r="X14" t="s">
        <v>31</v>
      </c>
    </row>
    <row r="15" spans="1:24" x14ac:dyDescent="0.25">
      <c r="A15">
        <v>14</v>
      </c>
      <c r="B15">
        <v>14</v>
      </c>
      <c r="C15">
        <v>802</v>
      </c>
      <c r="D15" t="s">
        <v>41</v>
      </c>
      <c r="E15" t="s">
        <v>42</v>
      </c>
      <c r="F15" t="s">
        <v>43</v>
      </c>
      <c r="G15" t="s">
        <v>32</v>
      </c>
      <c r="H15">
        <v>1</v>
      </c>
      <c r="I15" t="s">
        <v>32</v>
      </c>
      <c r="J15" t="s">
        <v>28</v>
      </c>
      <c r="K15">
        <v>140</v>
      </c>
      <c r="L15">
        <v>11.6</v>
      </c>
      <c r="M15" t="s">
        <v>29</v>
      </c>
      <c r="N15">
        <v>2015</v>
      </c>
      <c r="O15" t="s">
        <v>30</v>
      </c>
      <c r="P15" t="s">
        <v>31</v>
      </c>
      <c r="Q15" t="s">
        <v>31</v>
      </c>
      <c r="R15" t="s">
        <v>31</v>
      </c>
      <c r="S15">
        <v>11.6</v>
      </c>
      <c r="T15">
        <v>105.68308759999999</v>
      </c>
      <c r="U15" t="s">
        <v>31</v>
      </c>
      <c r="V15" t="s">
        <v>31</v>
      </c>
      <c r="W15" t="s">
        <v>31</v>
      </c>
      <c r="X15" t="s">
        <v>31</v>
      </c>
    </row>
    <row r="16" spans="1:24" x14ac:dyDescent="0.25">
      <c r="A16">
        <v>15</v>
      </c>
      <c r="B16">
        <v>15</v>
      </c>
      <c r="C16">
        <v>833</v>
      </c>
      <c r="D16" t="s">
        <v>37</v>
      </c>
      <c r="E16" t="s">
        <v>38</v>
      </c>
      <c r="F16" t="s">
        <v>43</v>
      </c>
      <c r="G16" t="s">
        <v>32</v>
      </c>
      <c r="H16">
        <v>1</v>
      </c>
      <c r="I16" t="s">
        <v>27</v>
      </c>
      <c r="J16" t="s">
        <v>28</v>
      </c>
      <c r="K16">
        <v>100</v>
      </c>
      <c r="L16">
        <v>11.5</v>
      </c>
      <c r="M16" t="s">
        <v>29</v>
      </c>
      <c r="N16">
        <v>2015</v>
      </c>
      <c r="O16" t="s">
        <v>30</v>
      </c>
      <c r="P16" t="s">
        <v>31</v>
      </c>
      <c r="Q16" t="s">
        <v>31</v>
      </c>
      <c r="R16" t="s">
        <v>31</v>
      </c>
      <c r="S16">
        <v>11.5</v>
      </c>
      <c r="T16">
        <v>103.868819375</v>
      </c>
      <c r="U16" t="s">
        <v>31</v>
      </c>
      <c r="V16" t="s">
        <v>31</v>
      </c>
      <c r="W16" t="s">
        <v>31</v>
      </c>
      <c r="X16" t="s">
        <v>31</v>
      </c>
    </row>
    <row r="17" spans="1:24" x14ac:dyDescent="0.25">
      <c r="A17">
        <v>16</v>
      </c>
      <c r="B17">
        <v>16</v>
      </c>
      <c r="C17">
        <v>833</v>
      </c>
      <c r="D17" t="s">
        <v>37</v>
      </c>
      <c r="E17" t="s">
        <v>38</v>
      </c>
      <c r="F17" t="s">
        <v>43</v>
      </c>
      <c r="G17" t="s">
        <v>32</v>
      </c>
      <c r="H17">
        <v>1</v>
      </c>
      <c r="I17" t="s">
        <v>32</v>
      </c>
      <c r="J17" t="s">
        <v>28</v>
      </c>
      <c r="K17">
        <v>130</v>
      </c>
      <c r="L17">
        <v>12.9</v>
      </c>
      <c r="M17" t="s">
        <v>29</v>
      </c>
      <c r="N17">
        <v>2015</v>
      </c>
      <c r="O17" t="s">
        <v>30</v>
      </c>
      <c r="P17" t="s">
        <v>31</v>
      </c>
      <c r="Q17" t="s">
        <v>31</v>
      </c>
      <c r="R17" t="s">
        <v>31</v>
      </c>
      <c r="S17">
        <v>12.9</v>
      </c>
      <c r="T17">
        <v>130.69799797499999</v>
      </c>
      <c r="U17" t="s">
        <v>31</v>
      </c>
      <c r="V17" t="s">
        <v>31</v>
      </c>
      <c r="W17" t="s">
        <v>31</v>
      </c>
      <c r="X17" t="s">
        <v>31</v>
      </c>
    </row>
    <row r="18" spans="1:24" x14ac:dyDescent="0.25">
      <c r="A18">
        <v>17</v>
      </c>
      <c r="B18">
        <v>17</v>
      </c>
      <c r="C18">
        <v>832</v>
      </c>
      <c r="D18" t="s">
        <v>33</v>
      </c>
      <c r="E18" t="s">
        <v>34</v>
      </c>
      <c r="F18" t="s">
        <v>43</v>
      </c>
      <c r="G18" t="s">
        <v>32</v>
      </c>
      <c r="H18">
        <v>1</v>
      </c>
      <c r="I18" t="s">
        <v>27</v>
      </c>
      <c r="J18" t="s">
        <v>35</v>
      </c>
      <c r="K18">
        <v>90</v>
      </c>
      <c r="L18">
        <v>16.5</v>
      </c>
      <c r="M18" t="s">
        <v>29</v>
      </c>
      <c r="N18">
        <v>2015</v>
      </c>
      <c r="O18" t="s">
        <v>30</v>
      </c>
      <c r="P18" t="s">
        <v>31</v>
      </c>
      <c r="Q18" t="s">
        <v>31</v>
      </c>
      <c r="R18" t="s">
        <v>31</v>
      </c>
      <c r="S18">
        <v>16.5</v>
      </c>
      <c r="T18">
        <v>213.82446937500001</v>
      </c>
      <c r="U18" t="s">
        <v>31</v>
      </c>
      <c r="V18" t="s">
        <v>31</v>
      </c>
      <c r="W18" t="s">
        <v>31</v>
      </c>
      <c r="X18" t="s">
        <v>31</v>
      </c>
    </row>
    <row r="19" spans="1:24" x14ac:dyDescent="0.25">
      <c r="A19">
        <v>18</v>
      </c>
      <c r="B19">
        <v>18</v>
      </c>
      <c r="C19">
        <v>129</v>
      </c>
      <c r="D19" t="s">
        <v>44</v>
      </c>
      <c r="E19" t="s">
        <v>45</v>
      </c>
      <c r="F19" t="s">
        <v>43</v>
      </c>
      <c r="G19" t="s">
        <v>32</v>
      </c>
      <c r="H19">
        <v>1</v>
      </c>
      <c r="I19" t="s">
        <v>32</v>
      </c>
      <c r="J19" t="s">
        <v>28</v>
      </c>
      <c r="K19">
        <v>160</v>
      </c>
      <c r="L19">
        <v>4.5</v>
      </c>
      <c r="M19" t="s">
        <v>29</v>
      </c>
      <c r="N19">
        <v>2015</v>
      </c>
      <c r="O19" t="s">
        <v>30</v>
      </c>
      <c r="P19" t="s">
        <v>31</v>
      </c>
      <c r="Q19" t="s">
        <v>31</v>
      </c>
      <c r="R19" t="s">
        <v>31</v>
      </c>
      <c r="S19">
        <v>4.5</v>
      </c>
      <c r="T19">
        <v>15.904299375000001</v>
      </c>
      <c r="U19" t="s">
        <v>31</v>
      </c>
      <c r="V19" t="s">
        <v>31</v>
      </c>
      <c r="W19" t="s">
        <v>31</v>
      </c>
      <c r="X19" t="s">
        <v>31</v>
      </c>
    </row>
    <row r="20" spans="1:24" x14ac:dyDescent="0.25">
      <c r="A20">
        <v>19</v>
      </c>
      <c r="B20">
        <v>19</v>
      </c>
      <c r="C20">
        <v>832</v>
      </c>
      <c r="D20" t="s">
        <v>33</v>
      </c>
      <c r="E20" t="s">
        <v>34</v>
      </c>
      <c r="F20" t="s">
        <v>43</v>
      </c>
      <c r="G20" t="s">
        <v>32</v>
      </c>
      <c r="H20">
        <v>1</v>
      </c>
      <c r="I20" t="s">
        <v>32</v>
      </c>
      <c r="J20" t="s">
        <v>28</v>
      </c>
      <c r="K20">
        <v>150</v>
      </c>
      <c r="L20">
        <v>13.6</v>
      </c>
      <c r="M20" t="s">
        <v>29</v>
      </c>
      <c r="N20">
        <v>2015</v>
      </c>
      <c r="O20" t="s">
        <v>30</v>
      </c>
      <c r="P20" t="s">
        <v>31</v>
      </c>
      <c r="Q20" t="s">
        <v>31</v>
      </c>
      <c r="R20" t="s">
        <v>31</v>
      </c>
      <c r="S20">
        <v>13.6</v>
      </c>
      <c r="T20">
        <v>145.2671216</v>
      </c>
      <c r="U20" t="s">
        <v>31</v>
      </c>
      <c r="V20" t="s">
        <v>31</v>
      </c>
      <c r="W20" t="s">
        <v>31</v>
      </c>
      <c r="X20" t="s">
        <v>31</v>
      </c>
    </row>
    <row r="21" spans="1:24" x14ac:dyDescent="0.25">
      <c r="A21">
        <v>20</v>
      </c>
      <c r="B21">
        <v>20</v>
      </c>
      <c r="C21">
        <v>129</v>
      </c>
      <c r="D21" t="s">
        <v>44</v>
      </c>
      <c r="E21" t="s">
        <v>45</v>
      </c>
      <c r="F21" t="s">
        <v>43</v>
      </c>
      <c r="G21" t="s">
        <v>32</v>
      </c>
      <c r="H21">
        <v>1</v>
      </c>
      <c r="I21" t="s">
        <v>27</v>
      </c>
      <c r="J21" t="s">
        <v>28</v>
      </c>
      <c r="K21">
        <v>80</v>
      </c>
      <c r="L21">
        <v>8.1999999999999993</v>
      </c>
      <c r="M21" t="s">
        <v>29</v>
      </c>
      <c r="N21">
        <v>2015</v>
      </c>
      <c r="O21" t="s">
        <v>30</v>
      </c>
      <c r="P21" t="s">
        <v>31</v>
      </c>
      <c r="Q21" t="s">
        <v>31</v>
      </c>
      <c r="R21" t="s">
        <v>31</v>
      </c>
      <c r="S21">
        <v>8.1999999999999993</v>
      </c>
      <c r="T21">
        <v>52.810127899999998</v>
      </c>
      <c r="U21" t="s">
        <v>31</v>
      </c>
      <c r="V21" t="s">
        <v>31</v>
      </c>
      <c r="W21" t="s">
        <v>31</v>
      </c>
      <c r="X21" t="s">
        <v>31</v>
      </c>
    </row>
    <row r="22" spans="1:24" x14ac:dyDescent="0.25">
      <c r="A22">
        <v>21</v>
      </c>
      <c r="B22">
        <v>21</v>
      </c>
      <c r="C22">
        <v>316</v>
      </c>
      <c r="D22" t="s">
        <v>46</v>
      </c>
      <c r="E22" t="s">
        <v>47</v>
      </c>
      <c r="F22" t="s">
        <v>43</v>
      </c>
      <c r="G22" t="s">
        <v>32</v>
      </c>
      <c r="H22">
        <v>1</v>
      </c>
      <c r="I22" t="s">
        <v>27</v>
      </c>
      <c r="J22" t="s">
        <v>28</v>
      </c>
      <c r="K22">
        <v>70</v>
      </c>
      <c r="L22">
        <v>10.9</v>
      </c>
      <c r="M22" t="s">
        <v>29</v>
      </c>
      <c r="N22">
        <v>2015</v>
      </c>
      <c r="O22" t="s">
        <v>30</v>
      </c>
      <c r="P22" t="s">
        <v>31</v>
      </c>
      <c r="Q22" t="s">
        <v>31</v>
      </c>
      <c r="R22" t="s">
        <v>31</v>
      </c>
      <c r="S22">
        <v>10.9</v>
      </c>
      <c r="T22">
        <v>93.313076975000001</v>
      </c>
      <c r="U22" t="s">
        <v>31</v>
      </c>
      <c r="V22" t="s">
        <v>31</v>
      </c>
      <c r="W22" t="s">
        <v>31</v>
      </c>
      <c r="X22" t="s">
        <v>31</v>
      </c>
    </row>
    <row r="23" spans="1:24" x14ac:dyDescent="0.25">
      <c r="A23">
        <v>22</v>
      </c>
      <c r="B23">
        <v>22</v>
      </c>
      <c r="C23">
        <v>316</v>
      </c>
      <c r="D23" t="s">
        <v>46</v>
      </c>
      <c r="E23" t="s">
        <v>47</v>
      </c>
      <c r="F23" t="s">
        <v>43</v>
      </c>
      <c r="G23" t="s">
        <v>32</v>
      </c>
      <c r="H23">
        <v>1</v>
      </c>
      <c r="I23" t="s">
        <v>32</v>
      </c>
      <c r="J23" t="s">
        <v>28</v>
      </c>
      <c r="K23">
        <v>110</v>
      </c>
      <c r="L23">
        <v>11.9</v>
      </c>
      <c r="M23" t="s">
        <v>29</v>
      </c>
      <c r="N23">
        <v>2015</v>
      </c>
      <c r="O23" t="s">
        <v>30</v>
      </c>
      <c r="P23" t="s">
        <v>31</v>
      </c>
      <c r="Q23" t="s">
        <v>31</v>
      </c>
      <c r="R23" t="s">
        <v>31</v>
      </c>
      <c r="S23">
        <v>11.9</v>
      </c>
      <c r="T23">
        <v>111.220139975</v>
      </c>
      <c r="U23" t="s">
        <v>31</v>
      </c>
      <c r="V23" t="s">
        <v>31</v>
      </c>
      <c r="W23" t="s">
        <v>31</v>
      </c>
      <c r="X23" t="s">
        <v>31</v>
      </c>
    </row>
    <row r="24" spans="1:24" x14ac:dyDescent="0.25">
      <c r="A24">
        <v>23</v>
      </c>
      <c r="B24">
        <v>23</v>
      </c>
      <c r="C24">
        <v>372</v>
      </c>
      <c r="D24" t="s">
        <v>48</v>
      </c>
      <c r="E24" t="s">
        <v>49</v>
      </c>
      <c r="F24" t="s">
        <v>25</v>
      </c>
      <c r="G24" t="s">
        <v>26</v>
      </c>
      <c r="H24">
        <v>2</v>
      </c>
      <c r="I24" t="s">
        <v>27</v>
      </c>
      <c r="J24" t="s">
        <v>28</v>
      </c>
      <c r="K24">
        <v>70</v>
      </c>
      <c r="L24">
        <v>13.5</v>
      </c>
      <c r="M24" t="s">
        <v>29</v>
      </c>
      <c r="N24">
        <v>2015</v>
      </c>
      <c r="O24" t="s">
        <v>30</v>
      </c>
      <c r="P24" t="s">
        <v>31</v>
      </c>
      <c r="Q24" t="s">
        <v>31</v>
      </c>
      <c r="R24" t="s">
        <v>31</v>
      </c>
      <c r="S24">
        <v>13.5</v>
      </c>
      <c r="T24">
        <v>143.138694375</v>
      </c>
      <c r="U24" t="s">
        <v>31</v>
      </c>
      <c r="V24" t="s">
        <v>31</v>
      </c>
      <c r="W24" t="s">
        <v>31</v>
      </c>
      <c r="X24" t="s">
        <v>31</v>
      </c>
    </row>
    <row r="25" spans="1:24" x14ac:dyDescent="0.25">
      <c r="A25">
        <v>24</v>
      </c>
      <c r="B25">
        <v>24</v>
      </c>
      <c r="C25">
        <v>372</v>
      </c>
      <c r="D25" t="s">
        <v>48</v>
      </c>
      <c r="E25" t="s">
        <v>49</v>
      </c>
      <c r="F25" t="s">
        <v>25</v>
      </c>
      <c r="G25" t="s">
        <v>26</v>
      </c>
      <c r="H25">
        <v>2</v>
      </c>
      <c r="I25" t="s">
        <v>32</v>
      </c>
      <c r="J25" t="s">
        <v>28</v>
      </c>
      <c r="K25">
        <v>90</v>
      </c>
      <c r="L25">
        <v>10.3</v>
      </c>
      <c r="M25" t="s">
        <v>29</v>
      </c>
      <c r="N25">
        <v>2015</v>
      </c>
      <c r="O25" t="s">
        <v>30</v>
      </c>
      <c r="P25" t="s">
        <v>31</v>
      </c>
      <c r="Q25" t="s">
        <v>31</v>
      </c>
      <c r="R25" t="s">
        <v>31</v>
      </c>
      <c r="S25">
        <v>10.3</v>
      </c>
      <c r="T25">
        <v>83.322820774999997</v>
      </c>
      <c r="U25" t="s">
        <v>31</v>
      </c>
      <c r="V25" t="s">
        <v>31</v>
      </c>
      <c r="W25" t="s">
        <v>31</v>
      </c>
      <c r="X25" t="s">
        <v>31</v>
      </c>
    </row>
    <row r="26" spans="1:24" x14ac:dyDescent="0.25">
      <c r="A26">
        <v>25</v>
      </c>
      <c r="B26">
        <v>25</v>
      </c>
      <c r="C26">
        <v>743</v>
      </c>
      <c r="D26" t="s">
        <v>50</v>
      </c>
      <c r="E26" t="s">
        <v>51</v>
      </c>
      <c r="F26" t="s">
        <v>52</v>
      </c>
      <c r="G26" t="s">
        <v>32</v>
      </c>
      <c r="H26">
        <v>1</v>
      </c>
      <c r="I26" t="s">
        <v>32</v>
      </c>
      <c r="J26" t="s">
        <v>28</v>
      </c>
      <c r="K26">
        <v>150</v>
      </c>
      <c r="L26">
        <v>10.8</v>
      </c>
      <c r="M26" t="s">
        <v>53</v>
      </c>
      <c r="N26">
        <v>2015</v>
      </c>
      <c r="O26" t="s">
        <v>30</v>
      </c>
      <c r="P26" t="s">
        <v>31</v>
      </c>
      <c r="Q26" t="s">
        <v>31</v>
      </c>
      <c r="R26" t="s">
        <v>31</v>
      </c>
      <c r="S26">
        <v>10.8</v>
      </c>
      <c r="T26">
        <v>91.608764399999998</v>
      </c>
      <c r="U26" t="s">
        <v>31</v>
      </c>
      <c r="V26" t="s">
        <v>31</v>
      </c>
      <c r="W26" t="s">
        <v>31</v>
      </c>
      <c r="X26" t="s">
        <v>31</v>
      </c>
    </row>
    <row r="27" spans="1:24" x14ac:dyDescent="0.25">
      <c r="A27">
        <v>26</v>
      </c>
      <c r="B27">
        <v>26</v>
      </c>
      <c r="C27">
        <v>802</v>
      </c>
      <c r="D27" t="s">
        <v>41</v>
      </c>
      <c r="E27" t="s">
        <v>42</v>
      </c>
      <c r="F27" t="s">
        <v>52</v>
      </c>
      <c r="G27" t="s">
        <v>32</v>
      </c>
      <c r="H27">
        <v>1</v>
      </c>
      <c r="I27" t="s">
        <v>32</v>
      </c>
      <c r="J27" t="s">
        <v>28</v>
      </c>
      <c r="K27">
        <v>110</v>
      </c>
      <c r="L27">
        <v>11.1</v>
      </c>
      <c r="M27" t="s">
        <v>53</v>
      </c>
      <c r="N27">
        <v>2015</v>
      </c>
      <c r="O27" t="s">
        <v>30</v>
      </c>
      <c r="P27" t="s">
        <v>31</v>
      </c>
      <c r="Q27" t="s">
        <v>31</v>
      </c>
      <c r="R27" t="s">
        <v>31</v>
      </c>
      <c r="S27">
        <v>11.1</v>
      </c>
      <c r="T27">
        <v>96.768825974999999</v>
      </c>
      <c r="U27" t="s">
        <v>31</v>
      </c>
      <c r="V27" t="s">
        <v>31</v>
      </c>
      <c r="W27" t="s">
        <v>31</v>
      </c>
      <c r="X27" t="s">
        <v>31</v>
      </c>
    </row>
    <row r="28" spans="1:24" x14ac:dyDescent="0.25">
      <c r="A28">
        <v>27</v>
      </c>
      <c r="B28">
        <v>27</v>
      </c>
      <c r="C28">
        <v>129</v>
      </c>
      <c r="D28" t="s">
        <v>44</v>
      </c>
      <c r="E28" t="s">
        <v>45</v>
      </c>
      <c r="F28" t="s">
        <v>52</v>
      </c>
      <c r="G28" t="s">
        <v>32</v>
      </c>
      <c r="H28">
        <v>2</v>
      </c>
      <c r="I28" t="s">
        <v>32</v>
      </c>
      <c r="J28" t="s">
        <v>28</v>
      </c>
      <c r="K28">
        <v>170</v>
      </c>
      <c r="L28">
        <v>15.3</v>
      </c>
      <c r="M28" t="s">
        <v>53</v>
      </c>
      <c r="N28">
        <v>2015</v>
      </c>
      <c r="O28" t="s">
        <v>30</v>
      </c>
      <c r="P28" t="s">
        <v>31</v>
      </c>
      <c r="Q28" t="s">
        <v>31</v>
      </c>
      <c r="R28" t="s">
        <v>31</v>
      </c>
      <c r="S28">
        <v>15.3</v>
      </c>
      <c r="T28">
        <v>183.85370077499999</v>
      </c>
      <c r="U28" t="s">
        <v>31</v>
      </c>
      <c r="V28" t="s">
        <v>31</v>
      </c>
      <c r="W28" t="s">
        <v>31</v>
      </c>
      <c r="X28" t="s">
        <v>31</v>
      </c>
    </row>
    <row r="29" spans="1:24" x14ac:dyDescent="0.25">
      <c r="A29">
        <v>28</v>
      </c>
      <c r="B29">
        <v>28</v>
      </c>
      <c r="C29">
        <v>261</v>
      </c>
      <c r="D29" t="s">
        <v>54</v>
      </c>
      <c r="E29" t="s">
        <v>55</v>
      </c>
      <c r="F29" t="s">
        <v>52</v>
      </c>
      <c r="G29" t="s">
        <v>32</v>
      </c>
      <c r="H29">
        <v>1</v>
      </c>
      <c r="I29" t="s">
        <v>32</v>
      </c>
      <c r="J29" t="s">
        <v>56</v>
      </c>
      <c r="K29">
        <v>100</v>
      </c>
      <c r="L29">
        <v>9.6</v>
      </c>
      <c r="M29" t="s">
        <v>53</v>
      </c>
      <c r="N29">
        <v>2015</v>
      </c>
      <c r="O29" t="s">
        <v>30</v>
      </c>
      <c r="P29" t="s">
        <v>31</v>
      </c>
      <c r="Q29" t="s">
        <v>31</v>
      </c>
      <c r="R29" t="s">
        <v>31</v>
      </c>
      <c r="S29">
        <v>9.6</v>
      </c>
      <c r="T29">
        <v>72.382233600000006</v>
      </c>
      <c r="U29" t="s">
        <v>31</v>
      </c>
      <c r="V29" t="s">
        <v>31</v>
      </c>
      <c r="W29" t="s">
        <v>31</v>
      </c>
      <c r="X29" t="s">
        <v>31</v>
      </c>
    </row>
    <row r="30" spans="1:24" x14ac:dyDescent="0.25">
      <c r="A30">
        <v>29</v>
      </c>
      <c r="B30">
        <v>29</v>
      </c>
      <c r="C30">
        <v>743</v>
      </c>
      <c r="D30" t="s">
        <v>50</v>
      </c>
      <c r="E30" t="s">
        <v>51</v>
      </c>
      <c r="F30" t="s">
        <v>52</v>
      </c>
      <c r="G30" t="s">
        <v>32</v>
      </c>
      <c r="H30">
        <v>3</v>
      </c>
      <c r="I30" t="s">
        <v>27</v>
      </c>
      <c r="J30" t="s">
        <v>28</v>
      </c>
      <c r="K30">
        <v>70</v>
      </c>
      <c r="L30">
        <v>11.9</v>
      </c>
      <c r="M30" t="s">
        <v>53</v>
      </c>
      <c r="N30">
        <v>2015</v>
      </c>
      <c r="O30" t="s">
        <v>30</v>
      </c>
      <c r="P30" t="s">
        <v>31</v>
      </c>
      <c r="Q30" t="s">
        <v>31</v>
      </c>
      <c r="R30" t="s">
        <v>31</v>
      </c>
      <c r="S30">
        <v>11.9</v>
      </c>
      <c r="T30">
        <v>111.220139975</v>
      </c>
      <c r="U30" t="s">
        <v>31</v>
      </c>
      <c r="V30" t="s">
        <v>31</v>
      </c>
      <c r="W30" t="s">
        <v>31</v>
      </c>
      <c r="X30" t="s">
        <v>31</v>
      </c>
    </row>
    <row r="31" spans="1:24" x14ac:dyDescent="0.25">
      <c r="A31">
        <v>30</v>
      </c>
      <c r="B31">
        <v>30</v>
      </c>
      <c r="C31">
        <v>129</v>
      </c>
      <c r="D31" t="s">
        <v>44</v>
      </c>
      <c r="E31" t="s">
        <v>45</v>
      </c>
      <c r="F31" t="s">
        <v>52</v>
      </c>
      <c r="G31" t="s">
        <v>32</v>
      </c>
      <c r="H31">
        <v>3</v>
      </c>
      <c r="I31" t="s">
        <v>27</v>
      </c>
      <c r="J31" t="s">
        <v>28</v>
      </c>
      <c r="K31">
        <v>60</v>
      </c>
      <c r="L31">
        <v>12.2</v>
      </c>
      <c r="M31" t="s">
        <v>53</v>
      </c>
      <c r="N31">
        <v>2015</v>
      </c>
      <c r="O31" t="s">
        <v>30</v>
      </c>
      <c r="P31" t="s">
        <v>31</v>
      </c>
      <c r="Q31" t="s">
        <v>31</v>
      </c>
      <c r="R31" t="s">
        <v>31</v>
      </c>
      <c r="S31">
        <v>12.2</v>
      </c>
      <c r="T31">
        <v>116.8985639</v>
      </c>
      <c r="U31" t="s">
        <v>31</v>
      </c>
      <c r="V31" t="s">
        <v>31</v>
      </c>
      <c r="W31" t="s">
        <v>31</v>
      </c>
      <c r="X31" t="s">
        <v>31</v>
      </c>
    </row>
    <row r="32" spans="1:24" x14ac:dyDescent="0.25">
      <c r="A32">
        <v>31</v>
      </c>
      <c r="B32">
        <v>31</v>
      </c>
      <c r="C32">
        <v>261</v>
      </c>
      <c r="D32" t="s">
        <v>54</v>
      </c>
      <c r="E32" t="s">
        <v>55</v>
      </c>
      <c r="F32" t="s">
        <v>52</v>
      </c>
      <c r="G32" t="s">
        <v>32</v>
      </c>
      <c r="H32">
        <v>3</v>
      </c>
      <c r="I32" t="s">
        <v>27</v>
      </c>
      <c r="J32" t="s">
        <v>56</v>
      </c>
      <c r="K32">
        <v>70</v>
      </c>
      <c r="L32">
        <v>8</v>
      </c>
      <c r="M32" t="s">
        <v>53</v>
      </c>
      <c r="N32">
        <v>2015</v>
      </c>
      <c r="O32" t="s">
        <v>30</v>
      </c>
      <c r="P32" t="s">
        <v>31</v>
      </c>
      <c r="Q32" t="s">
        <v>31</v>
      </c>
      <c r="R32" t="s">
        <v>31</v>
      </c>
      <c r="S32">
        <v>8</v>
      </c>
      <c r="T32">
        <v>50.265439999999998</v>
      </c>
      <c r="U32" t="s">
        <v>31</v>
      </c>
      <c r="V32" t="s">
        <v>31</v>
      </c>
      <c r="W32" t="s">
        <v>31</v>
      </c>
      <c r="X32" t="s">
        <v>31</v>
      </c>
    </row>
    <row r="33" spans="1:24" x14ac:dyDescent="0.25">
      <c r="A33">
        <v>32</v>
      </c>
      <c r="B33">
        <v>32</v>
      </c>
      <c r="C33">
        <v>802</v>
      </c>
      <c r="D33" t="s">
        <v>41</v>
      </c>
      <c r="E33" t="s">
        <v>42</v>
      </c>
      <c r="F33" t="s">
        <v>52</v>
      </c>
      <c r="G33" t="s">
        <v>32</v>
      </c>
      <c r="H33">
        <v>2</v>
      </c>
      <c r="I33" t="s">
        <v>27</v>
      </c>
      <c r="J33" t="s">
        <v>28</v>
      </c>
      <c r="K33">
        <v>140</v>
      </c>
      <c r="L33">
        <v>11.7</v>
      </c>
      <c r="M33" t="s">
        <v>53</v>
      </c>
      <c r="N33">
        <v>2015</v>
      </c>
      <c r="O33" t="s">
        <v>30</v>
      </c>
      <c r="P33" t="s">
        <v>31</v>
      </c>
      <c r="Q33" t="s">
        <v>31</v>
      </c>
      <c r="R33" t="s">
        <v>31</v>
      </c>
      <c r="S33">
        <v>11.7</v>
      </c>
      <c r="T33">
        <v>107.51306377500001</v>
      </c>
      <c r="U33" t="s">
        <v>31</v>
      </c>
      <c r="V33" t="s">
        <v>31</v>
      </c>
      <c r="W33" t="s">
        <v>31</v>
      </c>
      <c r="X33" t="s">
        <v>31</v>
      </c>
    </row>
    <row r="34" spans="1:24" x14ac:dyDescent="0.25">
      <c r="A34">
        <v>33</v>
      </c>
      <c r="B34">
        <v>1</v>
      </c>
      <c r="C34">
        <v>621</v>
      </c>
      <c r="D34" t="s">
        <v>23</v>
      </c>
      <c r="E34" t="s">
        <v>24</v>
      </c>
      <c r="F34" t="s">
        <v>25</v>
      </c>
      <c r="G34" t="s">
        <v>26</v>
      </c>
      <c r="H34">
        <v>2</v>
      </c>
      <c r="I34" t="s">
        <v>27</v>
      </c>
      <c r="J34" t="s">
        <v>28</v>
      </c>
      <c r="K34">
        <v>100</v>
      </c>
      <c r="L34">
        <v>12.3</v>
      </c>
      <c r="M34" t="s">
        <v>29</v>
      </c>
      <c r="N34">
        <v>2015</v>
      </c>
      <c r="O34" t="s">
        <v>57</v>
      </c>
      <c r="P34" t="s">
        <v>31</v>
      </c>
      <c r="Q34" t="s">
        <v>31</v>
      </c>
      <c r="R34" t="s">
        <v>31</v>
      </c>
      <c r="S34">
        <v>12.3</v>
      </c>
      <c r="T34">
        <v>118.82278777499999</v>
      </c>
      <c r="U34" t="s">
        <v>31</v>
      </c>
      <c r="V34" t="s">
        <v>31</v>
      </c>
      <c r="W34" t="s">
        <v>31</v>
      </c>
      <c r="X34" t="s">
        <v>31</v>
      </c>
    </row>
    <row r="35" spans="1:24" x14ac:dyDescent="0.25">
      <c r="A35">
        <v>34</v>
      </c>
      <c r="B35">
        <v>2</v>
      </c>
      <c r="C35">
        <v>621</v>
      </c>
      <c r="D35" t="s">
        <v>23</v>
      </c>
      <c r="E35" t="s">
        <v>24</v>
      </c>
      <c r="F35" t="s">
        <v>25</v>
      </c>
      <c r="G35" t="s">
        <v>26</v>
      </c>
      <c r="H35">
        <v>3</v>
      </c>
      <c r="I35" t="s">
        <v>32</v>
      </c>
      <c r="J35" t="s">
        <v>28</v>
      </c>
      <c r="K35">
        <v>200</v>
      </c>
      <c r="L35">
        <v>9.1</v>
      </c>
      <c r="M35" t="s">
        <v>29</v>
      </c>
      <c r="N35">
        <v>2015</v>
      </c>
      <c r="O35" t="s">
        <v>57</v>
      </c>
      <c r="P35" t="s">
        <v>31</v>
      </c>
      <c r="Q35" t="s">
        <v>31</v>
      </c>
      <c r="R35" t="s">
        <v>31</v>
      </c>
      <c r="S35">
        <v>9.1</v>
      </c>
      <c r="T35">
        <v>65.038766975000001</v>
      </c>
      <c r="U35" t="s">
        <v>31</v>
      </c>
      <c r="V35" t="s">
        <v>31</v>
      </c>
      <c r="W35" t="s">
        <v>31</v>
      </c>
      <c r="X35" t="s">
        <v>31</v>
      </c>
    </row>
    <row r="36" spans="1:24" x14ac:dyDescent="0.25">
      <c r="A36">
        <v>35</v>
      </c>
      <c r="B36">
        <v>3</v>
      </c>
      <c r="C36">
        <v>832</v>
      </c>
      <c r="D36" t="s">
        <v>33</v>
      </c>
      <c r="E36" t="s">
        <v>34</v>
      </c>
      <c r="F36" t="s">
        <v>25</v>
      </c>
      <c r="G36" t="s">
        <v>26</v>
      </c>
      <c r="H36">
        <v>3</v>
      </c>
      <c r="I36" t="s">
        <v>27</v>
      </c>
      <c r="J36" t="s">
        <v>28</v>
      </c>
      <c r="K36">
        <v>70</v>
      </c>
      <c r="L36">
        <v>10.3</v>
      </c>
      <c r="M36" t="s">
        <v>29</v>
      </c>
      <c r="N36">
        <v>2015</v>
      </c>
      <c r="O36" t="s">
        <v>57</v>
      </c>
      <c r="P36" t="s">
        <v>31</v>
      </c>
      <c r="Q36" t="s">
        <v>31</v>
      </c>
      <c r="R36" t="s">
        <v>31</v>
      </c>
      <c r="S36">
        <v>10.3</v>
      </c>
      <c r="T36">
        <v>83.322820774999997</v>
      </c>
      <c r="U36" t="s">
        <v>31</v>
      </c>
      <c r="V36" t="s">
        <v>31</v>
      </c>
      <c r="W36" t="s">
        <v>31</v>
      </c>
      <c r="X36" t="s">
        <v>31</v>
      </c>
    </row>
    <row r="37" spans="1:24" x14ac:dyDescent="0.25">
      <c r="A37">
        <v>36</v>
      </c>
      <c r="B37">
        <v>4</v>
      </c>
      <c r="C37">
        <v>832</v>
      </c>
      <c r="D37" t="s">
        <v>33</v>
      </c>
      <c r="E37" t="s">
        <v>34</v>
      </c>
      <c r="F37" t="s">
        <v>25</v>
      </c>
      <c r="G37" t="s">
        <v>26</v>
      </c>
      <c r="H37">
        <v>3</v>
      </c>
      <c r="I37" t="s">
        <v>32</v>
      </c>
      <c r="J37" t="s">
        <v>35</v>
      </c>
      <c r="K37">
        <v>140</v>
      </c>
      <c r="L37">
        <v>12.2</v>
      </c>
      <c r="M37" t="s">
        <v>29</v>
      </c>
      <c r="N37">
        <v>2015</v>
      </c>
      <c r="O37" t="s">
        <v>57</v>
      </c>
      <c r="P37" t="s">
        <v>31</v>
      </c>
      <c r="Q37" t="s">
        <v>31</v>
      </c>
      <c r="R37" t="s">
        <v>31</v>
      </c>
      <c r="S37">
        <v>12.2</v>
      </c>
      <c r="T37">
        <v>116.8985639</v>
      </c>
      <c r="U37" t="s">
        <v>31</v>
      </c>
      <c r="V37" t="s">
        <v>31</v>
      </c>
      <c r="W37" t="s">
        <v>31</v>
      </c>
      <c r="X37" t="s">
        <v>31</v>
      </c>
    </row>
    <row r="38" spans="1:24" x14ac:dyDescent="0.25">
      <c r="A38">
        <v>37</v>
      </c>
      <c r="B38">
        <v>5</v>
      </c>
      <c r="C38">
        <v>621</v>
      </c>
      <c r="D38" t="s">
        <v>23</v>
      </c>
      <c r="E38" t="s">
        <v>24</v>
      </c>
      <c r="F38" t="s">
        <v>25</v>
      </c>
      <c r="G38" t="s">
        <v>26</v>
      </c>
      <c r="H38">
        <v>2</v>
      </c>
      <c r="I38" t="s">
        <v>32</v>
      </c>
      <c r="J38" t="s">
        <v>35</v>
      </c>
      <c r="K38">
        <v>120</v>
      </c>
      <c r="L38">
        <v>21.1</v>
      </c>
      <c r="M38" t="s">
        <v>36</v>
      </c>
      <c r="N38">
        <v>2015</v>
      </c>
      <c r="O38" t="s">
        <v>57</v>
      </c>
      <c r="P38" t="s">
        <v>31</v>
      </c>
      <c r="Q38" t="s">
        <v>31</v>
      </c>
      <c r="R38" t="s">
        <v>31</v>
      </c>
      <c r="S38">
        <v>21.1</v>
      </c>
      <c r="T38">
        <v>349.66682097500001</v>
      </c>
      <c r="U38" t="s">
        <v>31</v>
      </c>
      <c r="V38" t="s">
        <v>31</v>
      </c>
      <c r="W38" t="s">
        <v>31</v>
      </c>
      <c r="X38" t="s">
        <v>31</v>
      </c>
    </row>
    <row r="39" spans="1:24" x14ac:dyDescent="0.25">
      <c r="A39">
        <v>38</v>
      </c>
      <c r="B39">
        <v>6</v>
      </c>
      <c r="C39">
        <v>621</v>
      </c>
      <c r="D39" t="s">
        <v>23</v>
      </c>
      <c r="E39" t="s">
        <v>24</v>
      </c>
      <c r="F39" t="s">
        <v>25</v>
      </c>
      <c r="G39" t="s">
        <v>26</v>
      </c>
      <c r="H39">
        <v>2</v>
      </c>
      <c r="I39" t="s">
        <v>27</v>
      </c>
      <c r="J39" t="s">
        <v>35</v>
      </c>
      <c r="K39">
        <v>60</v>
      </c>
      <c r="L39">
        <v>19.5</v>
      </c>
      <c r="M39" t="s">
        <v>29</v>
      </c>
      <c r="N39">
        <v>2015</v>
      </c>
      <c r="O39" t="s">
        <v>57</v>
      </c>
      <c r="P39" t="s">
        <v>31</v>
      </c>
      <c r="Q39" t="s">
        <v>31</v>
      </c>
      <c r="R39" t="s">
        <v>31</v>
      </c>
      <c r="S39">
        <v>19.5</v>
      </c>
      <c r="T39">
        <v>298.64739937500002</v>
      </c>
      <c r="U39" t="s">
        <v>31</v>
      </c>
      <c r="V39" t="s">
        <v>31</v>
      </c>
      <c r="W39" t="s">
        <v>31</v>
      </c>
      <c r="X39" t="s">
        <v>31</v>
      </c>
    </row>
    <row r="40" spans="1:24" x14ac:dyDescent="0.25">
      <c r="A40">
        <v>39</v>
      </c>
      <c r="B40">
        <v>7</v>
      </c>
      <c r="C40">
        <v>833</v>
      </c>
      <c r="D40" t="s">
        <v>37</v>
      </c>
      <c r="E40" t="s">
        <v>38</v>
      </c>
      <c r="F40" t="s">
        <v>25</v>
      </c>
      <c r="G40" t="s">
        <v>26</v>
      </c>
      <c r="H40">
        <v>1</v>
      </c>
      <c r="I40" t="s">
        <v>27</v>
      </c>
      <c r="J40" t="s">
        <v>28</v>
      </c>
      <c r="K40">
        <v>80</v>
      </c>
      <c r="L40">
        <v>9.4</v>
      </c>
      <c r="M40" t="s">
        <v>29</v>
      </c>
      <c r="N40">
        <v>2015</v>
      </c>
      <c r="O40" t="s">
        <v>57</v>
      </c>
      <c r="P40" t="s">
        <v>31</v>
      </c>
      <c r="Q40" t="s">
        <v>31</v>
      </c>
      <c r="R40" t="s">
        <v>31</v>
      </c>
      <c r="S40">
        <v>9.4</v>
      </c>
      <c r="T40">
        <v>69.397723099999993</v>
      </c>
      <c r="U40" t="s">
        <v>31</v>
      </c>
      <c r="V40" t="s">
        <v>31</v>
      </c>
      <c r="W40" t="s">
        <v>31</v>
      </c>
      <c r="X40" t="s">
        <v>31</v>
      </c>
    </row>
    <row r="41" spans="1:24" x14ac:dyDescent="0.25">
      <c r="A41">
        <v>40</v>
      </c>
      <c r="B41">
        <v>8</v>
      </c>
      <c r="C41">
        <v>833</v>
      </c>
      <c r="D41" t="s">
        <v>37</v>
      </c>
      <c r="E41" t="s">
        <v>38</v>
      </c>
      <c r="F41" t="s">
        <v>25</v>
      </c>
      <c r="G41" t="s">
        <v>26</v>
      </c>
      <c r="H41">
        <v>1</v>
      </c>
      <c r="I41" t="s">
        <v>27</v>
      </c>
      <c r="J41" t="s">
        <v>35</v>
      </c>
      <c r="K41">
        <v>80</v>
      </c>
      <c r="L41">
        <v>25.5</v>
      </c>
      <c r="M41" t="s">
        <v>36</v>
      </c>
      <c r="N41">
        <v>2015</v>
      </c>
      <c r="O41" t="s">
        <v>57</v>
      </c>
      <c r="P41" t="s">
        <v>31</v>
      </c>
      <c r="Q41" t="s">
        <v>31</v>
      </c>
      <c r="R41" t="s">
        <v>31</v>
      </c>
      <c r="S41">
        <v>25.5</v>
      </c>
      <c r="T41">
        <v>510.70472437500001</v>
      </c>
      <c r="U41" t="s">
        <v>31</v>
      </c>
      <c r="V41" t="s">
        <v>31</v>
      </c>
      <c r="W41" t="s">
        <v>31</v>
      </c>
      <c r="X41" t="s">
        <v>31</v>
      </c>
    </row>
    <row r="42" spans="1:24" x14ac:dyDescent="0.25">
      <c r="A42">
        <v>41</v>
      </c>
      <c r="B42">
        <v>9</v>
      </c>
      <c r="C42">
        <v>409</v>
      </c>
      <c r="D42" t="s">
        <v>39</v>
      </c>
      <c r="E42" t="s">
        <v>40</v>
      </c>
      <c r="F42" t="s">
        <v>25</v>
      </c>
      <c r="G42" t="s">
        <v>26</v>
      </c>
      <c r="H42">
        <v>1</v>
      </c>
      <c r="I42" t="s">
        <v>27</v>
      </c>
      <c r="J42" t="s">
        <v>28</v>
      </c>
      <c r="K42">
        <v>90</v>
      </c>
      <c r="L42">
        <v>10</v>
      </c>
      <c r="M42" t="s">
        <v>29</v>
      </c>
      <c r="N42">
        <v>2015</v>
      </c>
      <c r="O42" t="s">
        <v>57</v>
      </c>
      <c r="P42" t="s">
        <v>31</v>
      </c>
      <c r="Q42" t="s">
        <v>31</v>
      </c>
      <c r="R42" t="s">
        <v>31</v>
      </c>
      <c r="S42">
        <v>10</v>
      </c>
      <c r="T42">
        <v>78.539749999999998</v>
      </c>
      <c r="U42" t="s">
        <v>31</v>
      </c>
      <c r="V42" t="s">
        <v>31</v>
      </c>
      <c r="W42" t="s">
        <v>31</v>
      </c>
      <c r="X42" t="s">
        <v>31</v>
      </c>
    </row>
    <row r="43" spans="1:24" x14ac:dyDescent="0.25">
      <c r="A43">
        <v>42</v>
      </c>
      <c r="B43">
        <v>10</v>
      </c>
      <c r="C43">
        <v>833</v>
      </c>
      <c r="D43" t="s">
        <v>37</v>
      </c>
      <c r="E43" t="s">
        <v>38</v>
      </c>
      <c r="F43" t="s">
        <v>25</v>
      </c>
      <c r="G43" t="s">
        <v>26</v>
      </c>
      <c r="H43">
        <v>1</v>
      </c>
      <c r="I43" t="s">
        <v>32</v>
      </c>
      <c r="J43" t="s">
        <v>35</v>
      </c>
      <c r="K43">
        <v>140</v>
      </c>
      <c r="L43">
        <v>23.4</v>
      </c>
      <c r="M43" t="s">
        <v>36</v>
      </c>
      <c r="N43">
        <v>2015</v>
      </c>
      <c r="O43" t="s">
        <v>57</v>
      </c>
      <c r="P43" t="s">
        <v>31</v>
      </c>
      <c r="Q43" t="s">
        <v>31</v>
      </c>
      <c r="R43" t="s">
        <v>31</v>
      </c>
      <c r="S43">
        <v>23.4</v>
      </c>
      <c r="T43">
        <v>430.05225510000002</v>
      </c>
      <c r="U43" t="s">
        <v>31</v>
      </c>
      <c r="V43" t="s">
        <v>31</v>
      </c>
      <c r="W43" t="s">
        <v>31</v>
      </c>
      <c r="X43" t="s">
        <v>31</v>
      </c>
    </row>
    <row r="44" spans="1:24" x14ac:dyDescent="0.25">
      <c r="A44">
        <v>43</v>
      </c>
      <c r="B44">
        <v>11</v>
      </c>
      <c r="C44">
        <v>833</v>
      </c>
      <c r="D44" t="s">
        <v>37</v>
      </c>
      <c r="E44" t="s">
        <v>38</v>
      </c>
      <c r="F44" t="s">
        <v>25</v>
      </c>
      <c r="G44" t="s">
        <v>26</v>
      </c>
      <c r="H44">
        <v>1</v>
      </c>
      <c r="I44" t="s">
        <v>32</v>
      </c>
      <c r="J44" t="s">
        <v>28</v>
      </c>
      <c r="K44">
        <v>150</v>
      </c>
      <c r="L44">
        <v>9.3000000000000007</v>
      </c>
      <c r="M44" t="s">
        <v>29</v>
      </c>
      <c r="N44">
        <v>2015</v>
      </c>
      <c r="O44" t="s">
        <v>57</v>
      </c>
      <c r="P44" t="s">
        <v>31</v>
      </c>
      <c r="Q44" t="s">
        <v>31</v>
      </c>
      <c r="R44" t="s">
        <v>31</v>
      </c>
      <c r="S44">
        <v>9.3000000000000007</v>
      </c>
      <c r="T44">
        <v>67.929029775000004</v>
      </c>
      <c r="U44" t="s">
        <v>31</v>
      </c>
      <c r="V44" t="s">
        <v>31</v>
      </c>
      <c r="W44" t="s">
        <v>31</v>
      </c>
      <c r="X44" t="s">
        <v>31</v>
      </c>
    </row>
    <row r="45" spans="1:24" x14ac:dyDescent="0.25">
      <c r="A45">
        <v>44</v>
      </c>
      <c r="B45">
        <v>12</v>
      </c>
      <c r="C45">
        <v>409</v>
      </c>
      <c r="D45" t="s">
        <v>39</v>
      </c>
      <c r="E45" t="s">
        <v>40</v>
      </c>
      <c r="F45" t="s">
        <v>25</v>
      </c>
      <c r="G45" t="s">
        <v>26</v>
      </c>
      <c r="H45">
        <v>1</v>
      </c>
      <c r="I45" t="s">
        <v>32</v>
      </c>
      <c r="J45" t="s">
        <v>28</v>
      </c>
      <c r="K45">
        <v>110</v>
      </c>
      <c r="L45">
        <v>11.6</v>
      </c>
      <c r="M45" t="s">
        <v>29</v>
      </c>
      <c r="N45">
        <v>2015</v>
      </c>
      <c r="O45" t="s">
        <v>57</v>
      </c>
      <c r="P45" t="s">
        <v>31</v>
      </c>
      <c r="Q45" t="s">
        <v>31</v>
      </c>
      <c r="R45" t="s">
        <v>31</v>
      </c>
      <c r="S45">
        <v>11.6</v>
      </c>
      <c r="T45">
        <v>105.68308759999999</v>
      </c>
      <c r="U45" t="s">
        <v>31</v>
      </c>
      <c r="V45" t="s">
        <v>31</v>
      </c>
      <c r="W45" t="s">
        <v>31</v>
      </c>
      <c r="X45" t="s">
        <v>31</v>
      </c>
    </row>
    <row r="46" spans="1:24" x14ac:dyDescent="0.25">
      <c r="A46">
        <v>45</v>
      </c>
      <c r="B46">
        <v>13</v>
      </c>
      <c r="C46">
        <v>802</v>
      </c>
      <c r="D46" t="s">
        <v>41</v>
      </c>
      <c r="E46" t="s">
        <v>42</v>
      </c>
      <c r="F46" t="s">
        <v>43</v>
      </c>
      <c r="G46" t="s">
        <v>32</v>
      </c>
      <c r="H46">
        <v>1</v>
      </c>
      <c r="I46" t="s">
        <v>27</v>
      </c>
      <c r="J46" t="s">
        <v>28</v>
      </c>
      <c r="K46">
        <v>70</v>
      </c>
      <c r="L46">
        <v>14.5</v>
      </c>
      <c r="M46" t="s">
        <v>29</v>
      </c>
      <c r="N46">
        <v>2015</v>
      </c>
      <c r="O46" t="s">
        <v>57</v>
      </c>
      <c r="P46">
        <v>0</v>
      </c>
      <c r="Q46">
        <v>11.87</v>
      </c>
      <c r="R46">
        <v>77.65625</v>
      </c>
      <c r="S46">
        <v>14.5</v>
      </c>
      <c r="T46">
        <v>165.129824375</v>
      </c>
      <c r="U46">
        <f>S46+P46</f>
        <v>14.5</v>
      </c>
      <c r="V46">
        <f>3.14159*((U46/2)^2)</f>
        <v>165.129824375</v>
      </c>
      <c r="W46">
        <f>U46-S46</f>
        <v>0</v>
      </c>
      <c r="X46">
        <f>V46-T46</f>
        <v>0</v>
      </c>
    </row>
    <row r="47" spans="1:24" x14ac:dyDescent="0.25">
      <c r="A47">
        <v>46</v>
      </c>
      <c r="B47">
        <v>14</v>
      </c>
      <c r="C47">
        <v>802</v>
      </c>
      <c r="D47" t="s">
        <v>41</v>
      </c>
      <c r="E47" t="s">
        <v>42</v>
      </c>
      <c r="F47" t="s">
        <v>43</v>
      </c>
      <c r="G47" t="s">
        <v>32</v>
      </c>
      <c r="H47">
        <v>1</v>
      </c>
      <c r="I47" t="s">
        <v>32</v>
      </c>
      <c r="J47" t="s">
        <v>28</v>
      </c>
      <c r="K47">
        <v>140</v>
      </c>
      <c r="L47">
        <v>11.6</v>
      </c>
      <c r="M47" t="s">
        <v>29</v>
      </c>
      <c r="N47">
        <v>2015</v>
      </c>
      <c r="O47" t="s">
        <v>57</v>
      </c>
      <c r="P47">
        <v>0</v>
      </c>
      <c r="Q47">
        <v>11.87</v>
      </c>
      <c r="R47">
        <v>77.65625</v>
      </c>
      <c r="S47">
        <v>11.6</v>
      </c>
      <c r="T47">
        <v>105.68308759999999</v>
      </c>
      <c r="U47">
        <f>S47+P47</f>
        <v>11.6</v>
      </c>
      <c r="V47">
        <f t="shared" ref="V47:V55" si="0">3.14159*((U47/2)^2)</f>
        <v>105.68308759999999</v>
      </c>
      <c r="W47">
        <f t="shared" ref="W47:W55" si="1">U47-S47</f>
        <v>0</v>
      </c>
      <c r="X47">
        <f t="shared" ref="X47:X55" si="2">V47-T47</f>
        <v>0</v>
      </c>
    </row>
    <row r="48" spans="1:24" x14ac:dyDescent="0.25">
      <c r="A48">
        <v>47</v>
      </c>
      <c r="B48">
        <v>15</v>
      </c>
      <c r="C48">
        <v>833</v>
      </c>
      <c r="D48" t="s">
        <v>37</v>
      </c>
      <c r="E48" t="s">
        <v>38</v>
      </c>
      <c r="F48" t="s">
        <v>43</v>
      </c>
      <c r="G48" t="s">
        <v>32</v>
      </c>
      <c r="H48">
        <v>1</v>
      </c>
      <c r="I48" t="s">
        <v>27</v>
      </c>
      <c r="J48" t="s">
        <v>28</v>
      </c>
      <c r="K48">
        <v>100</v>
      </c>
      <c r="L48">
        <v>11.5</v>
      </c>
      <c r="M48" t="s">
        <v>29</v>
      </c>
      <c r="N48">
        <v>2015</v>
      </c>
      <c r="O48" t="s">
        <v>57</v>
      </c>
      <c r="P48">
        <v>6</v>
      </c>
      <c r="Q48">
        <v>11.87</v>
      </c>
      <c r="R48">
        <v>77.65625</v>
      </c>
      <c r="S48">
        <v>11.5</v>
      </c>
      <c r="T48">
        <v>103.868819375</v>
      </c>
      <c r="U48">
        <f>S48+P48</f>
        <v>17.5</v>
      </c>
      <c r="V48">
        <f t="shared" si="0"/>
        <v>240.52798437499999</v>
      </c>
      <c r="W48">
        <f t="shared" si="1"/>
        <v>6</v>
      </c>
      <c r="X48">
        <f t="shared" si="2"/>
        <v>136.65916499999997</v>
      </c>
    </row>
    <row r="49" spans="1:24" x14ac:dyDescent="0.25">
      <c r="A49">
        <v>48</v>
      </c>
      <c r="B49">
        <v>16</v>
      </c>
      <c r="C49">
        <v>833</v>
      </c>
      <c r="D49" t="s">
        <v>37</v>
      </c>
      <c r="E49" t="s">
        <v>38</v>
      </c>
      <c r="F49" t="s">
        <v>43</v>
      </c>
      <c r="G49" t="s">
        <v>32</v>
      </c>
      <c r="H49">
        <v>1</v>
      </c>
      <c r="I49" t="s">
        <v>32</v>
      </c>
      <c r="J49" t="s">
        <v>28</v>
      </c>
      <c r="K49">
        <v>130</v>
      </c>
      <c r="L49">
        <v>12.9</v>
      </c>
      <c r="M49" t="s">
        <v>29</v>
      </c>
      <c r="N49">
        <v>2015</v>
      </c>
      <c r="O49" t="s">
        <v>57</v>
      </c>
      <c r="P49">
        <v>8</v>
      </c>
      <c r="Q49">
        <v>11.87</v>
      </c>
      <c r="R49">
        <v>77.65625</v>
      </c>
      <c r="S49">
        <v>12.9</v>
      </c>
      <c r="T49">
        <v>130.69799797499999</v>
      </c>
      <c r="U49">
        <f>S49+P49</f>
        <v>20.9</v>
      </c>
      <c r="V49">
        <f t="shared" si="0"/>
        <v>343.06948197499992</v>
      </c>
      <c r="W49">
        <f t="shared" si="1"/>
        <v>7.9999999999999982</v>
      </c>
      <c r="X49">
        <f t="shared" si="2"/>
        <v>212.37148399999992</v>
      </c>
    </row>
    <row r="50" spans="1:24" x14ac:dyDescent="0.25">
      <c r="A50">
        <v>49</v>
      </c>
      <c r="B50">
        <v>17</v>
      </c>
      <c r="C50">
        <v>832</v>
      </c>
      <c r="D50" t="s">
        <v>33</v>
      </c>
      <c r="E50" t="s">
        <v>34</v>
      </c>
      <c r="F50" t="s">
        <v>43</v>
      </c>
      <c r="G50" t="s">
        <v>32</v>
      </c>
      <c r="H50">
        <v>1</v>
      </c>
      <c r="I50" t="s">
        <v>27</v>
      </c>
      <c r="J50" t="s">
        <v>35</v>
      </c>
      <c r="K50">
        <v>90</v>
      </c>
      <c r="L50">
        <v>16.5</v>
      </c>
      <c r="M50" t="s">
        <v>29</v>
      </c>
      <c r="N50">
        <v>2015</v>
      </c>
      <c r="O50" t="s">
        <v>57</v>
      </c>
      <c r="P50">
        <v>0</v>
      </c>
      <c r="Q50">
        <v>11.87</v>
      </c>
      <c r="R50">
        <v>77.65625</v>
      </c>
      <c r="S50">
        <v>16.5</v>
      </c>
      <c r="T50">
        <v>213.82446937500001</v>
      </c>
      <c r="U50">
        <f>S50+P50</f>
        <v>16.5</v>
      </c>
      <c r="V50">
        <f t="shared" si="0"/>
        <v>213.82446937499998</v>
      </c>
      <c r="W50">
        <f t="shared" si="1"/>
        <v>0</v>
      </c>
      <c r="X50">
        <f t="shared" si="2"/>
        <v>0</v>
      </c>
    </row>
    <row r="51" spans="1:24" x14ac:dyDescent="0.25">
      <c r="A51">
        <v>50</v>
      </c>
      <c r="B51">
        <v>18</v>
      </c>
      <c r="C51">
        <v>129</v>
      </c>
      <c r="D51" t="s">
        <v>44</v>
      </c>
      <c r="E51" t="s">
        <v>45</v>
      </c>
      <c r="F51" t="s">
        <v>43</v>
      </c>
      <c r="G51" t="s">
        <v>32</v>
      </c>
      <c r="H51">
        <v>1</v>
      </c>
      <c r="I51" t="s">
        <v>32</v>
      </c>
      <c r="J51" t="s">
        <v>28</v>
      </c>
      <c r="K51">
        <v>160</v>
      </c>
      <c r="L51">
        <v>4.5</v>
      </c>
      <c r="M51" t="s">
        <v>29</v>
      </c>
      <c r="N51">
        <v>2015</v>
      </c>
      <c r="O51" t="s">
        <v>57</v>
      </c>
      <c r="P51">
        <v>0</v>
      </c>
      <c r="Q51">
        <v>11.87</v>
      </c>
      <c r="R51">
        <v>77.65625</v>
      </c>
      <c r="S51">
        <v>4.5</v>
      </c>
      <c r="T51">
        <v>15.904299375000001</v>
      </c>
      <c r="U51">
        <f>S51+P51</f>
        <v>4.5</v>
      </c>
      <c r="V51">
        <f t="shared" si="0"/>
        <v>15.904299374999999</v>
      </c>
      <c r="W51">
        <f t="shared" si="1"/>
        <v>0</v>
      </c>
      <c r="X51">
        <f t="shared" si="2"/>
        <v>0</v>
      </c>
    </row>
    <row r="52" spans="1:24" x14ac:dyDescent="0.25">
      <c r="A52">
        <v>51</v>
      </c>
      <c r="B52">
        <v>19</v>
      </c>
      <c r="C52">
        <v>832</v>
      </c>
      <c r="D52" t="s">
        <v>33</v>
      </c>
      <c r="E52" t="s">
        <v>34</v>
      </c>
      <c r="F52" t="s">
        <v>43</v>
      </c>
      <c r="G52" t="s">
        <v>32</v>
      </c>
      <c r="H52">
        <v>1</v>
      </c>
      <c r="I52" t="s">
        <v>32</v>
      </c>
      <c r="J52" t="s">
        <v>28</v>
      </c>
      <c r="K52">
        <v>150</v>
      </c>
      <c r="L52">
        <v>13.6</v>
      </c>
      <c r="M52" t="s">
        <v>29</v>
      </c>
      <c r="N52">
        <v>2015</v>
      </c>
      <c r="O52" t="s">
        <v>57</v>
      </c>
      <c r="P52">
        <v>0</v>
      </c>
      <c r="Q52">
        <v>11.87</v>
      </c>
      <c r="R52">
        <v>77.65625</v>
      </c>
      <c r="S52">
        <v>13.6</v>
      </c>
      <c r="T52">
        <v>145.2671216</v>
      </c>
      <c r="U52">
        <f>S52+P52</f>
        <v>13.6</v>
      </c>
      <c r="V52">
        <f t="shared" si="0"/>
        <v>145.26712159999997</v>
      </c>
      <c r="W52">
        <f t="shared" si="1"/>
        <v>0</v>
      </c>
      <c r="X52">
        <f t="shared" si="2"/>
        <v>0</v>
      </c>
    </row>
    <row r="53" spans="1:24" x14ac:dyDescent="0.25">
      <c r="A53">
        <v>52</v>
      </c>
      <c r="B53">
        <v>20</v>
      </c>
      <c r="C53">
        <v>129</v>
      </c>
      <c r="D53" t="s">
        <v>44</v>
      </c>
      <c r="E53" t="s">
        <v>45</v>
      </c>
      <c r="F53" t="s">
        <v>43</v>
      </c>
      <c r="G53" t="s">
        <v>32</v>
      </c>
      <c r="H53">
        <v>1</v>
      </c>
      <c r="I53" t="s">
        <v>27</v>
      </c>
      <c r="J53" t="s">
        <v>28</v>
      </c>
      <c r="K53">
        <v>80</v>
      </c>
      <c r="L53">
        <v>8.1999999999999993</v>
      </c>
      <c r="M53" t="s">
        <v>29</v>
      </c>
      <c r="N53">
        <v>2015</v>
      </c>
      <c r="O53" t="s">
        <v>57</v>
      </c>
      <c r="P53">
        <v>7</v>
      </c>
      <c r="Q53">
        <v>11.87</v>
      </c>
      <c r="R53">
        <v>77.65625</v>
      </c>
      <c r="S53">
        <v>8.1999999999999993</v>
      </c>
      <c r="T53">
        <v>52.810127899999998</v>
      </c>
      <c r="U53">
        <f>S53+P53</f>
        <v>15.2</v>
      </c>
      <c r="V53">
        <f t="shared" si="0"/>
        <v>181.4582384</v>
      </c>
      <c r="W53">
        <f t="shared" si="1"/>
        <v>7</v>
      </c>
      <c r="X53">
        <f t="shared" si="2"/>
        <v>128.6481105</v>
      </c>
    </row>
    <row r="54" spans="1:24" x14ac:dyDescent="0.25">
      <c r="A54">
        <v>53</v>
      </c>
      <c r="B54">
        <v>21</v>
      </c>
      <c r="C54">
        <v>316</v>
      </c>
      <c r="D54" t="s">
        <v>46</v>
      </c>
      <c r="E54" t="s">
        <v>47</v>
      </c>
      <c r="F54" t="s">
        <v>43</v>
      </c>
      <c r="G54" t="s">
        <v>32</v>
      </c>
      <c r="H54">
        <v>1</v>
      </c>
      <c r="I54" t="s">
        <v>27</v>
      </c>
      <c r="J54" t="s">
        <v>28</v>
      </c>
      <c r="K54">
        <v>70</v>
      </c>
      <c r="L54">
        <v>10.9</v>
      </c>
      <c r="M54" t="s">
        <v>29</v>
      </c>
      <c r="N54">
        <v>2015</v>
      </c>
      <c r="O54" t="s">
        <v>57</v>
      </c>
      <c r="P54">
        <v>3</v>
      </c>
      <c r="Q54">
        <v>11.87</v>
      </c>
      <c r="R54">
        <v>77.65625</v>
      </c>
      <c r="S54">
        <v>10.9</v>
      </c>
      <c r="T54">
        <v>93.313076975000001</v>
      </c>
      <c r="U54">
        <f>S54+P54</f>
        <v>13.9</v>
      </c>
      <c r="V54">
        <f t="shared" si="0"/>
        <v>151.74665097499999</v>
      </c>
      <c r="W54">
        <f t="shared" si="1"/>
        <v>3</v>
      </c>
      <c r="X54">
        <f t="shared" si="2"/>
        <v>58.433573999999993</v>
      </c>
    </row>
    <row r="55" spans="1:24" x14ac:dyDescent="0.25">
      <c r="A55">
        <v>54</v>
      </c>
      <c r="B55">
        <v>22</v>
      </c>
      <c r="C55">
        <v>316</v>
      </c>
      <c r="D55" t="s">
        <v>46</v>
      </c>
      <c r="E55" t="s">
        <v>47</v>
      </c>
      <c r="F55" t="s">
        <v>43</v>
      </c>
      <c r="G55" t="s">
        <v>32</v>
      </c>
      <c r="H55">
        <v>1</v>
      </c>
      <c r="I55" t="s">
        <v>32</v>
      </c>
      <c r="J55" t="s">
        <v>28</v>
      </c>
      <c r="K55">
        <v>110</v>
      </c>
      <c r="L55">
        <v>11.9</v>
      </c>
      <c r="M55" t="s">
        <v>29</v>
      </c>
      <c r="N55">
        <v>2015</v>
      </c>
      <c r="O55" t="s">
        <v>57</v>
      </c>
      <c r="P55">
        <v>2</v>
      </c>
      <c r="Q55">
        <v>11.87</v>
      </c>
      <c r="R55">
        <v>77.65625</v>
      </c>
      <c r="S55">
        <v>11.9</v>
      </c>
      <c r="T55">
        <v>111.220139975</v>
      </c>
      <c r="U55">
        <f>S55+P55</f>
        <v>13.9</v>
      </c>
      <c r="V55">
        <f t="shared" si="0"/>
        <v>151.74665097499999</v>
      </c>
      <c r="W55">
        <f t="shared" si="1"/>
        <v>2</v>
      </c>
      <c r="X55">
        <f t="shared" si="2"/>
        <v>40.526510999999999</v>
      </c>
    </row>
    <row r="56" spans="1:24" x14ac:dyDescent="0.25">
      <c r="A56">
        <v>55</v>
      </c>
      <c r="B56">
        <v>23</v>
      </c>
      <c r="C56">
        <v>372</v>
      </c>
      <c r="D56" t="s">
        <v>48</v>
      </c>
      <c r="E56" t="s">
        <v>49</v>
      </c>
      <c r="F56" t="s">
        <v>25</v>
      </c>
      <c r="G56" t="s">
        <v>26</v>
      </c>
      <c r="H56">
        <v>2</v>
      </c>
      <c r="I56" t="s">
        <v>27</v>
      </c>
      <c r="J56" t="s">
        <v>28</v>
      </c>
      <c r="K56">
        <v>70</v>
      </c>
      <c r="L56">
        <v>13.5</v>
      </c>
      <c r="M56" t="s">
        <v>29</v>
      </c>
      <c r="N56">
        <v>2015</v>
      </c>
      <c r="O56" t="s">
        <v>57</v>
      </c>
      <c r="P56" t="s">
        <v>31</v>
      </c>
      <c r="Q56" t="s">
        <v>31</v>
      </c>
      <c r="R56" t="s">
        <v>31</v>
      </c>
      <c r="S56">
        <v>13.5</v>
      </c>
      <c r="T56">
        <v>143.138694375</v>
      </c>
      <c r="U56" t="s">
        <v>31</v>
      </c>
      <c r="V56" t="s">
        <v>31</v>
      </c>
      <c r="W56" t="s">
        <v>31</v>
      </c>
      <c r="X56" t="s">
        <v>31</v>
      </c>
    </row>
    <row r="57" spans="1:24" x14ac:dyDescent="0.25">
      <c r="A57">
        <v>56</v>
      </c>
      <c r="B57">
        <v>24</v>
      </c>
      <c r="C57">
        <v>372</v>
      </c>
      <c r="D57" t="s">
        <v>48</v>
      </c>
      <c r="E57" t="s">
        <v>49</v>
      </c>
      <c r="F57" t="s">
        <v>25</v>
      </c>
      <c r="G57" t="s">
        <v>26</v>
      </c>
      <c r="H57">
        <v>2</v>
      </c>
      <c r="I57" t="s">
        <v>32</v>
      </c>
      <c r="J57" t="s">
        <v>28</v>
      </c>
      <c r="K57">
        <v>90</v>
      </c>
      <c r="L57">
        <v>10.3</v>
      </c>
      <c r="M57" t="s">
        <v>29</v>
      </c>
      <c r="N57">
        <v>2015</v>
      </c>
      <c r="O57" t="s">
        <v>57</v>
      </c>
      <c r="P57" t="s">
        <v>31</v>
      </c>
      <c r="Q57" t="s">
        <v>31</v>
      </c>
      <c r="R57" t="s">
        <v>31</v>
      </c>
      <c r="S57">
        <v>10.3</v>
      </c>
      <c r="T57">
        <v>83.322820774999997</v>
      </c>
      <c r="U57" t="s">
        <v>31</v>
      </c>
      <c r="V57" t="s">
        <v>31</v>
      </c>
      <c r="W57" t="s">
        <v>31</v>
      </c>
      <c r="X57" t="s">
        <v>31</v>
      </c>
    </row>
    <row r="58" spans="1:24" x14ac:dyDescent="0.25">
      <c r="A58">
        <v>57</v>
      </c>
      <c r="B58">
        <v>25</v>
      </c>
      <c r="C58">
        <v>743</v>
      </c>
      <c r="D58" t="s">
        <v>50</v>
      </c>
      <c r="E58" t="s">
        <v>51</v>
      </c>
      <c r="F58" t="s">
        <v>52</v>
      </c>
      <c r="G58" t="s">
        <v>32</v>
      </c>
      <c r="H58">
        <v>1</v>
      </c>
      <c r="I58" t="s">
        <v>32</v>
      </c>
      <c r="J58" t="s">
        <v>28</v>
      </c>
      <c r="K58">
        <v>150</v>
      </c>
      <c r="L58">
        <v>10.8</v>
      </c>
      <c r="M58" t="s">
        <v>53</v>
      </c>
      <c r="N58">
        <v>2015</v>
      </c>
      <c r="O58" t="s">
        <v>57</v>
      </c>
      <c r="P58" t="s">
        <v>31</v>
      </c>
      <c r="Q58" t="s">
        <v>31</v>
      </c>
      <c r="R58" t="s">
        <v>31</v>
      </c>
      <c r="S58">
        <v>10.8</v>
      </c>
      <c r="T58">
        <v>91.608764399999998</v>
      </c>
      <c r="U58" t="s">
        <v>31</v>
      </c>
      <c r="V58" t="s">
        <v>31</v>
      </c>
      <c r="W58" t="s">
        <v>31</v>
      </c>
      <c r="X58" t="s">
        <v>31</v>
      </c>
    </row>
    <row r="59" spans="1:24" x14ac:dyDescent="0.25">
      <c r="A59">
        <v>58</v>
      </c>
      <c r="B59">
        <v>26</v>
      </c>
      <c r="C59">
        <v>802</v>
      </c>
      <c r="D59" t="s">
        <v>41</v>
      </c>
      <c r="E59" t="s">
        <v>42</v>
      </c>
      <c r="F59" t="s">
        <v>52</v>
      </c>
      <c r="G59" t="s">
        <v>32</v>
      </c>
      <c r="H59">
        <v>1</v>
      </c>
      <c r="I59" t="s">
        <v>32</v>
      </c>
      <c r="J59" t="s">
        <v>28</v>
      </c>
      <c r="K59">
        <v>110</v>
      </c>
      <c r="L59">
        <v>11.1</v>
      </c>
      <c r="M59" t="s">
        <v>53</v>
      </c>
      <c r="N59">
        <v>2015</v>
      </c>
      <c r="O59" t="s">
        <v>57</v>
      </c>
      <c r="P59" t="s">
        <v>31</v>
      </c>
      <c r="Q59" t="s">
        <v>31</v>
      </c>
      <c r="R59" t="s">
        <v>31</v>
      </c>
      <c r="S59">
        <v>11.1</v>
      </c>
      <c r="T59">
        <v>96.768825974999999</v>
      </c>
      <c r="U59" t="s">
        <v>31</v>
      </c>
      <c r="V59" t="s">
        <v>31</v>
      </c>
      <c r="W59" t="s">
        <v>31</v>
      </c>
      <c r="X59" t="s">
        <v>31</v>
      </c>
    </row>
    <row r="60" spans="1:24" x14ac:dyDescent="0.25">
      <c r="A60">
        <v>59</v>
      </c>
      <c r="B60">
        <v>27</v>
      </c>
      <c r="C60">
        <v>129</v>
      </c>
      <c r="D60" t="s">
        <v>44</v>
      </c>
      <c r="E60" t="s">
        <v>45</v>
      </c>
      <c r="F60" t="s">
        <v>52</v>
      </c>
      <c r="G60" t="s">
        <v>32</v>
      </c>
      <c r="H60">
        <v>2</v>
      </c>
      <c r="I60" t="s">
        <v>32</v>
      </c>
      <c r="J60" t="s">
        <v>28</v>
      </c>
      <c r="K60">
        <v>170</v>
      </c>
      <c r="L60">
        <v>15.3</v>
      </c>
      <c r="M60" t="s">
        <v>53</v>
      </c>
      <c r="N60">
        <v>2015</v>
      </c>
      <c r="O60" t="s">
        <v>57</v>
      </c>
      <c r="P60" t="s">
        <v>31</v>
      </c>
      <c r="Q60" t="s">
        <v>31</v>
      </c>
      <c r="R60" t="s">
        <v>31</v>
      </c>
      <c r="S60">
        <v>15.3</v>
      </c>
      <c r="T60">
        <v>183.85370077499999</v>
      </c>
      <c r="U60" t="s">
        <v>31</v>
      </c>
      <c r="V60" t="s">
        <v>31</v>
      </c>
      <c r="W60" t="s">
        <v>31</v>
      </c>
      <c r="X60" t="s">
        <v>31</v>
      </c>
    </row>
    <row r="61" spans="1:24" x14ac:dyDescent="0.25">
      <c r="A61">
        <v>60</v>
      </c>
      <c r="B61">
        <v>28</v>
      </c>
      <c r="C61">
        <v>261</v>
      </c>
      <c r="D61" t="s">
        <v>54</v>
      </c>
      <c r="E61" t="s">
        <v>55</v>
      </c>
      <c r="F61" t="s">
        <v>52</v>
      </c>
      <c r="G61" t="s">
        <v>32</v>
      </c>
      <c r="H61">
        <v>1</v>
      </c>
      <c r="I61" t="s">
        <v>32</v>
      </c>
      <c r="J61" t="s">
        <v>56</v>
      </c>
      <c r="K61">
        <v>100</v>
      </c>
      <c r="L61">
        <v>9.6</v>
      </c>
      <c r="M61" t="s">
        <v>53</v>
      </c>
      <c r="N61">
        <v>2015</v>
      </c>
      <c r="O61" t="s">
        <v>57</v>
      </c>
      <c r="P61" t="s">
        <v>31</v>
      </c>
      <c r="Q61" t="s">
        <v>31</v>
      </c>
      <c r="R61" t="s">
        <v>31</v>
      </c>
      <c r="S61">
        <v>9.6</v>
      </c>
      <c r="T61">
        <v>72.382233600000006</v>
      </c>
      <c r="U61" t="s">
        <v>31</v>
      </c>
      <c r="V61" t="s">
        <v>31</v>
      </c>
      <c r="W61" t="s">
        <v>31</v>
      </c>
      <c r="X61" t="s">
        <v>31</v>
      </c>
    </row>
    <row r="62" spans="1:24" x14ac:dyDescent="0.25">
      <c r="A62">
        <v>61</v>
      </c>
      <c r="B62">
        <v>29</v>
      </c>
      <c r="C62">
        <v>743</v>
      </c>
      <c r="D62" t="s">
        <v>50</v>
      </c>
      <c r="E62" t="s">
        <v>51</v>
      </c>
      <c r="F62" t="s">
        <v>52</v>
      </c>
      <c r="G62" t="s">
        <v>32</v>
      </c>
      <c r="H62">
        <v>3</v>
      </c>
      <c r="I62" t="s">
        <v>27</v>
      </c>
      <c r="J62" t="s">
        <v>28</v>
      </c>
      <c r="K62">
        <v>70</v>
      </c>
      <c r="L62">
        <v>11.9</v>
      </c>
      <c r="M62" t="s">
        <v>53</v>
      </c>
      <c r="N62">
        <v>2015</v>
      </c>
      <c r="O62" t="s">
        <v>57</v>
      </c>
      <c r="P62" t="s">
        <v>31</v>
      </c>
      <c r="Q62" t="s">
        <v>31</v>
      </c>
      <c r="R62" t="s">
        <v>31</v>
      </c>
      <c r="S62">
        <v>11.9</v>
      </c>
      <c r="T62">
        <v>111.220139975</v>
      </c>
      <c r="U62" t="s">
        <v>31</v>
      </c>
      <c r="V62" t="s">
        <v>31</v>
      </c>
      <c r="W62" t="s">
        <v>31</v>
      </c>
      <c r="X62" t="s">
        <v>31</v>
      </c>
    </row>
    <row r="63" spans="1:24" x14ac:dyDescent="0.25">
      <c r="A63">
        <v>62</v>
      </c>
      <c r="B63">
        <v>30</v>
      </c>
      <c r="C63">
        <v>129</v>
      </c>
      <c r="D63" t="s">
        <v>44</v>
      </c>
      <c r="E63" t="s">
        <v>45</v>
      </c>
      <c r="F63" t="s">
        <v>52</v>
      </c>
      <c r="G63" t="s">
        <v>32</v>
      </c>
      <c r="H63">
        <v>3</v>
      </c>
      <c r="I63" t="s">
        <v>27</v>
      </c>
      <c r="J63" t="s">
        <v>28</v>
      </c>
      <c r="K63">
        <v>60</v>
      </c>
      <c r="L63">
        <v>12.2</v>
      </c>
      <c r="M63" t="s">
        <v>53</v>
      </c>
      <c r="N63">
        <v>2015</v>
      </c>
      <c r="O63" t="s">
        <v>57</v>
      </c>
      <c r="P63" t="s">
        <v>31</v>
      </c>
      <c r="Q63" t="s">
        <v>31</v>
      </c>
      <c r="R63" t="s">
        <v>31</v>
      </c>
      <c r="S63">
        <v>12.2</v>
      </c>
      <c r="T63">
        <v>116.8985639</v>
      </c>
      <c r="U63" t="s">
        <v>31</v>
      </c>
      <c r="V63" t="s">
        <v>31</v>
      </c>
      <c r="W63" t="s">
        <v>31</v>
      </c>
      <c r="X63" t="s">
        <v>31</v>
      </c>
    </row>
    <row r="64" spans="1:24" x14ac:dyDescent="0.25">
      <c r="A64">
        <v>63</v>
      </c>
      <c r="B64">
        <v>31</v>
      </c>
      <c r="C64">
        <v>261</v>
      </c>
      <c r="D64" t="s">
        <v>54</v>
      </c>
      <c r="E64" t="s">
        <v>55</v>
      </c>
      <c r="F64" t="s">
        <v>52</v>
      </c>
      <c r="G64" t="s">
        <v>32</v>
      </c>
      <c r="H64">
        <v>3</v>
      </c>
      <c r="I64" t="s">
        <v>27</v>
      </c>
      <c r="J64" t="s">
        <v>56</v>
      </c>
      <c r="K64">
        <v>70</v>
      </c>
      <c r="L64">
        <v>8</v>
      </c>
      <c r="M64" t="s">
        <v>53</v>
      </c>
      <c r="N64">
        <v>2015</v>
      </c>
      <c r="O64" t="s">
        <v>57</v>
      </c>
      <c r="P64" t="s">
        <v>31</v>
      </c>
      <c r="Q64" t="s">
        <v>31</v>
      </c>
      <c r="R64" t="s">
        <v>31</v>
      </c>
      <c r="S64">
        <v>8</v>
      </c>
      <c r="T64">
        <v>50.265439999999998</v>
      </c>
      <c r="U64" t="s">
        <v>31</v>
      </c>
      <c r="V64" t="s">
        <v>31</v>
      </c>
      <c r="W64" t="s">
        <v>31</v>
      </c>
      <c r="X64" t="s">
        <v>31</v>
      </c>
    </row>
    <row r="65" spans="1:24" x14ac:dyDescent="0.25">
      <c r="A65">
        <v>64</v>
      </c>
      <c r="B65">
        <v>32</v>
      </c>
      <c r="C65">
        <v>802</v>
      </c>
      <c r="D65" t="s">
        <v>41</v>
      </c>
      <c r="E65" t="s">
        <v>42</v>
      </c>
      <c r="F65" t="s">
        <v>52</v>
      </c>
      <c r="G65" t="s">
        <v>32</v>
      </c>
      <c r="H65">
        <v>2</v>
      </c>
      <c r="I65" t="s">
        <v>27</v>
      </c>
      <c r="J65" t="s">
        <v>28</v>
      </c>
      <c r="K65">
        <v>140</v>
      </c>
      <c r="L65">
        <v>11.7</v>
      </c>
      <c r="M65" t="s">
        <v>53</v>
      </c>
      <c r="N65">
        <v>2015</v>
      </c>
      <c r="O65" t="s">
        <v>57</v>
      </c>
      <c r="P65" t="s">
        <v>31</v>
      </c>
      <c r="Q65" t="s">
        <v>31</v>
      </c>
      <c r="R65" t="s">
        <v>31</v>
      </c>
      <c r="S65">
        <v>11.7</v>
      </c>
      <c r="T65">
        <v>107.51306377500001</v>
      </c>
      <c r="U65" t="s">
        <v>31</v>
      </c>
      <c r="V65" t="s">
        <v>31</v>
      </c>
      <c r="W65" t="s">
        <v>31</v>
      </c>
      <c r="X65" t="s">
        <v>31</v>
      </c>
    </row>
    <row r="66" spans="1:24" x14ac:dyDescent="0.25">
      <c r="A66">
        <v>65</v>
      </c>
      <c r="B66">
        <v>1</v>
      </c>
      <c r="C66">
        <v>621</v>
      </c>
      <c r="D66" t="s">
        <v>23</v>
      </c>
      <c r="E66" t="s">
        <v>24</v>
      </c>
      <c r="F66" t="s">
        <v>25</v>
      </c>
      <c r="G66" t="s">
        <v>26</v>
      </c>
      <c r="H66">
        <v>2</v>
      </c>
      <c r="I66" t="s">
        <v>27</v>
      </c>
      <c r="J66" t="s">
        <v>28</v>
      </c>
      <c r="K66">
        <v>100</v>
      </c>
      <c r="L66">
        <v>12.3</v>
      </c>
      <c r="M66" t="s">
        <v>29</v>
      </c>
      <c r="N66">
        <v>2015</v>
      </c>
      <c r="O66" t="s">
        <v>58</v>
      </c>
      <c r="P66" t="s">
        <v>31</v>
      </c>
      <c r="Q66">
        <v>8.85</v>
      </c>
      <c r="R66">
        <v>78.09</v>
      </c>
      <c r="S66">
        <v>12.3</v>
      </c>
      <c r="T66">
        <v>118.82278777499999</v>
      </c>
      <c r="U66" t="s">
        <v>31</v>
      </c>
      <c r="V66" t="s">
        <v>31</v>
      </c>
      <c r="W66" t="s">
        <v>31</v>
      </c>
      <c r="X66" t="s">
        <v>31</v>
      </c>
    </row>
    <row r="67" spans="1:24" x14ac:dyDescent="0.25">
      <c r="A67">
        <v>66</v>
      </c>
      <c r="B67">
        <v>2</v>
      </c>
      <c r="C67">
        <v>621</v>
      </c>
      <c r="D67" t="s">
        <v>23</v>
      </c>
      <c r="E67" t="s">
        <v>24</v>
      </c>
      <c r="F67" t="s">
        <v>25</v>
      </c>
      <c r="G67" t="s">
        <v>26</v>
      </c>
      <c r="H67">
        <v>3</v>
      </c>
      <c r="I67" t="s">
        <v>32</v>
      </c>
      <c r="J67" t="s">
        <v>28</v>
      </c>
      <c r="K67">
        <v>200</v>
      </c>
      <c r="L67">
        <v>9.1</v>
      </c>
      <c r="M67" t="s">
        <v>29</v>
      </c>
      <c r="N67">
        <v>2015</v>
      </c>
      <c r="O67" t="s">
        <v>58</v>
      </c>
      <c r="P67">
        <v>4.5</v>
      </c>
      <c r="Q67">
        <v>8.85</v>
      </c>
      <c r="R67">
        <v>78.09</v>
      </c>
      <c r="S67">
        <v>9.1</v>
      </c>
      <c r="T67">
        <v>65.038766975000001</v>
      </c>
      <c r="U67">
        <f>S67+P67</f>
        <v>13.6</v>
      </c>
      <c r="V67">
        <f t="shared" ref="V67:V74" si="3">3.14159*((U67/2)^2)</f>
        <v>145.26712159999997</v>
      </c>
      <c r="W67">
        <f t="shared" ref="W67:W74" si="4">U67-S67</f>
        <v>4.5</v>
      </c>
      <c r="X67">
        <f t="shared" ref="X67:X74" si="5">V67-T67</f>
        <v>80.228354624999966</v>
      </c>
    </row>
    <row r="68" spans="1:24" x14ac:dyDescent="0.25">
      <c r="A68">
        <v>67</v>
      </c>
      <c r="B68">
        <v>3</v>
      </c>
      <c r="C68">
        <v>832</v>
      </c>
      <c r="D68" t="s">
        <v>33</v>
      </c>
      <c r="E68" t="s">
        <v>34</v>
      </c>
      <c r="F68" t="s">
        <v>25</v>
      </c>
      <c r="G68" t="s">
        <v>26</v>
      </c>
      <c r="H68">
        <v>3</v>
      </c>
      <c r="I68" t="s">
        <v>27</v>
      </c>
      <c r="J68" t="s">
        <v>28</v>
      </c>
      <c r="K68">
        <v>70</v>
      </c>
      <c r="L68">
        <v>10.3</v>
      </c>
      <c r="M68" t="s">
        <v>29</v>
      </c>
      <c r="N68">
        <v>2015</v>
      </c>
      <c r="O68" t="s">
        <v>58</v>
      </c>
      <c r="P68">
        <v>1</v>
      </c>
      <c r="Q68">
        <v>8.85</v>
      </c>
      <c r="R68">
        <v>78.09</v>
      </c>
      <c r="S68">
        <v>10.3</v>
      </c>
      <c r="T68">
        <v>83.322820774999997</v>
      </c>
      <c r="U68">
        <f>S68+P68</f>
        <v>11.3</v>
      </c>
      <c r="V68">
        <f t="shared" si="3"/>
        <v>100.28740677500001</v>
      </c>
      <c r="W68">
        <f t="shared" si="4"/>
        <v>1</v>
      </c>
      <c r="X68">
        <f t="shared" si="5"/>
        <v>16.964586000000011</v>
      </c>
    </row>
    <row r="69" spans="1:24" x14ac:dyDescent="0.25">
      <c r="A69">
        <v>68</v>
      </c>
      <c r="B69">
        <v>4</v>
      </c>
      <c r="C69">
        <v>832</v>
      </c>
      <c r="D69" t="s">
        <v>33</v>
      </c>
      <c r="E69" t="s">
        <v>34</v>
      </c>
      <c r="F69" t="s">
        <v>25</v>
      </c>
      <c r="G69" t="s">
        <v>26</v>
      </c>
      <c r="H69">
        <v>3</v>
      </c>
      <c r="I69" t="s">
        <v>32</v>
      </c>
      <c r="J69" t="s">
        <v>35</v>
      </c>
      <c r="K69">
        <v>140</v>
      </c>
      <c r="L69">
        <v>12.2</v>
      </c>
      <c r="M69" t="s">
        <v>29</v>
      </c>
      <c r="N69">
        <v>2015</v>
      </c>
      <c r="O69" t="s">
        <v>58</v>
      </c>
      <c r="P69">
        <v>0</v>
      </c>
      <c r="Q69">
        <v>8.85</v>
      </c>
      <c r="R69">
        <v>78.09</v>
      </c>
      <c r="S69">
        <v>12.2</v>
      </c>
      <c r="T69">
        <v>116.8985639</v>
      </c>
      <c r="U69">
        <f>S69+P69</f>
        <v>12.2</v>
      </c>
      <c r="V69">
        <f t="shared" si="3"/>
        <v>116.89856389999997</v>
      </c>
      <c r="W69">
        <f t="shared" si="4"/>
        <v>0</v>
      </c>
      <c r="X69">
        <f t="shared" si="5"/>
        <v>0</v>
      </c>
    </row>
    <row r="70" spans="1:24" x14ac:dyDescent="0.25">
      <c r="A70">
        <v>69</v>
      </c>
      <c r="B70">
        <v>5</v>
      </c>
      <c r="C70">
        <v>621</v>
      </c>
      <c r="D70" t="s">
        <v>23</v>
      </c>
      <c r="E70" t="s">
        <v>24</v>
      </c>
      <c r="F70" t="s">
        <v>25</v>
      </c>
      <c r="G70" t="s">
        <v>26</v>
      </c>
      <c r="H70">
        <v>2</v>
      </c>
      <c r="I70" t="s">
        <v>32</v>
      </c>
      <c r="J70" t="s">
        <v>35</v>
      </c>
      <c r="K70">
        <v>120</v>
      </c>
      <c r="L70">
        <v>21.1</v>
      </c>
      <c r="M70" t="s">
        <v>36</v>
      </c>
      <c r="N70">
        <v>2015</v>
      </c>
      <c r="O70" t="s">
        <v>58</v>
      </c>
      <c r="P70">
        <v>6</v>
      </c>
      <c r="Q70">
        <v>8.85</v>
      </c>
      <c r="R70">
        <v>78.09</v>
      </c>
      <c r="S70">
        <v>21.1</v>
      </c>
      <c r="T70">
        <v>349.66682097500001</v>
      </c>
      <c r="U70">
        <f>S70+P70</f>
        <v>27.1</v>
      </c>
      <c r="V70">
        <f t="shared" si="3"/>
        <v>576.803777975</v>
      </c>
      <c r="W70">
        <f t="shared" si="4"/>
        <v>6</v>
      </c>
      <c r="X70">
        <f t="shared" si="5"/>
        <v>227.136957</v>
      </c>
    </row>
    <row r="71" spans="1:24" x14ac:dyDescent="0.25">
      <c r="A71">
        <v>70</v>
      </c>
      <c r="B71">
        <v>6</v>
      </c>
      <c r="C71">
        <v>621</v>
      </c>
      <c r="D71" t="s">
        <v>23</v>
      </c>
      <c r="E71" t="s">
        <v>24</v>
      </c>
      <c r="F71" t="s">
        <v>25</v>
      </c>
      <c r="G71" t="s">
        <v>26</v>
      </c>
      <c r="H71">
        <v>2</v>
      </c>
      <c r="I71" t="s">
        <v>27</v>
      </c>
      <c r="J71" t="s">
        <v>35</v>
      </c>
      <c r="K71">
        <v>60</v>
      </c>
      <c r="L71">
        <v>19.5</v>
      </c>
      <c r="M71" t="s">
        <v>29</v>
      </c>
      <c r="N71">
        <v>2015</v>
      </c>
      <c r="O71" t="s">
        <v>58</v>
      </c>
      <c r="P71">
        <v>6.5</v>
      </c>
      <c r="Q71">
        <v>8.85</v>
      </c>
      <c r="R71">
        <v>78.09</v>
      </c>
      <c r="S71">
        <v>19.5</v>
      </c>
      <c r="T71">
        <v>298.64739937500002</v>
      </c>
      <c r="U71">
        <f>S71+P71</f>
        <v>26</v>
      </c>
      <c r="V71">
        <f t="shared" si="3"/>
        <v>530.92871000000002</v>
      </c>
      <c r="W71">
        <f t="shared" si="4"/>
        <v>6.5</v>
      </c>
      <c r="X71">
        <f t="shared" si="5"/>
        <v>232.281310625</v>
      </c>
    </row>
    <row r="72" spans="1:24" x14ac:dyDescent="0.25">
      <c r="A72">
        <v>71</v>
      </c>
      <c r="B72">
        <v>7</v>
      </c>
      <c r="C72">
        <v>833</v>
      </c>
      <c r="D72" t="s">
        <v>37</v>
      </c>
      <c r="E72" t="s">
        <v>38</v>
      </c>
      <c r="F72" t="s">
        <v>25</v>
      </c>
      <c r="G72" t="s">
        <v>26</v>
      </c>
      <c r="H72">
        <v>1</v>
      </c>
      <c r="I72" t="s">
        <v>27</v>
      </c>
      <c r="J72" t="s">
        <v>28</v>
      </c>
      <c r="K72">
        <v>80</v>
      </c>
      <c r="L72">
        <v>9.4</v>
      </c>
      <c r="M72" t="s">
        <v>29</v>
      </c>
      <c r="N72">
        <v>2015</v>
      </c>
      <c r="O72" t="s">
        <v>58</v>
      </c>
      <c r="P72">
        <v>3.5</v>
      </c>
      <c r="Q72">
        <v>8.85</v>
      </c>
      <c r="R72">
        <v>78.09</v>
      </c>
      <c r="S72">
        <v>9.4</v>
      </c>
      <c r="T72">
        <v>69.397723099999993</v>
      </c>
      <c r="U72">
        <f>S72+P72</f>
        <v>12.9</v>
      </c>
      <c r="V72">
        <f t="shared" si="3"/>
        <v>130.69799797499999</v>
      </c>
      <c r="W72">
        <f t="shared" si="4"/>
        <v>3.5</v>
      </c>
      <c r="X72">
        <f t="shared" si="5"/>
        <v>61.300274874999999</v>
      </c>
    </row>
    <row r="73" spans="1:24" x14ac:dyDescent="0.25">
      <c r="A73">
        <v>72</v>
      </c>
      <c r="B73">
        <v>8</v>
      </c>
      <c r="C73">
        <v>833</v>
      </c>
      <c r="D73" t="s">
        <v>37</v>
      </c>
      <c r="E73" t="s">
        <v>38</v>
      </c>
      <c r="F73" t="s">
        <v>25</v>
      </c>
      <c r="G73" t="s">
        <v>26</v>
      </c>
      <c r="H73">
        <v>1</v>
      </c>
      <c r="I73" t="s">
        <v>27</v>
      </c>
      <c r="J73" t="s">
        <v>35</v>
      </c>
      <c r="K73">
        <v>80</v>
      </c>
      <c r="L73">
        <v>25.5</v>
      </c>
      <c r="M73" t="s">
        <v>36</v>
      </c>
      <c r="N73">
        <v>2015</v>
      </c>
      <c r="O73" t="s">
        <v>58</v>
      </c>
      <c r="P73">
        <v>1.5</v>
      </c>
      <c r="Q73">
        <v>8.85</v>
      </c>
      <c r="R73">
        <v>78.09</v>
      </c>
      <c r="S73">
        <v>25.5</v>
      </c>
      <c r="T73">
        <v>510.70472437500001</v>
      </c>
      <c r="U73">
        <f>S73+P73</f>
        <v>27</v>
      </c>
      <c r="V73">
        <f t="shared" si="3"/>
        <v>572.5547775</v>
      </c>
      <c r="W73">
        <f t="shared" si="4"/>
        <v>1.5</v>
      </c>
      <c r="X73">
        <f t="shared" si="5"/>
        <v>61.850053124999988</v>
      </c>
    </row>
    <row r="74" spans="1:24" x14ac:dyDescent="0.25">
      <c r="A74">
        <v>73</v>
      </c>
      <c r="B74">
        <v>9</v>
      </c>
      <c r="C74">
        <v>409</v>
      </c>
      <c r="D74" t="s">
        <v>39</v>
      </c>
      <c r="E74" t="s">
        <v>40</v>
      </c>
      <c r="F74" t="s">
        <v>25</v>
      </c>
      <c r="G74" t="s">
        <v>26</v>
      </c>
      <c r="H74">
        <v>1</v>
      </c>
      <c r="I74" t="s">
        <v>27</v>
      </c>
      <c r="J74" t="s">
        <v>28</v>
      </c>
      <c r="K74">
        <v>90</v>
      </c>
      <c r="L74">
        <v>10</v>
      </c>
      <c r="M74" t="s">
        <v>29</v>
      </c>
      <c r="N74">
        <v>2015</v>
      </c>
      <c r="O74" t="s">
        <v>58</v>
      </c>
      <c r="P74">
        <v>1.5</v>
      </c>
      <c r="Q74">
        <v>8.85</v>
      </c>
      <c r="R74">
        <v>78.09</v>
      </c>
      <c r="S74">
        <v>10</v>
      </c>
      <c r="T74">
        <v>78.539749999999998</v>
      </c>
      <c r="U74">
        <f>S74+P74</f>
        <v>11.5</v>
      </c>
      <c r="V74">
        <f t="shared" si="3"/>
        <v>103.868819375</v>
      </c>
      <c r="W74">
        <f t="shared" si="4"/>
        <v>1.5</v>
      </c>
      <c r="X74">
        <f t="shared" si="5"/>
        <v>25.329069375000003</v>
      </c>
    </row>
    <row r="75" spans="1:24" x14ac:dyDescent="0.25">
      <c r="A75">
        <v>74</v>
      </c>
      <c r="B75">
        <v>10</v>
      </c>
      <c r="C75">
        <v>833</v>
      </c>
      <c r="D75" t="s">
        <v>37</v>
      </c>
      <c r="E75" t="s">
        <v>38</v>
      </c>
      <c r="F75" t="s">
        <v>25</v>
      </c>
      <c r="G75" t="s">
        <v>26</v>
      </c>
      <c r="H75">
        <v>1</v>
      </c>
      <c r="I75" t="s">
        <v>32</v>
      </c>
      <c r="J75" t="s">
        <v>35</v>
      </c>
      <c r="K75">
        <v>140</v>
      </c>
      <c r="L75">
        <v>23.4</v>
      </c>
      <c r="M75" t="s">
        <v>36</v>
      </c>
      <c r="N75">
        <v>2015</v>
      </c>
      <c r="O75" t="s">
        <v>58</v>
      </c>
      <c r="P75" t="s">
        <v>31</v>
      </c>
      <c r="Q75">
        <v>8.85</v>
      </c>
      <c r="R75">
        <v>78.09</v>
      </c>
      <c r="S75">
        <v>23.4</v>
      </c>
      <c r="T75">
        <v>430.05225510000002</v>
      </c>
      <c r="U75" t="s">
        <v>31</v>
      </c>
      <c r="V75" t="s">
        <v>31</v>
      </c>
      <c r="W75" t="s">
        <v>31</v>
      </c>
      <c r="X75" t="s">
        <v>31</v>
      </c>
    </row>
    <row r="76" spans="1:24" x14ac:dyDescent="0.25">
      <c r="A76">
        <v>75</v>
      </c>
      <c r="B76">
        <v>11</v>
      </c>
      <c r="C76">
        <v>833</v>
      </c>
      <c r="D76" t="s">
        <v>37</v>
      </c>
      <c r="E76" t="s">
        <v>38</v>
      </c>
      <c r="F76" t="s">
        <v>25</v>
      </c>
      <c r="G76" t="s">
        <v>26</v>
      </c>
      <c r="H76">
        <v>1</v>
      </c>
      <c r="I76" t="s">
        <v>32</v>
      </c>
      <c r="J76" t="s">
        <v>28</v>
      </c>
      <c r="K76">
        <v>150</v>
      </c>
      <c r="L76">
        <v>9.3000000000000007</v>
      </c>
      <c r="M76" t="s">
        <v>29</v>
      </c>
      <c r="N76">
        <v>2015</v>
      </c>
      <c r="O76" t="s">
        <v>58</v>
      </c>
      <c r="P76">
        <v>1</v>
      </c>
      <c r="Q76">
        <v>8.85</v>
      </c>
      <c r="R76">
        <v>78.09</v>
      </c>
      <c r="S76">
        <v>9.3000000000000007</v>
      </c>
      <c r="T76">
        <v>67.929029775000004</v>
      </c>
      <c r="U76">
        <f>S76+P76</f>
        <v>10.3</v>
      </c>
      <c r="V76">
        <f t="shared" ref="V76:V77" si="6">3.14159*((U76/2)^2)</f>
        <v>83.322820775000011</v>
      </c>
      <c r="W76">
        <f t="shared" ref="W76:W77" si="7">U76-S76</f>
        <v>1</v>
      </c>
      <c r="X76">
        <f t="shared" ref="X76:X77" si="8">V76-T76</f>
        <v>15.393791000000007</v>
      </c>
    </row>
    <row r="77" spans="1:24" x14ac:dyDescent="0.25">
      <c r="A77">
        <v>76</v>
      </c>
      <c r="B77">
        <v>12</v>
      </c>
      <c r="C77">
        <v>409</v>
      </c>
      <c r="D77" t="s">
        <v>39</v>
      </c>
      <c r="E77" t="s">
        <v>40</v>
      </c>
      <c r="F77" t="s">
        <v>25</v>
      </c>
      <c r="G77" t="s">
        <v>26</v>
      </c>
      <c r="H77">
        <v>1</v>
      </c>
      <c r="I77" t="s">
        <v>32</v>
      </c>
      <c r="J77" t="s">
        <v>28</v>
      </c>
      <c r="K77">
        <v>110</v>
      </c>
      <c r="L77">
        <v>11.6</v>
      </c>
      <c r="M77" t="s">
        <v>29</v>
      </c>
      <c r="N77">
        <v>2015</v>
      </c>
      <c r="O77" t="s">
        <v>58</v>
      </c>
      <c r="P77">
        <v>2</v>
      </c>
      <c r="Q77">
        <v>8.85</v>
      </c>
      <c r="R77">
        <v>78.09</v>
      </c>
      <c r="S77">
        <v>11.6</v>
      </c>
      <c r="T77">
        <v>105.68308759999999</v>
      </c>
      <c r="U77">
        <f>S77+P77</f>
        <v>13.6</v>
      </c>
      <c r="V77">
        <f t="shared" si="6"/>
        <v>145.26712159999997</v>
      </c>
      <c r="W77">
        <f t="shared" si="7"/>
        <v>2</v>
      </c>
      <c r="X77">
        <f t="shared" si="8"/>
        <v>39.584033999999974</v>
      </c>
    </row>
    <row r="78" spans="1:24" x14ac:dyDescent="0.25">
      <c r="A78">
        <v>77</v>
      </c>
      <c r="B78">
        <v>13</v>
      </c>
      <c r="C78">
        <v>802</v>
      </c>
      <c r="D78" t="s">
        <v>41</v>
      </c>
      <c r="E78" t="s">
        <v>42</v>
      </c>
      <c r="F78" t="s">
        <v>43</v>
      </c>
      <c r="G78" t="s">
        <v>32</v>
      </c>
      <c r="H78">
        <v>1</v>
      </c>
      <c r="I78" t="s">
        <v>27</v>
      </c>
      <c r="J78" t="s">
        <v>28</v>
      </c>
      <c r="K78">
        <v>70</v>
      </c>
      <c r="L78">
        <v>14.5</v>
      </c>
      <c r="M78" t="s">
        <v>29</v>
      </c>
      <c r="N78">
        <v>2015</v>
      </c>
      <c r="O78" t="s">
        <v>58</v>
      </c>
      <c r="P78" t="s">
        <v>31</v>
      </c>
      <c r="Q78" t="s">
        <v>31</v>
      </c>
      <c r="R78" t="s">
        <v>31</v>
      </c>
      <c r="S78">
        <v>14.5</v>
      </c>
      <c r="T78">
        <v>165.129824375</v>
      </c>
      <c r="U78" t="s">
        <v>31</v>
      </c>
      <c r="V78" t="s">
        <v>31</v>
      </c>
      <c r="W78" t="s">
        <v>31</v>
      </c>
      <c r="X78" t="s">
        <v>31</v>
      </c>
    </row>
    <row r="79" spans="1:24" x14ac:dyDescent="0.25">
      <c r="A79">
        <v>78</v>
      </c>
      <c r="B79">
        <v>14</v>
      </c>
      <c r="C79">
        <v>802</v>
      </c>
      <c r="D79" t="s">
        <v>41</v>
      </c>
      <c r="E79" t="s">
        <v>42</v>
      </c>
      <c r="F79" t="s">
        <v>43</v>
      </c>
      <c r="G79" t="s">
        <v>32</v>
      </c>
      <c r="H79">
        <v>1</v>
      </c>
      <c r="I79" t="s">
        <v>32</v>
      </c>
      <c r="J79" t="s">
        <v>28</v>
      </c>
      <c r="K79">
        <v>140</v>
      </c>
      <c r="L79">
        <v>11.6</v>
      </c>
      <c r="M79" t="s">
        <v>29</v>
      </c>
      <c r="N79">
        <v>2015</v>
      </c>
      <c r="O79" t="s">
        <v>58</v>
      </c>
      <c r="P79" t="s">
        <v>31</v>
      </c>
      <c r="Q79" t="s">
        <v>31</v>
      </c>
      <c r="R79" t="s">
        <v>31</v>
      </c>
      <c r="S79">
        <v>11.6</v>
      </c>
      <c r="T79">
        <v>105.68308759999999</v>
      </c>
      <c r="U79" t="s">
        <v>31</v>
      </c>
      <c r="V79" t="s">
        <v>31</v>
      </c>
      <c r="W79" t="s">
        <v>31</v>
      </c>
      <c r="X79" t="s">
        <v>31</v>
      </c>
    </row>
    <row r="80" spans="1:24" x14ac:dyDescent="0.25">
      <c r="A80">
        <v>79</v>
      </c>
      <c r="B80">
        <v>15</v>
      </c>
      <c r="C80">
        <v>833</v>
      </c>
      <c r="D80" t="s">
        <v>37</v>
      </c>
      <c r="E80" t="s">
        <v>38</v>
      </c>
      <c r="F80" t="s">
        <v>43</v>
      </c>
      <c r="G80" t="s">
        <v>32</v>
      </c>
      <c r="H80">
        <v>1</v>
      </c>
      <c r="I80" t="s">
        <v>27</v>
      </c>
      <c r="J80" t="s">
        <v>28</v>
      </c>
      <c r="K80">
        <v>100</v>
      </c>
      <c r="L80">
        <v>11.5</v>
      </c>
      <c r="M80" t="s">
        <v>29</v>
      </c>
      <c r="N80">
        <v>2015</v>
      </c>
      <c r="O80" t="s">
        <v>58</v>
      </c>
      <c r="P80" t="s">
        <v>31</v>
      </c>
      <c r="Q80" t="s">
        <v>31</v>
      </c>
      <c r="R80" t="s">
        <v>31</v>
      </c>
      <c r="S80">
        <v>17.5</v>
      </c>
      <c r="T80">
        <v>240.52798437499999</v>
      </c>
      <c r="U80" t="s">
        <v>31</v>
      </c>
      <c r="V80" t="s">
        <v>31</v>
      </c>
      <c r="W80" t="s">
        <v>31</v>
      </c>
      <c r="X80" t="s">
        <v>31</v>
      </c>
    </row>
    <row r="81" spans="1:24" x14ac:dyDescent="0.25">
      <c r="A81">
        <v>80</v>
      </c>
      <c r="B81">
        <v>16</v>
      </c>
      <c r="C81">
        <v>833</v>
      </c>
      <c r="D81" t="s">
        <v>37</v>
      </c>
      <c r="E81" t="s">
        <v>38</v>
      </c>
      <c r="F81" t="s">
        <v>43</v>
      </c>
      <c r="G81" t="s">
        <v>32</v>
      </c>
      <c r="H81">
        <v>1</v>
      </c>
      <c r="I81" t="s">
        <v>32</v>
      </c>
      <c r="J81" t="s">
        <v>28</v>
      </c>
      <c r="K81">
        <v>130</v>
      </c>
      <c r="L81">
        <v>12.9</v>
      </c>
      <c r="M81" t="s">
        <v>29</v>
      </c>
      <c r="N81">
        <v>2015</v>
      </c>
      <c r="O81" t="s">
        <v>58</v>
      </c>
      <c r="P81" t="s">
        <v>31</v>
      </c>
      <c r="Q81" t="s">
        <v>31</v>
      </c>
      <c r="R81" t="s">
        <v>31</v>
      </c>
      <c r="S81">
        <v>20.9</v>
      </c>
      <c r="T81">
        <v>343.06948197499992</v>
      </c>
      <c r="U81" t="s">
        <v>31</v>
      </c>
      <c r="V81" t="s">
        <v>31</v>
      </c>
      <c r="W81" t="s">
        <v>31</v>
      </c>
      <c r="X81" t="s">
        <v>31</v>
      </c>
    </row>
    <row r="82" spans="1:24" x14ac:dyDescent="0.25">
      <c r="A82">
        <v>81</v>
      </c>
      <c r="B82">
        <v>17</v>
      </c>
      <c r="C82">
        <v>832</v>
      </c>
      <c r="D82" t="s">
        <v>33</v>
      </c>
      <c r="E82" t="s">
        <v>34</v>
      </c>
      <c r="F82" t="s">
        <v>43</v>
      </c>
      <c r="G82" t="s">
        <v>32</v>
      </c>
      <c r="H82">
        <v>1</v>
      </c>
      <c r="I82" t="s">
        <v>27</v>
      </c>
      <c r="J82" t="s">
        <v>35</v>
      </c>
      <c r="K82">
        <v>90</v>
      </c>
      <c r="L82">
        <v>16.5</v>
      </c>
      <c r="M82" t="s">
        <v>29</v>
      </c>
      <c r="N82">
        <v>2015</v>
      </c>
      <c r="O82" t="s">
        <v>58</v>
      </c>
      <c r="P82" t="s">
        <v>31</v>
      </c>
      <c r="Q82" t="s">
        <v>31</v>
      </c>
      <c r="R82" t="s">
        <v>31</v>
      </c>
      <c r="S82">
        <v>16.5</v>
      </c>
      <c r="T82">
        <v>213.82446937499998</v>
      </c>
      <c r="U82" t="s">
        <v>31</v>
      </c>
      <c r="V82" t="s">
        <v>31</v>
      </c>
      <c r="W82" t="s">
        <v>31</v>
      </c>
      <c r="X82" t="s">
        <v>31</v>
      </c>
    </row>
    <row r="83" spans="1:24" x14ac:dyDescent="0.25">
      <c r="A83">
        <v>82</v>
      </c>
      <c r="B83">
        <v>18</v>
      </c>
      <c r="C83">
        <v>129</v>
      </c>
      <c r="D83" t="s">
        <v>44</v>
      </c>
      <c r="E83" t="s">
        <v>45</v>
      </c>
      <c r="F83" t="s">
        <v>43</v>
      </c>
      <c r="G83" t="s">
        <v>32</v>
      </c>
      <c r="H83">
        <v>1</v>
      </c>
      <c r="I83" t="s">
        <v>32</v>
      </c>
      <c r="J83" t="s">
        <v>28</v>
      </c>
      <c r="K83">
        <v>160</v>
      </c>
      <c r="L83">
        <v>4.5</v>
      </c>
      <c r="M83" t="s">
        <v>29</v>
      </c>
      <c r="N83">
        <v>2015</v>
      </c>
      <c r="O83" t="s">
        <v>58</v>
      </c>
      <c r="P83" t="s">
        <v>31</v>
      </c>
      <c r="Q83" t="s">
        <v>31</v>
      </c>
      <c r="R83" t="s">
        <v>31</v>
      </c>
      <c r="S83">
        <v>4.5</v>
      </c>
      <c r="T83">
        <v>15.904299374999999</v>
      </c>
      <c r="U83" t="s">
        <v>31</v>
      </c>
      <c r="V83" t="s">
        <v>31</v>
      </c>
      <c r="W83" t="s">
        <v>31</v>
      </c>
      <c r="X83" t="s">
        <v>31</v>
      </c>
    </row>
    <row r="84" spans="1:24" x14ac:dyDescent="0.25">
      <c r="A84">
        <v>83</v>
      </c>
      <c r="B84">
        <v>19</v>
      </c>
      <c r="C84">
        <v>832</v>
      </c>
      <c r="D84" t="s">
        <v>33</v>
      </c>
      <c r="E84" t="s">
        <v>34</v>
      </c>
      <c r="F84" t="s">
        <v>43</v>
      </c>
      <c r="G84" t="s">
        <v>32</v>
      </c>
      <c r="H84">
        <v>1</v>
      </c>
      <c r="I84" t="s">
        <v>32</v>
      </c>
      <c r="J84" t="s">
        <v>28</v>
      </c>
      <c r="K84">
        <v>150</v>
      </c>
      <c r="L84">
        <v>13.6</v>
      </c>
      <c r="M84" t="s">
        <v>29</v>
      </c>
      <c r="N84">
        <v>2015</v>
      </c>
      <c r="O84" t="s">
        <v>58</v>
      </c>
      <c r="P84" t="s">
        <v>31</v>
      </c>
      <c r="Q84" t="s">
        <v>31</v>
      </c>
      <c r="R84" t="s">
        <v>31</v>
      </c>
      <c r="S84">
        <v>13.6</v>
      </c>
      <c r="T84">
        <v>145.26712159999997</v>
      </c>
      <c r="U84" t="s">
        <v>31</v>
      </c>
      <c r="V84" t="s">
        <v>31</v>
      </c>
      <c r="W84" t="s">
        <v>31</v>
      </c>
      <c r="X84" t="s">
        <v>31</v>
      </c>
    </row>
    <row r="85" spans="1:24" x14ac:dyDescent="0.25">
      <c r="A85">
        <v>84</v>
      </c>
      <c r="B85">
        <v>20</v>
      </c>
      <c r="C85">
        <v>129</v>
      </c>
      <c r="D85" t="s">
        <v>44</v>
      </c>
      <c r="E85" t="s">
        <v>45</v>
      </c>
      <c r="F85" t="s">
        <v>43</v>
      </c>
      <c r="G85" t="s">
        <v>32</v>
      </c>
      <c r="H85">
        <v>1</v>
      </c>
      <c r="I85" t="s">
        <v>27</v>
      </c>
      <c r="J85" t="s">
        <v>28</v>
      </c>
      <c r="K85">
        <v>80</v>
      </c>
      <c r="L85">
        <v>8.1999999999999993</v>
      </c>
      <c r="M85" t="s">
        <v>29</v>
      </c>
      <c r="N85">
        <v>2015</v>
      </c>
      <c r="O85" t="s">
        <v>58</v>
      </c>
      <c r="P85" t="s">
        <v>31</v>
      </c>
      <c r="Q85" t="s">
        <v>31</v>
      </c>
      <c r="R85" t="s">
        <v>31</v>
      </c>
      <c r="S85">
        <v>15.2</v>
      </c>
      <c r="T85">
        <v>181.4582384</v>
      </c>
      <c r="U85" t="s">
        <v>31</v>
      </c>
      <c r="V85" t="s">
        <v>31</v>
      </c>
      <c r="W85" t="s">
        <v>31</v>
      </c>
      <c r="X85" t="s">
        <v>31</v>
      </c>
    </row>
    <row r="86" spans="1:24" x14ac:dyDescent="0.25">
      <c r="A86">
        <v>85</v>
      </c>
      <c r="B86">
        <v>21</v>
      </c>
      <c r="C86">
        <v>316</v>
      </c>
      <c r="D86" t="s">
        <v>46</v>
      </c>
      <c r="E86" t="s">
        <v>47</v>
      </c>
      <c r="F86" t="s">
        <v>43</v>
      </c>
      <c r="G86" t="s">
        <v>32</v>
      </c>
      <c r="H86">
        <v>1</v>
      </c>
      <c r="I86" t="s">
        <v>27</v>
      </c>
      <c r="J86" t="s">
        <v>28</v>
      </c>
      <c r="K86">
        <v>70</v>
      </c>
      <c r="L86">
        <v>10.9</v>
      </c>
      <c r="M86" t="s">
        <v>29</v>
      </c>
      <c r="N86">
        <v>2015</v>
      </c>
      <c r="O86" t="s">
        <v>58</v>
      </c>
      <c r="P86" t="s">
        <v>31</v>
      </c>
      <c r="Q86" t="s">
        <v>31</v>
      </c>
      <c r="R86" t="s">
        <v>31</v>
      </c>
      <c r="S86">
        <v>13.9</v>
      </c>
      <c r="T86">
        <v>151.74665097499999</v>
      </c>
      <c r="U86" t="s">
        <v>31</v>
      </c>
      <c r="V86" t="s">
        <v>31</v>
      </c>
      <c r="W86" t="s">
        <v>31</v>
      </c>
      <c r="X86" t="s">
        <v>31</v>
      </c>
    </row>
    <row r="87" spans="1:24" x14ac:dyDescent="0.25">
      <c r="A87">
        <v>86</v>
      </c>
      <c r="B87">
        <v>22</v>
      </c>
      <c r="C87">
        <v>316</v>
      </c>
      <c r="D87" t="s">
        <v>46</v>
      </c>
      <c r="E87" t="s">
        <v>47</v>
      </c>
      <c r="F87" t="s">
        <v>43</v>
      </c>
      <c r="G87" t="s">
        <v>32</v>
      </c>
      <c r="H87">
        <v>1</v>
      </c>
      <c r="I87" t="s">
        <v>32</v>
      </c>
      <c r="J87" t="s">
        <v>28</v>
      </c>
      <c r="K87">
        <v>110</v>
      </c>
      <c r="L87">
        <v>11.9</v>
      </c>
      <c r="M87" t="s">
        <v>29</v>
      </c>
      <c r="N87">
        <v>2015</v>
      </c>
      <c r="O87" t="s">
        <v>58</v>
      </c>
      <c r="P87" t="s">
        <v>31</v>
      </c>
      <c r="Q87" t="s">
        <v>31</v>
      </c>
      <c r="R87" t="s">
        <v>31</v>
      </c>
      <c r="S87">
        <v>13.9</v>
      </c>
      <c r="T87">
        <v>151.74665097499999</v>
      </c>
      <c r="U87" t="s">
        <v>31</v>
      </c>
      <c r="V87" t="s">
        <v>31</v>
      </c>
      <c r="W87" t="s">
        <v>31</v>
      </c>
      <c r="X87" t="s">
        <v>31</v>
      </c>
    </row>
    <row r="88" spans="1:24" x14ac:dyDescent="0.25">
      <c r="A88">
        <v>87</v>
      </c>
      <c r="B88">
        <v>23</v>
      </c>
      <c r="C88">
        <v>372</v>
      </c>
      <c r="D88" t="s">
        <v>48</v>
      </c>
      <c r="E88" t="s">
        <v>49</v>
      </c>
      <c r="F88" t="s">
        <v>25</v>
      </c>
      <c r="G88" t="s">
        <v>26</v>
      </c>
      <c r="H88">
        <v>2</v>
      </c>
      <c r="I88" t="s">
        <v>27</v>
      </c>
      <c r="J88" t="s">
        <v>28</v>
      </c>
      <c r="K88">
        <v>70</v>
      </c>
      <c r="L88">
        <v>13.5</v>
      </c>
      <c r="M88" t="s">
        <v>29</v>
      </c>
      <c r="N88">
        <v>2015</v>
      </c>
      <c r="O88" t="s">
        <v>58</v>
      </c>
      <c r="P88">
        <v>5</v>
      </c>
      <c r="Q88">
        <v>8.85</v>
      </c>
      <c r="R88">
        <v>78.09</v>
      </c>
      <c r="S88">
        <v>13.5</v>
      </c>
      <c r="T88">
        <v>143.138694375</v>
      </c>
      <c r="U88">
        <f>S88+P88</f>
        <v>18.5</v>
      </c>
      <c r="V88">
        <f t="shared" ref="V88:V89" si="9">3.14159*((U88/2)^2)</f>
        <v>268.80229437499997</v>
      </c>
      <c r="W88">
        <f t="shared" ref="W88:W89" si="10">U88-S88</f>
        <v>5</v>
      </c>
      <c r="X88">
        <f t="shared" ref="X88:X89" si="11">V88-T88</f>
        <v>125.66359999999997</v>
      </c>
    </row>
    <row r="89" spans="1:24" x14ac:dyDescent="0.25">
      <c r="A89">
        <v>88</v>
      </c>
      <c r="B89">
        <v>24</v>
      </c>
      <c r="C89">
        <v>372</v>
      </c>
      <c r="D89" t="s">
        <v>48</v>
      </c>
      <c r="E89" t="s">
        <v>49</v>
      </c>
      <c r="F89" t="s">
        <v>25</v>
      </c>
      <c r="G89" t="s">
        <v>26</v>
      </c>
      <c r="H89">
        <v>2</v>
      </c>
      <c r="I89" t="s">
        <v>32</v>
      </c>
      <c r="J89" t="s">
        <v>28</v>
      </c>
      <c r="K89">
        <v>90</v>
      </c>
      <c r="L89">
        <v>10.3</v>
      </c>
      <c r="M89" t="s">
        <v>29</v>
      </c>
      <c r="N89">
        <v>2015</v>
      </c>
      <c r="O89" t="s">
        <v>58</v>
      </c>
      <c r="P89">
        <v>2</v>
      </c>
      <c r="Q89">
        <v>8.85</v>
      </c>
      <c r="R89">
        <v>78.09</v>
      </c>
      <c r="S89">
        <v>10.3</v>
      </c>
      <c r="T89">
        <v>83.322820774999997</v>
      </c>
      <c r="U89">
        <f>S89+P89</f>
        <v>12.3</v>
      </c>
      <c r="V89">
        <f t="shared" si="9"/>
        <v>118.82278777500001</v>
      </c>
      <c r="W89">
        <f t="shared" si="10"/>
        <v>2</v>
      </c>
      <c r="X89">
        <f t="shared" si="11"/>
        <v>35.499967000000012</v>
      </c>
    </row>
    <row r="90" spans="1:24" x14ac:dyDescent="0.25">
      <c r="A90">
        <v>89</v>
      </c>
      <c r="B90">
        <v>25</v>
      </c>
      <c r="C90">
        <v>743</v>
      </c>
      <c r="D90" t="s">
        <v>50</v>
      </c>
      <c r="E90" t="s">
        <v>51</v>
      </c>
      <c r="F90" t="s">
        <v>52</v>
      </c>
      <c r="G90" t="s">
        <v>32</v>
      </c>
      <c r="H90">
        <v>1</v>
      </c>
      <c r="I90" t="s">
        <v>32</v>
      </c>
      <c r="J90" t="s">
        <v>28</v>
      </c>
      <c r="K90">
        <v>150</v>
      </c>
      <c r="L90">
        <v>10.8</v>
      </c>
      <c r="M90" t="s">
        <v>53</v>
      </c>
      <c r="N90">
        <v>2015</v>
      </c>
      <c r="O90" t="s">
        <v>58</v>
      </c>
      <c r="P90" t="s">
        <v>31</v>
      </c>
      <c r="Q90" t="s">
        <v>31</v>
      </c>
      <c r="R90" t="s">
        <v>31</v>
      </c>
      <c r="S90">
        <v>10.8</v>
      </c>
      <c r="T90">
        <v>91.608764399999998</v>
      </c>
      <c r="U90" t="s">
        <v>31</v>
      </c>
      <c r="V90" t="s">
        <v>31</v>
      </c>
      <c r="W90" t="s">
        <v>31</v>
      </c>
      <c r="X90" t="s">
        <v>31</v>
      </c>
    </row>
    <row r="91" spans="1:24" x14ac:dyDescent="0.25">
      <c r="A91">
        <v>90</v>
      </c>
      <c r="B91">
        <v>26</v>
      </c>
      <c r="C91">
        <v>802</v>
      </c>
      <c r="D91" t="s">
        <v>41</v>
      </c>
      <c r="E91" t="s">
        <v>42</v>
      </c>
      <c r="F91" t="s">
        <v>52</v>
      </c>
      <c r="G91" t="s">
        <v>32</v>
      </c>
      <c r="H91">
        <v>1</v>
      </c>
      <c r="I91" t="s">
        <v>32</v>
      </c>
      <c r="J91" t="s">
        <v>28</v>
      </c>
      <c r="K91">
        <v>110</v>
      </c>
      <c r="L91">
        <v>11.1</v>
      </c>
      <c r="M91" t="s">
        <v>53</v>
      </c>
      <c r="N91">
        <v>2015</v>
      </c>
      <c r="O91" t="s">
        <v>58</v>
      </c>
      <c r="P91" t="s">
        <v>31</v>
      </c>
      <c r="Q91" t="s">
        <v>31</v>
      </c>
      <c r="R91" t="s">
        <v>31</v>
      </c>
      <c r="S91">
        <v>11.1</v>
      </c>
      <c r="T91">
        <v>96.768825974999999</v>
      </c>
      <c r="U91" t="s">
        <v>31</v>
      </c>
      <c r="V91" t="s">
        <v>31</v>
      </c>
      <c r="W91" t="s">
        <v>31</v>
      </c>
      <c r="X91" t="s">
        <v>31</v>
      </c>
    </row>
    <row r="92" spans="1:24" x14ac:dyDescent="0.25">
      <c r="A92">
        <v>91</v>
      </c>
      <c r="B92">
        <v>27</v>
      </c>
      <c r="C92">
        <v>129</v>
      </c>
      <c r="D92" t="s">
        <v>44</v>
      </c>
      <c r="E92" t="s">
        <v>45</v>
      </c>
      <c r="F92" t="s">
        <v>52</v>
      </c>
      <c r="G92" t="s">
        <v>32</v>
      </c>
      <c r="H92">
        <v>2</v>
      </c>
      <c r="I92" t="s">
        <v>32</v>
      </c>
      <c r="J92" t="s">
        <v>28</v>
      </c>
      <c r="K92">
        <v>170</v>
      </c>
      <c r="L92">
        <v>15.3</v>
      </c>
      <c r="M92" t="s">
        <v>53</v>
      </c>
      <c r="N92">
        <v>2015</v>
      </c>
      <c r="O92" t="s">
        <v>58</v>
      </c>
      <c r="P92" t="s">
        <v>31</v>
      </c>
      <c r="Q92" t="s">
        <v>31</v>
      </c>
      <c r="R92" t="s">
        <v>31</v>
      </c>
      <c r="S92">
        <v>15.3</v>
      </c>
      <c r="T92">
        <v>183.85370077499999</v>
      </c>
      <c r="U92" t="s">
        <v>31</v>
      </c>
      <c r="V92" t="s">
        <v>31</v>
      </c>
      <c r="W92" t="s">
        <v>31</v>
      </c>
      <c r="X92" t="s">
        <v>31</v>
      </c>
    </row>
    <row r="93" spans="1:24" x14ac:dyDescent="0.25">
      <c r="A93">
        <v>92</v>
      </c>
      <c r="B93">
        <v>28</v>
      </c>
      <c r="C93">
        <v>261</v>
      </c>
      <c r="D93" t="s">
        <v>54</v>
      </c>
      <c r="E93" t="s">
        <v>55</v>
      </c>
      <c r="F93" t="s">
        <v>52</v>
      </c>
      <c r="G93" t="s">
        <v>32</v>
      </c>
      <c r="H93">
        <v>1</v>
      </c>
      <c r="I93" t="s">
        <v>32</v>
      </c>
      <c r="J93" t="s">
        <v>56</v>
      </c>
      <c r="K93">
        <v>100</v>
      </c>
      <c r="L93">
        <v>9.6</v>
      </c>
      <c r="M93" t="s">
        <v>53</v>
      </c>
      <c r="N93">
        <v>2015</v>
      </c>
      <c r="O93" t="s">
        <v>58</v>
      </c>
      <c r="P93" t="s">
        <v>31</v>
      </c>
      <c r="Q93" t="s">
        <v>31</v>
      </c>
      <c r="R93" t="s">
        <v>31</v>
      </c>
      <c r="S93">
        <v>9.6</v>
      </c>
      <c r="T93">
        <v>72.382233600000006</v>
      </c>
      <c r="U93" t="s">
        <v>31</v>
      </c>
      <c r="V93" t="s">
        <v>31</v>
      </c>
      <c r="W93" t="s">
        <v>31</v>
      </c>
      <c r="X93" t="s">
        <v>31</v>
      </c>
    </row>
    <row r="94" spans="1:24" x14ac:dyDescent="0.25">
      <c r="A94">
        <v>93</v>
      </c>
      <c r="B94">
        <v>29</v>
      </c>
      <c r="C94">
        <v>743</v>
      </c>
      <c r="D94" t="s">
        <v>50</v>
      </c>
      <c r="E94" t="s">
        <v>51</v>
      </c>
      <c r="F94" t="s">
        <v>52</v>
      </c>
      <c r="G94" t="s">
        <v>32</v>
      </c>
      <c r="H94">
        <v>3</v>
      </c>
      <c r="I94" t="s">
        <v>27</v>
      </c>
      <c r="J94" t="s">
        <v>28</v>
      </c>
      <c r="K94">
        <v>70</v>
      </c>
      <c r="L94">
        <v>11.9</v>
      </c>
      <c r="M94" t="s">
        <v>53</v>
      </c>
      <c r="N94">
        <v>2015</v>
      </c>
      <c r="O94" t="s">
        <v>58</v>
      </c>
      <c r="P94" t="s">
        <v>31</v>
      </c>
      <c r="Q94" t="s">
        <v>31</v>
      </c>
      <c r="R94" t="s">
        <v>31</v>
      </c>
      <c r="S94">
        <v>11.9</v>
      </c>
      <c r="T94">
        <v>111.220139975</v>
      </c>
      <c r="U94" t="s">
        <v>31</v>
      </c>
      <c r="V94" t="s">
        <v>31</v>
      </c>
      <c r="W94" t="s">
        <v>31</v>
      </c>
      <c r="X94" t="s">
        <v>31</v>
      </c>
    </row>
    <row r="95" spans="1:24" x14ac:dyDescent="0.25">
      <c r="A95">
        <v>94</v>
      </c>
      <c r="B95">
        <v>30</v>
      </c>
      <c r="C95">
        <v>129</v>
      </c>
      <c r="D95" t="s">
        <v>44</v>
      </c>
      <c r="E95" t="s">
        <v>45</v>
      </c>
      <c r="F95" t="s">
        <v>52</v>
      </c>
      <c r="G95" t="s">
        <v>32</v>
      </c>
      <c r="H95">
        <v>3</v>
      </c>
      <c r="I95" t="s">
        <v>27</v>
      </c>
      <c r="J95" t="s">
        <v>28</v>
      </c>
      <c r="K95">
        <v>60</v>
      </c>
      <c r="L95">
        <v>12.2</v>
      </c>
      <c r="M95" t="s">
        <v>53</v>
      </c>
      <c r="N95">
        <v>2015</v>
      </c>
      <c r="O95" t="s">
        <v>58</v>
      </c>
      <c r="P95" t="s">
        <v>31</v>
      </c>
      <c r="Q95" t="s">
        <v>31</v>
      </c>
      <c r="R95" t="s">
        <v>31</v>
      </c>
      <c r="S95">
        <v>12.2</v>
      </c>
      <c r="T95">
        <v>116.8985639</v>
      </c>
      <c r="U95" t="s">
        <v>31</v>
      </c>
      <c r="V95" t="s">
        <v>31</v>
      </c>
      <c r="W95" t="s">
        <v>31</v>
      </c>
      <c r="X95" t="s">
        <v>31</v>
      </c>
    </row>
    <row r="96" spans="1:24" x14ac:dyDescent="0.25">
      <c r="A96">
        <v>95</v>
      </c>
      <c r="B96">
        <v>31</v>
      </c>
      <c r="C96">
        <v>261</v>
      </c>
      <c r="D96" t="s">
        <v>54</v>
      </c>
      <c r="E96" t="s">
        <v>55</v>
      </c>
      <c r="F96" t="s">
        <v>52</v>
      </c>
      <c r="G96" t="s">
        <v>32</v>
      </c>
      <c r="H96">
        <v>3</v>
      </c>
      <c r="I96" t="s">
        <v>27</v>
      </c>
      <c r="J96" t="s">
        <v>56</v>
      </c>
      <c r="K96">
        <v>70</v>
      </c>
      <c r="L96">
        <v>8</v>
      </c>
      <c r="M96" t="s">
        <v>53</v>
      </c>
      <c r="N96">
        <v>2015</v>
      </c>
      <c r="O96" t="s">
        <v>58</v>
      </c>
      <c r="P96" t="s">
        <v>31</v>
      </c>
      <c r="Q96" t="s">
        <v>31</v>
      </c>
      <c r="R96" t="s">
        <v>31</v>
      </c>
      <c r="S96">
        <v>8</v>
      </c>
      <c r="T96">
        <v>50.265439999999998</v>
      </c>
      <c r="U96" t="s">
        <v>31</v>
      </c>
      <c r="V96" t="s">
        <v>31</v>
      </c>
      <c r="W96" t="s">
        <v>31</v>
      </c>
      <c r="X96" t="s">
        <v>31</v>
      </c>
    </row>
    <row r="97" spans="1:24" x14ac:dyDescent="0.25">
      <c r="A97">
        <v>96</v>
      </c>
      <c r="B97">
        <v>32</v>
      </c>
      <c r="C97">
        <v>802</v>
      </c>
      <c r="D97" t="s">
        <v>41</v>
      </c>
      <c r="E97" t="s">
        <v>42</v>
      </c>
      <c r="F97" t="s">
        <v>52</v>
      </c>
      <c r="G97" t="s">
        <v>32</v>
      </c>
      <c r="H97">
        <v>2</v>
      </c>
      <c r="I97" t="s">
        <v>27</v>
      </c>
      <c r="J97" t="s">
        <v>28</v>
      </c>
      <c r="K97">
        <v>140</v>
      </c>
      <c r="L97">
        <v>11.7</v>
      </c>
      <c r="M97" t="s">
        <v>53</v>
      </c>
      <c r="N97">
        <v>2015</v>
      </c>
      <c r="O97" t="s">
        <v>58</v>
      </c>
      <c r="P97" t="s">
        <v>31</v>
      </c>
      <c r="Q97" t="s">
        <v>31</v>
      </c>
      <c r="R97" t="s">
        <v>31</v>
      </c>
      <c r="S97">
        <v>11.7</v>
      </c>
      <c r="T97">
        <v>107.51306377500001</v>
      </c>
      <c r="U97" t="s">
        <v>31</v>
      </c>
      <c r="V97" t="s">
        <v>31</v>
      </c>
      <c r="W97" t="s">
        <v>31</v>
      </c>
      <c r="X97" t="s">
        <v>31</v>
      </c>
    </row>
    <row r="98" spans="1:24" x14ac:dyDescent="0.25">
      <c r="A98">
        <v>97</v>
      </c>
      <c r="B98">
        <v>1</v>
      </c>
      <c r="C98">
        <v>621</v>
      </c>
      <c r="D98" t="s">
        <v>23</v>
      </c>
      <c r="E98" t="s">
        <v>24</v>
      </c>
      <c r="F98" t="s">
        <v>25</v>
      </c>
      <c r="G98" t="s">
        <v>26</v>
      </c>
      <c r="H98">
        <v>2</v>
      </c>
      <c r="I98" t="s">
        <v>27</v>
      </c>
      <c r="J98" t="s">
        <v>28</v>
      </c>
      <c r="K98">
        <v>100</v>
      </c>
      <c r="L98">
        <v>12.3</v>
      </c>
      <c r="M98" t="s">
        <v>29</v>
      </c>
      <c r="N98">
        <v>2015</v>
      </c>
      <c r="O98" t="s">
        <v>59</v>
      </c>
      <c r="P98" t="s">
        <v>31</v>
      </c>
      <c r="Q98" t="s">
        <v>31</v>
      </c>
      <c r="R98" t="s">
        <v>31</v>
      </c>
      <c r="S98">
        <v>12.3</v>
      </c>
      <c r="T98">
        <v>118.82278777499999</v>
      </c>
      <c r="U98" t="s">
        <v>31</v>
      </c>
      <c r="V98" t="s">
        <v>31</v>
      </c>
      <c r="W98" t="s">
        <v>31</v>
      </c>
      <c r="X98" t="s">
        <v>31</v>
      </c>
    </row>
    <row r="99" spans="1:24" x14ac:dyDescent="0.25">
      <c r="A99">
        <v>98</v>
      </c>
      <c r="B99">
        <v>2</v>
      </c>
      <c r="C99">
        <v>621</v>
      </c>
      <c r="D99" t="s">
        <v>23</v>
      </c>
      <c r="E99" t="s">
        <v>24</v>
      </c>
      <c r="F99" t="s">
        <v>25</v>
      </c>
      <c r="G99" t="s">
        <v>26</v>
      </c>
      <c r="H99">
        <v>3</v>
      </c>
      <c r="I99" t="s">
        <v>32</v>
      </c>
      <c r="J99" t="s">
        <v>28</v>
      </c>
      <c r="K99">
        <v>200</v>
      </c>
      <c r="L99">
        <v>9.1</v>
      </c>
      <c r="M99" t="s">
        <v>29</v>
      </c>
      <c r="N99">
        <v>2015</v>
      </c>
      <c r="O99" t="s">
        <v>59</v>
      </c>
      <c r="P99">
        <v>1</v>
      </c>
      <c r="Q99">
        <v>4.33</v>
      </c>
      <c r="R99">
        <v>83.575757580000001</v>
      </c>
      <c r="S99">
        <v>13.6</v>
      </c>
      <c r="T99">
        <v>145.26712159999997</v>
      </c>
      <c r="U99">
        <f>S99+P99</f>
        <v>14.6</v>
      </c>
      <c r="V99">
        <f t="shared" ref="V99:V106" si="12">3.14159*((U99/2)^2)</f>
        <v>167.4153311</v>
      </c>
      <c r="W99">
        <f t="shared" ref="W99:W106" si="13">U99-S99</f>
        <v>1</v>
      </c>
      <c r="X99">
        <f t="shared" ref="X99:X106" si="14">V99-T99</f>
        <v>22.148209500000036</v>
      </c>
    </row>
    <row r="100" spans="1:24" x14ac:dyDescent="0.25">
      <c r="A100">
        <v>99</v>
      </c>
      <c r="B100">
        <v>3</v>
      </c>
      <c r="C100">
        <v>832</v>
      </c>
      <c r="D100" t="s">
        <v>33</v>
      </c>
      <c r="E100" t="s">
        <v>34</v>
      </c>
      <c r="F100" t="s">
        <v>25</v>
      </c>
      <c r="G100" t="s">
        <v>26</v>
      </c>
      <c r="H100">
        <v>3</v>
      </c>
      <c r="I100" t="s">
        <v>27</v>
      </c>
      <c r="J100" t="s">
        <v>28</v>
      </c>
      <c r="K100">
        <v>70</v>
      </c>
      <c r="L100">
        <v>10.3</v>
      </c>
      <c r="M100" t="s">
        <v>29</v>
      </c>
      <c r="N100">
        <v>2015</v>
      </c>
      <c r="O100" t="s">
        <v>59</v>
      </c>
      <c r="P100">
        <v>0</v>
      </c>
      <c r="Q100">
        <v>6.85</v>
      </c>
      <c r="R100">
        <v>83.702127660000002</v>
      </c>
      <c r="S100">
        <v>11.3</v>
      </c>
      <c r="T100">
        <v>100.28740677500001</v>
      </c>
      <c r="U100">
        <f>S100+P100</f>
        <v>11.3</v>
      </c>
      <c r="V100">
        <f t="shared" si="12"/>
        <v>100.28740677500001</v>
      </c>
      <c r="W100">
        <f t="shared" si="13"/>
        <v>0</v>
      </c>
      <c r="X100">
        <f t="shared" si="14"/>
        <v>0</v>
      </c>
    </row>
    <row r="101" spans="1:24" x14ac:dyDescent="0.25">
      <c r="A101">
        <v>100</v>
      </c>
      <c r="B101">
        <v>4</v>
      </c>
      <c r="C101">
        <v>832</v>
      </c>
      <c r="D101" t="s">
        <v>33</v>
      </c>
      <c r="E101" t="s">
        <v>34</v>
      </c>
      <c r="F101" t="s">
        <v>25</v>
      </c>
      <c r="G101" t="s">
        <v>26</v>
      </c>
      <c r="H101">
        <v>3</v>
      </c>
      <c r="I101" t="s">
        <v>32</v>
      </c>
      <c r="J101" t="s">
        <v>35</v>
      </c>
      <c r="K101">
        <v>140</v>
      </c>
      <c r="L101">
        <v>12.2</v>
      </c>
      <c r="M101" t="s">
        <v>29</v>
      </c>
      <c r="N101">
        <v>2015</v>
      </c>
      <c r="O101" t="s">
        <v>59</v>
      </c>
      <c r="P101">
        <v>1</v>
      </c>
      <c r="Q101">
        <v>6.85</v>
      </c>
      <c r="R101">
        <v>83.702127660000002</v>
      </c>
      <c r="S101">
        <v>12.2</v>
      </c>
      <c r="T101">
        <v>116.89856389999997</v>
      </c>
      <c r="U101">
        <f>S101+P101</f>
        <v>13.2</v>
      </c>
      <c r="V101">
        <f t="shared" si="12"/>
        <v>136.84766039999997</v>
      </c>
      <c r="W101">
        <f t="shared" si="13"/>
        <v>1</v>
      </c>
      <c r="X101">
        <f t="shared" si="14"/>
        <v>19.949096499999996</v>
      </c>
    </row>
    <row r="102" spans="1:24" x14ac:dyDescent="0.25">
      <c r="A102">
        <v>101</v>
      </c>
      <c r="B102">
        <v>5</v>
      </c>
      <c r="C102">
        <v>621</v>
      </c>
      <c r="D102" t="s">
        <v>23</v>
      </c>
      <c r="E102" t="s">
        <v>24</v>
      </c>
      <c r="F102" t="s">
        <v>25</v>
      </c>
      <c r="G102" t="s">
        <v>26</v>
      </c>
      <c r="H102">
        <v>2</v>
      </c>
      <c r="I102" t="s">
        <v>32</v>
      </c>
      <c r="J102" t="s">
        <v>35</v>
      </c>
      <c r="K102">
        <v>120</v>
      </c>
      <c r="L102">
        <v>21.1</v>
      </c>
      <c r="M102" t="s">
        <v>36</v>
      </c>
      <c r="N102">
        <v>2015</v>
      </c>
      <c r="O102" t="s">
        <v>59</v>
      </c>
      <c r="P102">
        <v>3</v>
      </c>
      <c r="Q102">
        <v>4.33</v>
      </c>
      <c r="R102">
        <v>83.575757580000001</v>
      </c>
      <c r="S102">
        <v>27.1</v>
      </c>
      <c r="T102">
        <v>576.803777975</v>
      </c>
      <c r="U102">
        <f>S102+P102</f>
        <v>30.1</v>
      </c>
      <c r="V102">
        <f t="shared" si="12"/>
        <v>711.57798897500004</v>
      </c>
      <c r="W102">
        <f t="shared" si="13"/>
        <v>3</v>
      </c>
      <c r="X102">
        <f t="shared" si="14"/>
        <v>134.77421100000004</v>
      </c>
    </row>
    <row r="103" spans="1:24" x14ac:dyDescent="0.25">
      <c r="A103">
        <v>102</v>
      </c>
      <c r="B103">
        <v>6</v>
      </c>
      <c r="C103">
        <v>621</v>
      </c>
      <c r="D103" t="s">
        <v>23</v>
      </c>
      <c r="E103" t="s">
        <v>24</v>
      </c>
      <c r="F103" t="s">
        <v>25</v>
      </c>
      <c r="G103" t="s">
        <v>26</v>
      </c>
      <c r="H103">
        <v>2</v>
      </c>
      <c r="I103" t="s">
        <v>27</v>
      </c>
      <c r="J103" t="s">
        <v>35</v>
      </c>
      <c r="K103">
        <v>60</v>
      </c>
      <c r="L103">
        <v>19.5</v>
      </c>
      <c r="M103" t="s">
        <v>29</v>
      </c>
      <c r="N103">
        <v>2015</v>
      </c>
      <c r="O103" t="s">
        <v>59</v>
      </c>
      <c r="P103">
        <v>1</v>
      </c>
      <c r="Q103">
        <v>4.33</v>
      </c>
      <c r="R103">
        <v>83.575757580000001</v>
      </c>
      <c r="S103">
        <v>26</v>
      </c>
      <c r="T103">
        <v>530.92871000000002</v>
      </c>
      <c r="U103">
        <f>S103+P103</f>
        <v>27</v>
      </c>
      <c r="V103">
        <f t="shared" si="12"/>
        <v>572.5547775</v>
      </c>
      <c r="W103">
        <f t="shared" si="13"/>
        <v>1</v>
      </c>
      <c r="X103">
        <f t="shared" si="14"/>
        <v>41.626067499999976</v>
      </c>
    </row>
    <row r="104" spans="1:24" x14ac:dyDescent="0.25">
      <c r="A104">
        <v>103</v>
      </c>
      <c r="B104">
        <v>7</v>
      </c>
      <c r="C104">
        <v>833</v>
      </c>
      <c r="D104" t="s">
        <v>37</v>
      </c>
      <c r="E104" t="s">
        <v>38</v>
      </c>
      <c r="F104" t="s">
        <v>25</v>
      </c>
      <c r="G104" t="s">
        <v>26</v>
      </c>
      <c r="H104">
        <v>1</v>
      </c>
      <c r="I104" t="s">
        <v>27</v>
      </c>
      <c r="J104" t="s">
        <v>28</v>
      </c>
      <c r="K104">
        <v>80</v>
      </c>
      <c r="L104">
        <v>9.4</v>
      </c>
      <c r="M104" t="s">
        <v>29</v>
      </c>
      <c r="N104">
        <v>2015</v>
      </c>
      <c r="O104" t="s">
        <v>59</v>
      </c>
      <c r="P104">
        <v>3</v>
      </c>
      <c r="Q104">
        <v>4.33</v>
      </c>
      <c r="R104">
        <v>83.575757580000001</v>
      </c>
      <c r="S104">
        <v>12.9</v>
      </c>
      <c r="T104">
        <v>130.69799797499999</v>
      </c>
      <c r="U104">
        <f>S104+P104</f>
        <v>15.9</v>
      </c>
      <c r="V104">
        <f t="shared" si="12"/>
        <v>198.55634197499998</v>
      </c>
      <c r="W104">
        <f t="shared" si="13"/>
        <v>3</v>
      </c>
      <c r="X104">
        <f t="shared" si="14"/>
        <v>67.858343999999988</v>
      </c>
    </row>
    <row r="105" spans="1:24" x14ac:dyDescent="0.25">
      <c r="A105">
        <v>104</v>
      </c>
      <c r="B105">
        <v>8</v>
      </c>
      <c r="C105">
        <v>833</v>
      </c>
      <c r="D105" t="s">
        <v>37</v>
      </c>
      <c r="E105" t="s">
        <v>38</v>
      </c>
      <c r="F105" t="s">
        <v>25</v>
      </c>
      <c r="G105" t="s">
        <v>26</v>
      </c>
      <c r="H105">
        <v>1</v>
      </c>
      <c r="I105" t="s">
        <v>27</v>
      </c>
      <c r="J105" t="s">
        <v>35</v>
      </c>
      <c r="K105">
        <v>80</v>
      </c>
      <c r="L105">
        <v>25.5</v>
      </c>
      <c r="M105" t="s">
        <v>36</v>
      </c>
      <c r="N105">
        <v>2015</v>
      </c>
      <c r="O105" t="s">
        <v>59</v>
      </c>
      <c r="P105">
        <v>2</v>
      </c>
      <c r="Q105">
        <v>4.33</v>
      </c>
      <c r="R105">
        <v>83.575757580000001</v>
      </c>
      <c r="S105">
        <v>27</v>
      </c>
      <c r="T105">
        <v>572.5547775</v>
      </c>
      <c r="U105">
        <f>S105+P105</f>
        <v>29</v>
      </c>
      <c r="V105">
        <f t="shared" si="12"/>
        <v>660.51929749999999</v>
      </c>
      <c r="W105">
        <f t="shared" si="13"/>
        <v>2</v>
      </c>
      <c r="X105">
        <f t="shared" si="14"/>
        <v>87.964519999999993</v>
      </c>
    </row>
    <row r="106" spans="1:24" x14ac:dyDescent="0.25">
      <c r="A106">
        <v>105</v>
      </c>
      <c r="B106">
        <v>9</v>
      </c>
      <c r="C106">
        <v>409</v>
      </c>
      <c r="D106" t="s">
        <v>39</v>
      </c>
      <c r="E106" t="s">
        <v>40</v>
      </c>
      <c r="F106" t="s">
        <v>25</v>
      </c>
      <c r="G106" t="s">
        <v>26</v>
      </c>
      <c r="H106">
        <v>1</v>
      </c>
      <c r="I106" t="s">
        <v>27</v>
      </c>
      <c r="J106" t="s">
        <v>28</v>
      </c>
      <c r="K106">
        <v>90</v>
      </c>
      <c r="L106">
        <v>10</v>
      </c>
      <c r="M106" t="s">
        <v>29</v>
      </c>
      <c r="N106">
        <v>2015</v>
      </c>
      <c r="O106" t="s">
        <v>59</v>
      </c>
      <c r="P106">
        <v>0</v>
      </c>
      <c r="Q106">
        <v>4.33</v>
      </c>
      <c r="R106">
        <v>83.575757580000001</v>
      </c>
      <c r="S106">
        <v>11.5</v>
      </c>
      <c r="T106">
        <v>103.868819375</v>
      </c>
      <c r="U106">
        <f>S106+P106</f>
        <v>11.5</v>
      </c>
      <c r="V106">
        <f t="shared" si="12"/>
        <v>103.868819375</v>
      </c>
      <c r="W106">
        <f t="shared" si="13"/>
        <v>0</v>
      </c>
      <c r="X106">
        <f t="shared" si="14"/>
        <v>0</v>
      </c>
    </row>
    <row r="107" spans="1:24" x14ac:dyDescent="0.25">
      <c r="A107">
        <v>106</v>
      </c>
      <c r="B107">
        <v>10</v>
      </c>
      <c r="C107">
        <v>833</v>
      </c>
      <c r="D107" t="s">
        <v>37</v>
      </c>
      <c r="E107" t="s">
        <v>38</v>
      </c>
      <c r="F107" t="s">
        <v>25</v>
      </c>
      <c r="G107" t="s">
        <v>26</v>
      </c>
      <c r="H107">
        <v>1</v>
      </c>
      <c r="I107" t="s">
        <v>32</v>
      </c>
      <c r="J107" t="s">
        <v>35</v>
      </c>
      <c r="K107">
        <v>140</v>
      </c>
      <c r="L107">
        <v>23.4</v>
      </c>
      <c r="M107" t="s">
        <v>36</v>
      </c>
      <c r="N107">
        <v>2015</v>
      </c>
      <c r="O107" t="s">
        <v>59</v>
      </c>
      <c r="P107" t="s">
        <v>31</v>
      </c>
      <c r="Q107" t="s">
        <v>31</v>
      </c>
      <c r="R107" t="s">
        <v>31</v>
      </c>
      <c r="S107">
        <v>23.4</v>
      </c>
      <c r="T107">
        <v>430.05225510000002</v>
      </c>
      <c r="U107" t="s">
        <v>31</v>
      </c>
      <c r="V107" t="s">
        <v>31</v>
      </c>
      <c r="W107" t="s">
        <v>31</v>
      </c>
      <c r="X107" t="s">
        <v>31</v>
      </c>
    </row>
    <row r="108" spans="1:24" x14ac:dyDescent="0.25">
      <c r="A108">
        <v>107</v>
      </c>
      <c r="B108">
        <v>11</v>
      </c>
      <c r="C108">
        <v>833</v>
      </c>
      <c r="D108" t="s">
        <v>37</v>
      </c>
      <c r="E108" t="s">
        <v>38</v>
      </c>
      <c r="F108" t="s">
        <v>25</v>
      </c>
      <c r="G108" t="s">
        <v>26</v>
      </c>
      <c r="H108">
        <v>1</v>
      </c>
      <c r="I108" t="s">
        <v>32</v>
      </c>
      <c r="J108" t="s">
        <v>28</v>
      </c>
      <c r="K108">
        <v>150</v>
      </c>
      <c r="L108">
        <v>9.3000000000000007</v>
      </c>
      <c r="M108" t="s">
        <v>29</v>
      </c>
      <c r="N108">
        <v>2015</v>
      </c>
      <c r="O108" t="s">
        <v>59</v>
      </c>
      <c r="P108">
        <v>1</v>
      </c>
      <c r="Q108">
        <v>4.33</v>
      </c>
      <c r="R108">
        <v>83.575757580000001</v>
      </c>
      <c r="S108">
        <v>10.3</v>
      </c>
      <c r="T108">
        <v>83.322820775000011</v>
      </c>
      <c r="U108">
        <f>S108+P108</f>
        <v>11.3</v>
      </c>
      <c r="V108">
        <f t="shared" ref="V108:V111" si="15">3.14159*((U108/2)^2)</f>
        <v>100.28740677500001</v>
      </c>
      <c r="W108">
        <f t="shared" ref="W108:W111" si="16">U108-S108</f>
        <v>1</v>
      </c>
      <c r="X108">
        <f t="shared" ref="X108:X111" si="17">V108-T108</f>
        <v>16.964585999999997</v>
      </c>
    </row>
    <row r="109" spans="1:24" x14ac:dyDescent="0.25">
      <c r="A109">
        <v>108</v>
      </c>
      <c r="B109">
        <v>12</v>
      </c>
      <c r="C109">
        <v>409</v>
      </c>
      <c r="D109" t="s">
        <v>39</v>
      </c>
      <c r="E109" t="s">
        <v>40</v>
      </c>
      <c r="F109" t="s">
        <v>25</v>
      </c>
      <c r="G109" t="s">
        <v>26</v>
      </c>
      <c r="H109">
        <v>1</v>
      </c>
      <c r="I109" t="s">
        <v>32</v>
      </c>
      <c r="J109" t="s">
        <v>28</v>
      </c>
      <c r="K109">
        <v>110</v>
      </c>
      <c r="L109">
        <v>11.6</v>
      </c>
      <c r="M109" t="s">
        <v>29</v>
      </c>
      <c r="N109">
        <v>2015</v>
      </c>
      <c r="O109" t="s">
        <v>59</v>
      </c>
      <c r="P109">
        <v>3</v>
      </c>
      <c r="Q109">
        <v>4.33</v>
      </c>
      <c r="R109">
        <v>83.575757580000001</v>
      </c>
      <c r="S109">
        <v>13.6</v>
      </c>
      <c r="T109">
        <v>145.26712159999997</v>
      </c>
      <c r="U109">
        <f>S109+P109</f>
        <v>16.600000000000001</v>
      </c>
      <c r="V109">
        <f t="shared" si="15"/>
        <v>216.42413510000003</v>
      </c>
      <c r="W109">
        <f t="shared" si="16"/>
        <v>3.0000000000000018</v>
      </c>
      <c r="X109">
        <f t="shared" si="17"/>
        <v>71.157013500000062</v>
      </c>
    </row>
    <row r="110" spans="1:24" x14ac:dyDescent="0.25">
      <c r="A110">
        <v>109</v>
      </c>
      <c r="B110">
        <v>13</v>
      </c>
      <c r="C110">
        <v>802</v>
      </c>
      <c r="D110" t="s">
        <v>41</v>
      </c>
      <c r="E110" t="s">
        <v>42</v>
      </c>
      <c r="F110" t="s">
        <v>43</v>
      </c>
      <c r="G110" t="s">
        <v>32</v>
      </c>
      <c r="H110">
        <v>1</v>
      </c>
      <c r="I110" t="s">
        <v>27</v>
      </c>
      <c r="J110" t="s">
        <v>28</v>
      </c>
      <c r="K110">
        <v>70</v>
      </c>
      <c r="L110">
        <v>14.5</v>
      </c>
      <c r="M110" t="s">
        <v>29</v>
      </c>
      <c r="N110">
        <v>2015</v>
      </c>
      <c r="O110" t="s">
        <v>59</v>
      </c>
      <c r="P110">
        <v>0</v>
      </c>
      <c r="Q110">
        <v>6</v>
      </c>
      <c r="R110">
        <v>82.31</v>
      </c>
      <c r="S110">
        <v>14.5</v>
      </c>
      <c r="T110">
        <v>165.129824375</v>
      </c>
      <c r="U110">
        <f>S110+P110</f>
        <v>14.5</v>
      </c>
      <c r="V110">
        <f t="shared" si="15"/>
        <v>165.129824375</v>
      </c>
      <c r="W110">
        <f t="shared" si="16"/>
        <v>0</v>
      </c>
      <c r="X110">
        <f t="shared" si="17"/>
        <v>0</v>
      </c>
    </row>
    <row r="111" spans="1:24" x14ac:dyDescent="0.25">
      <c r="A111">
        <v>110</v>
      </c>
      <c r="B111">
        <v>14</v>
      </c>
      <c r="C111">
        <v>802</v>
      </c>
      <c r="D111" t="s">
        <v>41</v>
      </c>
      <c r="E111" t="s">
        <v>42</v>
      </c>
      <c r="F111" t="s">
        <v>43</v>
      </c>
      <c r="G111" t="s">
        <v>32</v>
      </c>
      <c r="H111">
        <v>1</v>
      </c>
      <c r="I111" t="s">
        <v>32</v>
      </c>
      <c r="J111" t="s">
        <v>28</v>
      </c>
      <c r="K111">
        <v>140</v>
      </c>
      <c r="L111">
        <v>11.6</v>
      </c>
      <c r="M111" t="s">
        <v>29</v>
      </c>
      <c r="N111">
        <v>2015</v>
      </c>
      <c r="O111" t="s">
        <v>59</v>
      </c>
      <c r="P111">
        <v>1</v>
      </c>
      <c r="Q111">
        <v>6</v>
      </c>
      <c r="R111">
        <v>82.31</v>
      </c>
      <c r="S111">
        <v>11.6</v>
      </c>
      <c r="T111">
        <v>105.68308759999999</v>
      </c>
      <c r="U111">
        <f>S111+P111</f>
        <v>12.6</v>
      </c>
      <c r="V111">
        <f t="shared" si="15"/>
        <v>124.68970709999999</v>
      </c>
      <c r="W111">
        <f t="shared" si="16"/>
        <v>1</v>
      </c>
      <c r="X111">
        <f t="shared" si="17"/>
        <v>19.006619499999999</v>
      </c>
    </row>
    <row r="112" spans="1:24" x14ac:dyDescent="0.25">
      <c r="A112">
        <v>111</v>
      </c>
      <c r="B112">
        <v>15</v>
      </c>
      <c r="C112">
        <v>833</v>
      </c>
      <c r="D112" t="s">
        <v>37</v>
      </c>
      <c r="E112" t="s">
        <v>38</v>
      </c>
      <c r="F112" t="s">
        <v>43</v>
      </c>
      <c r="G112" t="s">
        <v>32</v>
      </c>
      <c r="H112">
        <v>1</v>
      </c>
      <c r="I112" t="s">
        <v>27</v>
      </c>
      <c r="J112" t="s">
        <v>28</v>
      </c>
      <c r="K112">
        <v>100</v>
      </c>
      <c r="L112">
        <v>11.5</v>
      </c>
      <c r="M112" t="s">
        <v>29</v>
      </c>
      <c r="N112">
        <v>2015</v>
      </c>
      <c r="O112" t="s">
        <v>59</v>
      </c>
      <c r="P112" t="s">
        <v>31</v>
      </c>
      <c r="Q112" t="s">
        <v>31</v>
      </c>
      <c r="R112" t="s">
        <v>31</v>
      </c>
      <c r="S112">
        <v>17.5</v>
      </c>
      <c r="T112">
        <v>240.52798437499999</v>
      </c>
      <c r="U112" t="s">
        <v>31</v>
      </c>
      <c r="V112" t="s">
        <v>31</v>
      </c>
      <c r="W112" t="s">
        <v>31</v>
      </c>
      <c r="X112" t="s">
        <v>31</v>
      </c>
    </row>
    <row r="113" spans="1:24" x14ac:dyDescent="0.25">
      <c r="A113">
        <v>112</v>
      </c>
      <c r="B113">
        <v>16</v>
      </c>
      <c r="C113">
        <v>833</v>
      </c>
      <c r="D113" t="s">
        <v>37</v>
      </c>
      <c r="E113" t="s">
        <v>38</v>
      </c>
      <c r="F113" t="s">
        <v>43</v>
      </c>
      <c r="G113" t="s">
        <v>32</v>
      </c>
      <c r="H113">
        <v>1</v>
      </c>
      <c r="I113" t="s">
        <v>32</v>
      </c>
      <c r="J113" t="s">
        <v>28</v>
      </c>
      <c r="K113">
        <v>130</v>
      </c>
      <c r="L113">
        <v>12.9</v>
      </c>
      <c r="M113" t="s">
        <v>29</v>
      </c>
      <c r="N113">
        <v>2015</v>
      </c>
      <c r="O113" t="s">
        <v>59</v>
      </c>
      <c r="P113" t="s">
        <v>31</v>
      </c>
      <c r="Q113" t="s">
        <v>31</v>
      </c>
      <c r="R113" t="s">
        <v>31</v>
      </c>
      <c r="S113">
        <v>20.9</v>
      </c>
      <c r="T113">
        <v>343.06948197499992</v>
      </c>
      <c r="U113" t="s">
        <v>31</v>
      </c>
      <c r="V113" t="s">
        <v>31</v>
      </c>
      <c r="W113" t="s">
        <v>31</v>
      </c>
      <c r="X113" t="s">
        <v>31</v>
      </c>
    </row>
    <row r="114" spans="1:24" x14ac:dyDescent="0.25">
      <c r="A114">
        <v>113</v>
      </c>
      <c r="B114">
        <v>17</v>
      </c>
      <c r="C114">
        <v>832</v>
      </c>
      <c r="D114" t="s">
        <v>33</v>
      </c>
      <c r="E114" t="s">
        <v>34</v>
      </c>
      <c r="F114" t="s">
        <v>43</v>
      </c>
      <c r="G114" t="s">
        <v>32</v>
      </c>
      <c r="H114">
        <v>1</v>
      </c>
      <c r="I114" t="s">
        <v>27</v>
      </c>
      <c r="J114" t="s">
        <v>35</v>
      </c>
      <c r="K114">
        <v>90</v>
      </c>
      <c r="L114">
        <v>16.5</v>
      </c>
      <c r="M114" t="s">
        <v>29</v>
      </c>
      <c r="N114">
        <v>2015</v>
      </c>
      <c r="O114" t="s">
        <v>59</v>
      </c>
      <c r="P114" t="s">
        <v>31</v>
      </c>
      <c r="Q114" t="s">
        <v>31</v>
      </c>
      <c r="R114" t="s">
        <v>31</v>
      </c>
      <c r="S114">
        <v>16.5</v>
      </c>
      <c r="T114">
        <v>213.82446937499998</v>
      </c>
      <c r="U114" t="s">
        <v>31</v>
      </c>
      <c r="V114" t="s">
        <v>31</v>
      </c>
      <c r="W114" t="s">
        <v>31</v>
      </c>
      <c r="X114" t="s">
        <v>31</v>
      </c>
    </row>
    <row r="115" spans="1:24" x14ac:dyDescent="0.25">
      <c r="A115">
        <v>114</v>
      </c>
      <c r="B115">
        <v>18</v>
      </c>
      <c r="C115">
        <v>129</v>
      </c>
      <c r="D115" t="s">
        <v>44</v>
      </c>
      <c r="E115" t="s">
        <v>45</v>
      </c>
      <c r="F115" t="s">
        <v>43</v>
      </c>
      <c r="G115" t="s">
        <v>32</v>
      </c>
      <c r="H115">
        <v>1</v>
      </c>
      <c r="I115" t="s">
        <v>32</v>
      </c>
      <c r="J115" t="s">
        <v>28</v>
      </c>
      <c r="K115">
        <v>160</v>
      </c>
      <c r="L115">
        <v>4.5</v>
      </c>
      <c r="M115" t="s">
        <v>29</v>
      </c>
      <c r="N115">
        <v>2015</v>
      </c>
      <c r="O115" t="s">
        <v>59</v>
      </c>
      <c r="P115" t="s">
        <v>31</v>
      </c>
      <c r="Q115" t="s">
        <v>31</v>
      </c>
      <c r="R115" t="s">
        <v>31</v>
      </c>
      <c r="S115">
        <v>4.5</v>
      </c>
      <c r="T115">
        <v>15.904299374999999</v>
      </c>
      <c r="U115" t="s">
        <v>31</v>
      </c>
      <c r="V115" t="s">
        <v>31</v>
      </c>
      <c r="W115" t="s">
        <v>31</v>
      </c>
      <c r="X115" t="s">
        <v>31</v>
      </c>
    </row>
    <row r="116" spans="1:24" x14ac:dyDescent="0.25">
      <c r="A116">
        <v>115</v>
      </c>
      <c r="B116">
        <v>19</v>
      </c>
      <c r="C116">
        <v>832</v>
      </c>
      <c r="D116" t="s">
        <v>33</v>
      </c>
      <c r="E116" t="s">
        <v>34</v>
      </c>
      <c r="F116" t="s">
        <v>43</v>
      </c>
      <c r="G116" t="s">
        <v>32</v>
      </c>
      <c r="H116">
        <v>1</v>
      </c>
      <c r="I116" t="s">
        <v>32</v>
      </c>
      <c r="J116" t="s">
        <v>28</v>
      </c>
      <c r="K116">
        <v>150</v>
      </c>
      <c r="L116">
        <v>13.6</v>
      </c>
      <c r="M116" t="s">
        <v>29</v>
      </c>
      <c r="N116">
        <v>2015</v>
      </c>
      <c r="O116" t="s">
        <v>59</v>
      </c>
      <c r="P116" t="s">
        <v>31</v>
      </c>
      <c r="Q116" t="s">
        <v>31</v>
      </c>
      <c r="R116" t="s">
        <v>31</v>
      </c>
      <c r="S116">
        <v>13.6</v>
      </c>
      <c r="T116">
        <v>145.26712159999997</v>
      </c>
      <c r="U116" t="s">
        <v>31</v>
      </c>
      <c r="V116" t="s">
        <v>31</v>
      </c>
      <c r="W116" t="s">
        <v>31</v>
      </c>
      <c r="X116" t="s">
        <v>31</v>
      </c>
    </row>
    <row r="117" spans="1:24" x14ac:dyDescent="0.25">
      <c r="A117">
        <v>116</v>
      </c>
      <c r="B117">
        <v>20</v>
      </c>
      <c r="C117">
        <v>129</v>
      </c>
      <c r="D117" t="s">
        <v>44</v>
      </c>
      <c r="E117" t="s">
        <v>45</v>
      </c>
      <c r="F117" t="s">
        <v>43</v>
      </c>
      <c r="G117" t="s">
        <v>32</v>
      </c>
      <c r="H117">
        <v>1</v>
      </c>
      <c r="I117" t="s">
        <v>27</v>
      </c>
      <c r="J117" t="s">
        <v>28</v>
      </c>
      <c r="K117">
        <v>80</v>
      </c>
      <c r="L117">
        <v>8.1999999999999993</v>
      </c>
      <c r="M117" t="s">
        <v>29</v>
      </c>
      <c r="N117">
        <v>2015</v>
      </c>
      <c r="O117" t="s">
        <v>59</v>
      </c>
      <c r="P117" t="s">
        <v>31</v>
      </c>
      <c r="Q117" t="s">
        <v>31</v>
      </c>
      <c r="R117" t="s">
        <v>31</v>
      </c>
      <c r="S117">
        <v>15.2</v>
      </c>
      <c r="T117">
        <v>181.4582384</v>
      </c>
      <c r="U117" t="s">
        <v>31</v>
      </c>
      <c r="V117" t="s">
        <v>31</v>
      </c>
      <c r="W117" t="s">
        <v>31</v>
      </c>
      <c r="X117" t="s">
        <v>31</v>
      </c>
    </row>
    <row r="118" spans="1:24" x14ac:dyDescent="0.25">
      <c r="A118">
        <v>117</v>
      </c>
      <c r="B118">
        <v>21</v>
      </c>
      <c r="C118">
        <v>316</v>
      </c>
      <c r="D118" t="s">
        <v>46</v>
      </c>
      <c r="E118" t="s">
        <v>47</v>
      </c>
      <c r="F118" t="s">
        <v>43</v>
      </c>
      <c r="G118" t="s">
        <v>32</v>
      </c>
      <c r="H118">
        <v>1</v>
      </c>
      <c r="I118" t="s">
        <v>27</v>
      </c>
      <c r="J118" t="s">
        <v>28</v>
      </c>
      <c r="K118">
        <v>70</v>
      </c>
      <c r="L118">
        <v>10.9</v>
      </c>
      <c r="M118" t="s">
        <v>29</v>
      </c>
      <c r="N118">
        <v>2015</v>
      </c>
      <c r="O118" t="s">
        <v>59</v>
      </c>
      <c r="P118" t="s">
        <v>31</v>
      </c>
      <c r="Q118">
        <v>6</v>
      </c>
      <c r="R118">
        <v>82.31</v>
      </c>
      <c r="S118">
        <v>13.9</v>
      </c>
      <c r="T118">
        <v>151.74665097499999</v>
      </c>
      <c r="U118" t="s">
        <v>31</v>
      </c>
      <c r="V118" t="s">
        <v>31</v>
      </c>
      <c r="W118" t="s">
        <v>31</v>
      </c>
      <c r="X118" t="s">
        <v>31</v>
      </c>
    </row>
    <row r="119" spans="1:24" x14ac:dyDescent="0.25">
      <c r="A119">
        <v>118</v>
      </c>
      <c r="B119">
        <v>22</v>
      </c>
      <c r="C119">
        <v>316</v>
      </c>
      <c r="D119" t="s">
        <v>46</v>
      </c>
      <c r="E119" t="s">
        <v>47</v>
      </c>
      <c r="F119" t="s">
        <v>43</v>
      </c>
      <c r="G119" t="s">
        <v>32</v>
      </c>
      <c r="H119">
        <v>1</v>
      </c>
      <c r="I119" t="s">
        <v>32</v>
      </c>
      <c r="J119" t="s">
        <v>28</v>
      </c>
      <c r="K119">
        <v>110</v>
      </c>
      <c r="L119">
        <v>11.9</v>
      </c>
      <c r="M119" t="s">
        <v>29</v>
      </c>
      <c r="N119">
        <v>2015</v>
      </c>
      <c r="O119" t="s">
        <v>59</v>
      </c>
      <c r="P119">
        <v>1.5</v>
      </c>
      <c r="Q119">
        <v>6</v>
      </c>
      <c r="R119">
        <v>82.31</v>
      </c>
      <c r="S119">
        <v>13.9</v>
      </c>
      <c r="T119">
        <v>151.74665097499999</v>
      </c>
      <c r="U119">
        <f>S119+P119</f>
        <v>15.4</v>
      </c>
      <c r="V119">
        <f t="shared" ref="V119:V121" si="18">3.14159*((U119/2)^2)</f>
        <v>186.26487110000002</v>
      </c>
      <c r="W119">
        <f t="shared" ref="W119:W121" si="19">U119-S119</f>
        <v>1.5</v>
      </c>
      <c r="X119">
        <f t="shared" ref="X119:X121" si="20">V119-T119</f>
        <v>34.518220125000028</v>
      </c>
    </row>
    <row r="120" spans="1:24" x14ac:dyDescent="0.25">
      <c r="A120">
        <v>119</v>
      </c>
      <c r="B120">
        <v>23</v>
      </c>
      <c r="C120">
        <v>372</v>
      </c>
      <c r="D120" t="s">
        <v>48</v>
      </c>
      <c r="E120" t="s">
        <v>49</v>
      </c>
      <c r="F120" t="s">
        <v>25</v>
      </c>
      <c r="G120" t="s">
        <v>26</v>
      </c>
      <c r="H120">
        <v>2</v>
      </c>
      <c r="I120" t="s">
        <v>27</v>
      </c>
      <c r="J120" t="s">
        <v>28</v>
      </c>
      <c r="K120">
        <v>70</v>
      </c>
      <c r="L120">
        <v>13.5</v>
      </c>
      <c r="M120" t="s">
        <v>29</v>
      </c>
      <c r="N120">
        <v>2015</v>
      </c>
      <c r="O120" t="s">
        <v>59</v>
      </c>
      <c r="P120">
        <v>7</v>
      </c>
      <c r="Q120">
        <v>4.33</v>
      </c>
      <c r="R120">
        <v>83.575757580000001</v>
      </c>
      <c r="S120">
        <v>18.5</v>
      </c>
      <c r="T120">
        <v>268.80229437499997</v>
      </c>
      <c r="U120">
        <f>S120+P120</f>
        <v>25.5</v>
      </c>
      <c r="V120">
        <f t="shared" si="18"/>
        <v>510.70472437499996</v>
      </c>
      <c r="W120">
        <f t="shared" si="19"/>
        <v>7</v>
      </c>
      <c r="X120">
        <f t="shared" si="20"/>
        <v>241.90242999999998</v>
      </c>
    </row>
    <row r="121" spans="1:24" x14ac:dyDescent="0.25">
      <c r="A121">
        <v>120</v>
      </c>
      <c r="B121">
        <v>24</v>
      </c>
      <c r="C121">
        <v>372</v>
      </c>
      <c r="D121" t="s">
        <v>48</v>
      </c>
      <c r="E121" t="s">
        <v>49</v>
      </c>
      <c r="F121" t="s">
        <v>25</v>
      </c>
      <c r="G121" t="s">
        <v>26</v>
      </c>
      <c r="H121">
        <v>2</v>
      </c>
      <c r="I121" t="s">
        <v>32</v>
      </c>
      <c r="J121" t="s">
        <v>28</v>
      </c>
      <c r="K121">
        <v>90</v>
      </c>
      <c r="L121">
        <v>10.3</v>
      </c>
      <c r="M121" t="s">
        <v>29</v>
      </c>
      <c r="N121">
        <v>2015</v>
      </c>
      <c r="O121" t="s">
        <v>59</v>
      </c>
      <c r="P121">
        <v>3</v>
      </c>
      <c r="Q121">
        <v>4.33</v>
      </c>
      <c r="R121">
        <v>83.575757580000001</v>
      </c>
      <c r="S121">
        <v>12.3</v>
      </c>
      <c r="T121">
        <v>118.82278777500001</v>
      </c>
      <c r="U121">
        <f>S121+P121</f>
        <v>15.3</v>
      </c>
      <c r="V121">
        <f t="shared" si="18"/>
        <v>183.85370077500002</v>
      </c>
      <c r="W121">
        <f t="shared" si="19"/>
        <v>3</v>
      </c>
      <c r="X121">
        <f t="shared" si="20"/>
        <v>65.030913000000012</v>
      </c>
    </row>
    <row r="122" spans="1:24" x14ac:dyDescent="0.25">
      <c r="A122">
        <v>121</v>
      </c>
      <c r="B122">
        <v>25</v>
      </c>
      <c r="C122">
        <v>743</v>
      </c>
      <c r="D122" t="s">
        <v>50</v>
      </c>
      <c r="E122" t="s">
        <v>51</v>
      </c>
      <c r="F122" t="s">
        <v>52</v>
      </c>
      <c r="G122" t="s">
        <v>32</v>
      </c>
      <c r="H122">
        <v>1</v>
      </c>
      <c r="I122" t="s">
        <v>32</v>
      </c>
      <c r="J122" t="s">
        <v>28</v>
      </c>
      <c r="K122">
        <v>150</v>
      </c>
      <c r="L122">
        <v>10.8</v>
      </c>
      <c r="M122" t="s">
        <v>53</v>
      </c>
      <c r="N122">
        <v>2015</v>
      </c>
      <c r="O122" t="s">
        <v>59</v>
      </c>
      <c r="P122" t="s">
        <v>31</v>
      </c>
      <c r="Q122" t="s">
        <v>31</v>
      </c>
      <c r="R122" t="s">
        <v>31</v>
      </c>
      <c r="S122">
        <v>10.8</v>
      </c>
      <c r="T122">
        <v>91.608764399999998</v>
      </c>
      <c r="U122" t="s">
        <v>31</v>
      </c>
      <c r="V122" t="s">
        <v>31</v>
      </c>
      <c r="W122" t="s">
        <v>31</v>
      </c>
      <c r="X122" t="s">
        <v>31</v>
      </c>
    </row>
    <row r="123" spans="1:24" x14ac:dyDescent="0.25">
      <c r="A123">
        <v>122</v>
      </c>
      <c r="B123">
        <v>26</v>
      </c>
      <c r="C123">
        <v>802</v>
      </c>
      <c r="D123" t="s">
        <v>41</v>
      </c>
      <c r="E123" t="s">
        <v>42</v>
      </c>
      <c r="F123" t="s">
        <v>52</v>
      </c>
      <c r="G123" t="s">
        <v>32</v>
      </c>
      <c r="H123">
        <v>1</v>
      </c>
      <c r="I123" t="s">
        <v>32</v>
      </c>
      <c r="J123" t="s">
        <v>28</v>
      </c>
      <c r="K123">
        <v>110</v>
      </c>
      <c r="L123">
        <v>11.1</v>
      </c>
      <c r="M123" t="s">
        <v>53</v>
      </c>
      <c r="N123">
        <v>2015</v>
      </c>
      <c r="O123" t="s">
        <v>59</v>
      </c>
      <c r="P123" t="s">
        <v>31</v>
      </c>
      <c r="Q123" t="s">
        <v>31</v>
      </c>
      <c r="R123" t="s">
        <v>31</v>
      </c>
      <c r="S123">
        <v>11.1</v>
      </c>
      <c r="T123">
        <v>96.768825974999999</v>
      </c>
      <c r="U123" t="s">
        <v>31</v>
      </c>
      <c r="V123" t="s">
        <v>31</v>
      </c>
      <c r="W123" t="s">
        <v>31</v>
      </c>
      <c r="X123" t="s">
        <v>31</v>
      </c>
    </row>
    <row r="124" spans="1:24" x14ac:dyDescent="0.25">
      <c r="A124">
        <v>123</v>
      </c>
      <c r="B124">
        <v>27</v>
      </c>
      <c r="C124">
        <v>129</v>
      </c>
      <c r="D124" t="s">
        <v>44</v>
      </c>
      <c r="E124" t="s">
        <v>45</v>
      </c>
      <c r="F124" t="s">
        <v>52</v>
      </c>
      <c r="G124" t="s">
        <v>32</v>
      </c>
      <c r="H124">
        <v>2</v>
      </c>
      <c r="I124" t="s">
        <v>32</v>
      </c>
      <c r="J124" t="s">
        <v>28</v>
      </c>
      <c r="K124">
        <v>170</v>
      </c>
      <c r="L124">
        <v>15.3</v>
      </c>
      <c r="M124" t="s">
        <v>53</v>
      </c>
      <c r="N124">
        <v>2015</v>
      </c>
      <c r="O124" t="s">
        <v>59</v>
      </c>
      <c r="P124" t="s">
        <v>31</v>
      </c>
      <c r="Q124" t="s">
        <v>31</v>
      </c>
      <c r="R124" t="s">
        <v>31</v>
      </c>
      <c r="S124">
        <v>15.3</v>
      </c>
      <c r="T124">
        <v>183.85370077499999</v>
      </c>
      <c r="U124" t="s">
        <v>31</v>
      </c>
      <c r="V124" t="s">
        <v>31</v>
      </c>
      <c r="W124" t="s">
        <v>31</v>
      </c>
      <c r="X124" t="s">
        <v>31</v>
      </c>
    </row>
    <row r="125" spans="1:24" x14ac:dyDescent="0.25">
      <c r="A125">
        <v>124</v>
      </c>
      <c r="B125">
        <v>28</v>
      </c>
      <c r="C125">
        <v>261</v>
      </c>
      <c r="D125" t="s">
        <v>54</v>
      </c>
      <c r="E125" t="s">
        <v>55</v>
      </c>
      <c r="F125" t="s">
        <v>52</v>
      </c>
      <c r="G125" t="s">
        <v>32</v>
      </c>
      <c r="H125">
        <v>1</v>
      </c>
      <c r="I125" t="s">
        <v>32</v>
      </c>
      <c r="J125" t="s">
        <v>56</v>
      </c>
      <c r="K125">
        <v>100</v>
      </c>
      <c r="L125">
        <v>9.6</v>
      </c>
      <c r="M125" t="s">
        <v>53</v>
      </c>
      <c r="N125">
        <v>2015</v>
      </c>
      <c r="O125" t="s">
        <v>59</v>
      </c>
      <c r="P125" t="s">
        <v>31</v>
      </c>
      <c r="Q125" t="s">
        <v>31</v>
      </c>
      <c r="R125" t="s">
        <v>31</v>
      </c>
      <c r="S125">
        <v>9.6</v>
      </c>
      <c r="T125">
        <v>72.382233600000006</v>
      </c>
      <c r="U125" t="s">
        <v>31</v>
      </c>
      <c r="V125" t="s">
        <v>31</v>
      </c>
      <c r="W125" t="s">
        <v>31</v>
      </c>
      <c r="X125" t="s">
        <v>31</v>
      </c>
    </row>
    <row r="126" spans="1:24" x14ac:dyDescent="0.25">
      <c r="A126">
        <v>125</v>
      </c>
      <c r="B126">
        <v>29</v>
      </c>
      <c r="C126">
        <v>743</v>
      </c>
      <c r="D126" t="s">
        <v>50</v>
      </c>
      <c r="E126" t="s">
        <v>51</v>
      </c>
      <c r="F126" t="s">
        <v>52</v>
      </c>
      <c r="G126" t="s">
        <v>32</v>
      </c>
      <c r="H126">
        <v>3</v>
      </c>
      <c r="I126" t="s">
        <v>27</v>
      </c>
      <c r="J126" t="s">
        <v>28</v>
      </c>
      <c r="K126">
        <v>70</v>
      </c>
      <c r="L126">
        <v>11.9</v>
      </c>
      <c r="M126" t="s">
        <v>53</v>
      </c>
      <c r="N126">
        <v>2015</v>
      </c>
      <c r="O126" t="s">
        <v>59</v>
      </c>
      <c r="P126" t="s">
        <v>31</v>
      </c>
      <c r="Q126" t="s">
        <v>31</v>
      </c>
      <c r="R126" t="s">
        <v>31</v>
      </c>
      <c r="S126">
        <v>11.9</v>
      </c>
      <c r="T126">
        <v>111.220139975</v>
      </c>
      <c r="U126" t="s">
        <v>31</v>
      </c>
      <c r="V126" t="s">
        <v>31</v>
      </c>
      <c r="W126" t="s">
        <v>31</v>
      </c>
      <c r="X126" t="s">
        <v>31</v>
      </c>
    </row>
    <row r="127" spans="1:24" x14ac:dyDescent="0.25">
      <c r="A127">
        <v>126</v>
      </c>
      <c r="B127">
        <v>30</v>
      </c>
      <c r="C127">
        <v>129</v>
      </c>
      <c r="D127" t="s">
        <v>44</v>
      </c>
      <c r="E127" t="s">
        <v>45</v>
      </c>
      <c r="F127" t="s">
        <v>52</v>
      </c>
      <c r="G127" t="s">
        <v>32</v>
      </c>
      <c r="H127">
        <v>3</v>
      </c>
      <c r="I127" t="s">
        <v>27</v>
      </c>
      <c r="J127" t="s">
        <v>28</v>
      </c>
      <c r="K127">
        <v>60</v>
      </c>
      <c r="L127">
        <v>12.2</v>
      </c>
      <c r="M127" t="s">
        <v>53</v>
      </c>
      <c r="N127">
        <v>2015</v>
      </c>
      <c r="O127" t="s">
        <v>59</v>
      </c>
      <c r="P127" t="s">
        <v>31</v>
      </c>
      <c r="Q127" t="s">
        <v>31</v>
      </c>
      <c r="R127" t="s">
        <v>31</v>
      </c>
      <c r="S127">
        <v>12.2</v>
      </c>
      <c r="T127">
        <v>116.8985639</v>
      </c>
      <c r="U127" t="s">
        <v>31</v>
      </c>
      <c r="V127" t="s">
        <v>31</v>
      </c>
      <c r="W127" t="s">
        <v>31</v>
      </c>
      <c r="X127" t="s">
        <v>31</v>
      </c>
    </row>
    <row r="128" spans="1:24" x14ac:dyDescent="0.25">
      <c r="A128">
        <v>127</v>
      </c>
      <c r="B128">
        <v>31</v>
      </c>
      <c r="C128">
        <v>261</v>
      </c>
      <c r="D128" t="s">
        <v>54</v>
      </c>
      <c r="E128" t="s">
        <v>55</v>
      </c>
      <c r="F128" t="s">
        <v>52</v>
      </c>
      <c r="G128" t="s">
        <v>32</v>
      </c>
      <c r="H128">
        <v>3</v>
      </c>
      <c r="I128" t="s">
        <v>27</v>
      </c>
      <c r="J128" t="s">
        <v>56</v>
      </c>
      <c r="K128">
        <v>70</v>
      </c>
      <c r="L128">
        <v>8</v>
      </c>
      <c r="M128" t="s">
        <v>53</v>
      </c>
      <c r="N128">
        <v>2015</v>
      </c>
      <c r="O128" t="s">
        <v>59</v>
      </c>
      <c r="P128" t="s">
        <v>31</v>
      </c>
      <c r="Q128" t="s">
        <v>31</v>
      </c>
      <c r="R128" t="s">
        <v>31</v>
      </c>
      <c r="S128">
        <v>8</v>
      </c>
      <c r="T128">
        <v>50.265439999999998</v>
      </c>
      <c r="U128" t="s">
        <v>31</v>
      </c>
      <c r="V128" t="s">
        <v>31</v>
      </c>
      <c r="W128" t="s">
        <v>31</v>
      </c>
      <c r="X128" t="s">
        <v>31</v>
      </c>
    </row>
    <row r="129" spans="1:24" x14ac:dyDescent="0.25">
      <c r="A129">
        <v>128</v>
      </c>
      <c r="B129">
        <v>32</v>
      </c>
      <c r="C129">
        <v>802</v>
      </c>
      <c r="D129" t="s">
        <v>41</v>
      </c>
      <c r="E129" t="s">
        <v>42</v>
      </c>
      <c r="F129" t="s">
        <v>52</v>
      </c>
      <c r="G129" t="s">
        <v>32</v>
      </c>
      <c r="H129">
        <v>2</v>
      </c>
      <c r="I129" t="s">
        <v>27</v>
      </c>
      <c r="J129" t="s">
        <v>28</v>
      </c>
      <c r="K129">
        <v>140</v>
      </c>
      <c r="L129">
        <v>11.7</v>
      </c>
      <c r="M129" t="s">
        <v>53</v>
      </c>
      <c r="N129">
        <v>2015</v>
      </c>
      <c r="O129" t="s">
        <v>59</v>
      </c>
      <c r="P129" t="s">
        <v>31</v>
      </c>
      <c r="Q129" t="s">
        <v>31</v>
      </c>
      <c r="R129" t="s">
        <v>31</v>
      </c>
      <c r="S129">
        <v>11.7</v>
      </c>
      <c r="T129">
        <v>107.51306377500001</v>
      </c>
      <c r="U129" t="s">
        <v>31</v>
      </c>
      <c r="V129" t="s">
        <v>31</v>
      </c>
      <c r="W129" t="s">
        <v>31</v>
      </c>
      <c r="X129" t="s">
        <v>31</v>
      </c>
    </row>
    <row r="130" spans="1:24" x14ac:dyDescent="0.25">
      <c r="A130">
        <v>129</v>
      </c>
      <c r="B130">
        <v>1</v>
      </c>
      <c r="C130">
        <v>621</v>
      </c>
      <c r="D130" t="s">
        <v>23</v>
      </c>
      <c r="E130" t="s">
        <v>24</v>
      </c>
      <c r="F130" t="s">
        <v>25</v>
      </c>
      <c r="G130" t="s">
        <v>26</v>
      </c>
      <c r="H130">
        <v>2</v>
      </c>
      <c r="I130" t="s">
        <v>27</v>
      </c>
      <c r="J130" t="s">
        <v>28</v>
      </c>
      <c r="K130">
        <v>100</v>
      </c>
      <c r="L130">
        <v>12.3</v>
      </c>
      <c r="M130" t="s">
        <v>29</v>
      </c>
      <c r="N130">
        <v>2015</v>
      </c>
      <c r="O130" t="s">
        <v>60</v>
      </c>
      <c r="P130" t="s">
        <v>31</v>
      </c>
      <c r="Q130" t="s">
        <v>31</v>
      </c>
      <c r="R130" t="s">
        <v>31</v>
      </c>
      <c r="S130">
        <v>12.3</v>
      </c>
      <c r="T130">
        <v>118.82278777499999</v>
      </c>
      <c r="U130" t="s">
        <v>31</v>
      </c>
      <c r="V130" t="s">
        <v>31</v>
      </c>
      <c r="W130" t="s">
        <v>31</v>
      </c>
      <c r="X130" t="s">
        <v>31</v>
      </c>
    </row>
    <row r="131" spans="1:24" x14ac:dyDescent="0.25">
      <c r="A131">
        <v>130</v>
      </c>
      <c r="B131">
        <v>2</v>
      </c>
      <c r="C131">
        <v>621</v>
      </c>
      <c r="D131" t="s">
        <v>23</v>
      </c>
      <c r="E131" t="s">
        <v>24</v>
      </c>
      <c r="F131" t="s">
        <v>25</v>
      </c>
      <c r="G131" t="s">
        <v>26</v>
      </c>
      <c r="H131">
        <v>3</v>
      </c>
      <c r="I131" t="s">
        <v>32</v>
      </c>
      <c r="J131" t="s">
        <v>28</v>
      </c>
      <c r="K131">
        <v>200</v>
      </c>
      <c r="L131">
        <v>9.1</v>
      </c>
      <c r="M131" t="s">
        <v>29</v>
      </c>
      <c r="N131">
        <v>2015</v>
      </c>
      <c r="O131" t="s">
        <v>60</v>
      </c>
      <c r="P131" t="s">
        <v>31</v>
      </c>
      <c r="Q131" t="s">
        <v>31</v>
      </c>
      <c r="R131" t="s">
        <v>31</v>
      </c>
      <c r="S131">
        <v>14.6</v>
      </c>
      <c r="T131">
        <v>167.4153311</v>
      </c>
      <c r="U131" t="s">
        <v>31</v>
      </c>
      <c r="V131" t="s">
        <v>31</v>
      </c>
      <c r="W131" t="s">
        <v>31</v>
      </c>
      <c r="X131" t="s">
        <v>31</v>
      </c>
    </row>
    <row r="132" spans="1:24" x14ac:dyDescent="0.25">
      <c r="A132">
        <v>131</v>
      </c>
      <c r="B132">
        <v>3</v>
      </c>
      <c r="C132">
        <v>832</v>
      </c>
      <c r="D132" t="s">
        <v>33</v>
      </c>
      <c r="E132" t="s">
        <v>34</v>
      </c>
      <c r="F132" t="s">
        <v>25</v>
      </c>
      <c r="G132" t="s">
        <v>26</v>
      </c>
      <c r="H132">
        <v>3</v>
      </c>
      <c r="I132" t="s">
        <v>27</v>
      </c>
      <c r="J132" t="s">
        <v>28</v>
      </c>
      <c r="K132">
        <v>70</v>
      </c>
      <c r="L132">
        <v>10.3</v>
      </c>
      <c r="M132" t="s">
        <v>29</v>
      </c>
      <c r="N132">
        <v>2015</v>
      </c>
      <c r="O132" t="s">
        <v>60</v>
      </c>
      <c r="P132" t="s">
        <v>31</v>
      </c>
      <c r="Q132" t="s">
        <v>31</v>
      </c>
      <c r="R132" t="s">
        <v>31</v>
      </c>
      <c r="S132">
        <v>11.3</v>
      </c>
      <c r="T132">
        <v>100.28740677500001</v>
      </c>
      <c r="U132" t="s">
        <v>31</v>
      </c>
      <c r="V132" t="s">
        <v>31</v>
      </c>
      <c r="W132" t="s">
        <v>31</v>
      </c>
      <c r="X132" t="s">
        <v>31</v>
      </c>
    </row>
    <row r="133" spans="1:24" x14ac:dyDescent="0.25">
      <c r="A133">
        <v>132</v>
      </c>
      <c r="B133">
        <v>4</v>
      </c>
      <c r="C133">
        <v>832</v>
      </c>
      <c r="D133" t="s">
        <v>33</v>
      </c>
      <c r="E133" t="s">
        <v>34</v>
      </c>
      <c r="F133" t="s">
        <v>25</v>
      </c>
      <c r="G133" t="s">
        <v>26</v>
      </c>
      <c r="H133">
        <v>3</v>
      </c>
      <c r="I133" t="s">
        <v>32</v>
      </c>
      <c r="J133" t="s">
        <v>35</v>
      </c>
      <c r="K133">
        <v>140</v>
      </c>
      <c r="L133">
        <v>12.2</v>
      </c>
      <c r="M133" t="s">
        <v>29</v>
      </c>
      <c r="N133">
        <v>2015</v>
      </c>
      <c r="O133" t="s">
        <v>60</v>
      </c>
      <c r="P133" t="s">
        <v>31</v>
      </c>
      <c r="Q133" t="s">
        <v>31</v>
      </c>
      <c r="R133" t="s">
        <v>31</v>
      </c>
      <c r="S133">
        <v>13.2</v>
      </c>
      <c r="T133">
        <v>136.84766039999997</v>
      </c>
      <c r="U133" t="s">
        <v>31</v>
      </c>
      <c r="V133" t="s">
        <v>31</v>
      </c>
      <c r="W133" t="s">
        <v>31</v>
      </c>
      <c r="X133" t="s">
        <v>31</v>
      </c>
    </row>
    <row r="134" spans="1:24" x14ac:dyDescent="0.25">
      <c r="A134">
        <v>133</v>
      </c>
      <c r="B134">
        <v>5</v>
      </c>
      <c r="C134">
        <v>621</v>
      </c>
      <c r="D134" t="s">
        <v>23</v>
      </c>
      <c r="E134" t="s">
        <v>24</v>
      </c>
      <c r="F134" t="s">
        <v>25</v>
      </c>
      <c r="G134" t="s">
        <v>26</v>
      </c>
      <c r="H134">
        <v>2</v>
      </c>
      <c r="I134" t="s">
        <v>32</v>
      </c>
      <c r="J134" t="s">
        <v>35</v>
      </c>
      <c r="K134">
        <v>120</v>
      </c>
      <c r="L134">
        <v>21.1</v>
      </c>
      <c r="M134" t="s">
        <v>36</v>
      </c>
      <c r="N134">
        <v>2015</v>
      </c>
      <c r="O134" t="s">
        <v>60</v>
      </c>
      <c r="P134" t="s">
        <v>31</v>
      </c>
      <c r="Q134" t="s">
        <v>31</v>
      </c>
      <c r="R134" t="s">
        <v>31</v>
      </c>
      <c r="S134">
        <v>30.1</v>
      </c>
      <c r="T134">
        <v>711.57798897500004</v>
      </c>
      <c r="U134" t="s">
        <v>31</v>
      </c>
      <c r="V134" t="s">
        <v>31</v>
      </c>
      <c r="W134" t="s">
        <v>31</v>
      </c>
      <c r="X134" t="s">
        <v>31</v>
      </c>
    </row>
    <row r="135" spans="1:24" x14ac:dyDescent="0.25">
      <c r="A135">
        <v>134</v>
      </c>
      <c r="B135">
        <v>6</v>
      </c>
      <c r="C135">
        <v>621</v>
      </c>
      <c r="D135" t="s">
        <v>23</v>
      </c>
      <c r="E135" t="s">
        <v>24</v>
      </c>
      <c r="F135" t="s">
        <v>25</v>
      </c>
      <c r="G135" t="s">
        <v>26</v>
      </c>
      <c r="H135">
        <v>2</v>
      </c>
      <c r="I135" t="s">
        <v>27</v>
      </c>
      <c r="J135" t="s">
        <v>35</v>
      </c>
      <c r="K135">
        <v>60</v>
      </c>
      <c r="L135">
        <v>19.5</v>
      </c>
      <c r="M135" t="s">
        <v>29</v>
      </c>
      <c r="N135">
        <v>2015</v>
      </c>
      <c r="O135" t="s">
        <v>60</v>
      </c>
      <c r="P135" t="s">
        <v>31</v>
      </c>
      <c r="Q135" t="s">
        <v>31</v>
      </c>
      <c r="R135" t="s">
        <v>31</v>
      </c>
      <c r="S135">
        <v>27</v>
      </c>
      <c r="T135">
        <v>572.5547775</v>
      </c>
      <c r="U135" t="s">
        <v>31</v>
      </c>
      <c r="V135" t="s">
        <v>31</v>
      </c>
      <c r="W135" t="s">
        <v>31</v>
      </c>
      <c r="X135" t="s">
        <v>31</v>
      </c>
    </row>
    <row r="136" spans="1:24" x14ac:dyDescent="0.25">
      <c r="A136">
        <v>135</v>
      </c>
      <c r="B136">
        <v>7</v>
      </c>
      <c r="C136">
        <v>833</v>
      </c>
      <c r="D136" t="s">
        <v>37</v>
      </c>
      <c r="E136" t="s">
        <v>38</v>
      </c>
      <c r="F136" t="s">
        <v>25</v>
      </c>
      <c r="G136" t="s">
        <v>26</v>
      </c>
      <c r="H136">
        <v>1</v>
      </c>
      <c r="I136" t="s">
        <v>27</v>
      </c>
      <c r="J136" t="s">
        <v>28</v>
      </c>
      <c r="K136">
        <v>80</v>
      </c>
      <c r="L136">
        <v>9.4</v>
      </c>
      <c r="M136" t="s">
        <v>29</v>
      </c>
      <c r="N136">
        <v>2015</v>
      </c>
      <c r="O136" t="s">
        <v>60</v>
      </c>
      <c r="P136" t="s">
        <v>31</v>
      </c>
      <c r="Q136" t="s">
        <v>31</v>
      </c>
      <c r="R136" t="s">
        <v>31</v>
      </c>
      <c r="S136">
        <v>15.9</v>
      </c>
      <c r="T136">
        <v>198.55634197499998</v>
      </c>
      <c r="U136" t="s">
        <v>31</v>
      </c>
      <c r="V136" t="s">
        <v>31</v>
      </c>
      <c r="W136" t="s">
        <v>31</v>
      </c>
      <c r="X136" t="s">
        <v>31</v>
      </c>
    </row>
    <row r="137" spans="1:24" x14ac:dyDescent="0.25">
      <c r="A137">
        <v>136</v>
      </c>
      <c r="B137">
        <v>8</v>
      </c>
      <c r="C137">
        <v>833</v>
      </c>
      <c r="D137" t="s">
        <v>37</v>
      </c>
      <c r="E137" t="s">
        <v>38</v>
      </c>
      <c r="F137" t="s">
        <v>25</v>
      </c>
      <c r="G137" t="s">
        <v>26</v>
      </c>
      <c r="H137">
        <v>1</v>
      </c>
      <c r="I137" t="s">
        <v>27</v>
      </c>
      <c r="J137" t="s">
        <v>35</v>
      </c>
      <c r="K137">
        <v>80</v>
      </c>
      <c r="L137">
        <v>25.5</v>
      </c>
      <c r="M137" t="s">
        <v>36</v>
      </c>
      <c r="N137">
        <v>2015</v>
      </c>
      <c r="O137" t="s">
        <v>60</v>
      </c>
      <c r="P137" t="s">
        <v>31</v>
      </c>
      <c r="Q137" t="s">
        <v>31</v>
      </c>
      <c r="R137" t="s">
        <v>31</v>
      </c>
      <c r="S137">
        <v>29</v>
      </c>
      <c r="T137">
        <v>660.51929749999999</v>
      </c>
      <c r="U137" t="s">
        <v>31</v>
      </c>
      <c r="V137" t="s">
        <v>31</v>
      </c>
      <c r="W137" t="s">
        <v>31</v>
      </c>
      <c r="X137" t="s">
        <v>31</v>
      </c>
    </row>
    <row r="138" spans="1:24" x14ac:dyDescent="0.25">
      <c r="A138">
        <v>137</v>
      </c>
      <c r="B138">
        <v>9</v>
      </c>
      <c r="C138">
        <v>409</v>
      </c>
      <c r="D138" t="s">
        <v>39</v>
      </c>
      <c r="E138" t="s">
        <v>40</v>
      </c>
      <c r="F138" t="s">
        <v>25</v>
      </c>
      <c r="G138" t="s">
        <v>26</v>
      </c>
      <c r="H138">
        <v>1</v>
      </c>
      <c r="I138" t="s">
        <v>27</v>
      </c>
      <c r="J138" t="s">
        <v>28</v>
      </c>
      <c r="K138">
        <v>90</v>
      </c>
      <c r="L138">
        <v>10</v>
      </c>
      <c r="M138" t="s">
        <v>29</v>
      </c>
      <c r="N138">
        <v>2015</v>
      </c>
      <c r="O138" t="s">
        <v>60</v>
      </c>
      <c r="P138" t="s">
        <v>31</v>
      </c>
      <c r="Q138" t="s">
        <v>31</v>
      </c>
      <c r="R138" t="s">
        <v>31</v>
      </c>
      <c r="S138">
        <v>11.5</v>
      </c>
      <c r="T138">
        <v>103.868819375</v>
      </c>
      <c r="U138" t="s">
        <v>31</v>
      </c>
      <c r="V138" t="s">
        <v>31</v>
      </c>
      <c r="W138" t="s">
        <v>31</v>
      </c>
      <c r="X138" t="s">
        <v>31</v>
      </c>
    </row>
    <row r="139" spans="1:24" x14ac:dyDescent="0.25">
      <c r="A139">
        <v>138</v>
      </c>
      <c r="B139">
        <v>10</v>
      </c>
      <c r="C139">
        <v>833</v>
      </c>
      <c r="D139" t="s">
        <v>37</v>
      </c>
      <c r="E139" t="s">
        <v>38</v>
      </c>
      <c r="F139" t="s">
        <v>25</v>
      </c>
      <c r="G139" t="s">
        <v>26</v>
      </c>
      <c r="H139">
        <v>1</v>
      </c>
      <c r="I139" t="s">
        <v>32</v>
      </c>
      <c r="J139" t="s">
        <v>35</v>
      </c>
      <c r="K139">
        <v>140</v>
      </c>
      <c r="L139">
        <v>23.4</v>
      </c>
      <c r="M139" t="s">
        <v>36</v>
      </c>
      <c r="N139">
        <v>2015</v>
      </c>
      <c r="O139" t="s">
        <v>60</v>
      </c>
      <c r="P139" t="s">
        <v>31</v>
      </c>
      <c r="Q139" t="s">
        <v>31</v>
      </c>
      <c r="R139" t="s">
        <v>31</v>
      </c>
      <c r="S139">
        <v>23.4</v>
      </c>
      <c r="T139">
        <v>430.05225510000002</v>
      </c>
      <c r="U139" t="s">
        <v>31</v>
      </c>
      <c r="V139" t="s">
        <v>31</v>
      </c>
      <c r="W139" t="s">
        <v>31</v>
      </c>
      <c r="X139" t="s">
        <v>31</v>
      </c>
    </row>
    <row r="140" spans="1:24" x14ac:dyDescent="0.25">
      <c r="A140">
        <v>139</v>
      </c>
      <c r="B140">
        <v>11</v>
      </c>
      <c r="C140">
        <v>833</v>
      </c>
      <c r="D140" t="s">
        <v>37</v>
      </c>
      <c r="E140" t="s">
        <v>38</v>
      </c>
      <c r="F140" t="s">
        <v>25</v>
      </c>
      <c r="G140" t="s">
        <v>26</v>
      </c>
      <c r="H140">
        <v>1</v>
      </c>
      <c r="I140" t="s">
        <v>32</v>
      </c>
      <c r="J140" t="s">
        <v>28</v>
      </c>
      <c r="K140">
        <v>150</v>
      </c>
      <c r="L140">
        <v>9.3000000000000007</v>
      </c>
      <c r="M140" t="s">
        <v>29</v>
      </c>
      <c r="N140">
        <v>2015</v>
      </c>
      <c r="O140" t="s">
        <v>60</v>
      </c>
      <c r="P140" t="s">
        <v>31</v>
      </c>
      <c r="Q140" t="s">
        <v>31</v>
      </c>
      <c r="R140" t="s">
        <v>31</v>
      </c>
      <c r="S140">
        <v>11.3</v>
      </c>
      <c r="T140">
        <v>100.28740677500001</v>
      </c>
      <c r="U140" t="s">
        <v>31</v>
      </c>
      <c r="V140" t="s">
        <v>31</v>
      </c>
      <c r="W140" t="s">
        <v>31</v>
      </c>
      <c r="X140" t="s">
        <v>31</v>
      </c>
    </row>
    <row r="141" spans="1:24" x14ac:dyDescent="0.25">
      <c r="A141">
        <v>140</v>
      </c>
      <c r="B141">
        <v>12</v>
      </c>
      <c r="C141">
        <v>409</v>
      </c>
      <c r="D141" t="s">
        <v>39</v>
      </c>
      <c r="E141" t="s">
        <v>40</v>
      </c>
      <c r="F141" t="s">
        <v>25</v>
      </c>
      <c r="G141" t="s">
        <v>26</v>
      </c>
      <c r="H141">
        <v>1</v>
      </c>
      <c r="I141" t="s">
        <v>32</v>
      </c>
      <c r="J141" t="s">
        <v>28</v>
      </c>
      <c r="K141">
        <v>110</v>
      </c>
      <c r="L141">
        <v>11.6</v>
      </c>
      <c r="M141" t="s">
        <v>29</v>
      </c>
      <c r="N141">
        <v>2015</v>
      </c>
      <c r="O141" t="s">
        <v>60</v>
      </c>
      <c r="P141" t="s">
        <v>31</v>
      </c>
      <c r="Q141" t="s">
        <v>31</v>
      </c>
      <c r="R141" t="s">
        <v>31</v>
      </c>
      <c r="S141">
        <v>16.600000000000001</v>
      </c>
      <c r="T141">
        <v>216.42413510000003</v>
      </c>
      <c r="U141" t="s">
        <v>31</v>
      </c>
      <c r="V141" t="s">
        <v>31</v>
      </c>
      <c r="W141" t="s">
        <v>31</v>
      </c>
      <c r="X141" t="s">
        <v>31</v>
      </c>
    </row>
    <row r="142" spans="1:24" x14ac:dyDescent="0.25">
      <c r="A142">
        <v>141</v>
      </c>
      <c r="B142">
        <v>13</v>
      </c>
      <c r="C142">
        <v>802</v>
      </c>
      <c r="D142" t="s">
        <v>41</v>
      </c>
      <c r="E142" t="s">
        <v>42</v>
      </c>
      <c r="F142" t="s">
        <v>43</v>
      </c>
      <c r="G142" t="s">
        <v>32</v>
      </c>
      <c r="H142">
        <v>1</v>
      </c>
      <c r="I142" t="s">
        <v>27</v>
      </c>
      <c r="J142" t="s">
        <v>28</v>
      </c>
      <c r="K142">
        <v>70</v>
      </c>
      <c r="L142">
        <v>14.5</v>
      </c>
      <c r="M142" t="s">
        <v>29</v>
      </c>
      <c r="N142">
        <v>2015</v>
      </c>
      <c r="O142" t="s">
        <v>60</v>
      </c>
      <c r="P142" t="s">
        <v>31</v>
      </c>
      <c r="Q142" t="s">
        <v>31</v>
      </c>
      <c r="R142" t="s">
        <v>31</v>
      </c>
      <c r="S142">
        <v>14.5</v>
      </c>
      <c r="T142">
        <v>165.129824375</v>
      </c>
      <c r="U142" t="s">
        <v>31</v>
      </c>
      <c r="V142" t="s">
        <v>31</v>
      </c>
      <c r="W142" t="s">
        <v>31</v>
      </c>
      <c r="X142" t="s">
        <v>31</v>
      </c>
    </row>
    <row r="143" spans="1:24" x14ac:dyDescent="0.25">
      <c r="A143">
        <v>142</v>
      </c>
      <c r="B143">
        <v>14</v>
      </c>
      <c r="C143">
        <v>802</v>
      </c>
      <c r="D143" t="s">
        <v>41</v>
      </c>
      <c r="E143" t="s">
        <v>42</v>
      </c>
      <c r="F143" t="s">
        <v>43</v>
      </c>
      <c r="G143" t="s">
        <v>32</v>
      </c>
      <c r="H143">
        <v>1</v>
      </c>
      <c r="I143" t="s">
        <v>32</v>
      </c>
      <c r="J143" t="s">
        <v>28</v>
      </c>
      <c r="K143">
        <v>140</v>
      </c>
      <c r="L143">
        <v>11.6</v>
      </c>
      <c r="M143" t="s">
        <v>29</v>
      </c>
      <c r="N143">
        <v>2015</v>
      </c>
      <c r="O143" t="s">
        <v>60</v>
      </c>
      <c r="P143" t="s">
        <v>31</v>
      </c>
      <c r="Q143" t="s">
        <v>31</v>
      </c>
      <c r="R143" t="s">
        <v>31</v>
      </c>
      <c r="S143">
        <v>12.6</v>
      </c>
      <c r="T143">
        <v>124.68970709999999</v>
      </c>
      <c r="U143" t="s">
        <v>31</v>
      </c>
      <c r="V143" t="s">
        <v>31</v>
      </c>
      <c r="W143" t="s">
        <v>31</v>
      </c>
      <c r="X143" t="s">
        <v>31</v>
      </c>
    </row>
    <row r="144" spans="1:24" x14ac:dyDescent="0.25">
      <c r="A144">
        <v>143</v>
      </c>
      <c r="B144">
        <v>15</v>
      </c>
      <c r="C144">
        <v>833</v>
      </c>
      <c r="D144" t="s">
        <v>37</v>
      </c>
      <c r="E144" t="s">
        <v>38</v>
      </c>
      <c r="F144" t="s">
        <v>43</v>
      </c>
      <c r="G144" t="s">
        <v>32</v>
      </c>
      <c r="H144">
        <v>1</v>
      </c>
      <c r="I144" t="s">
        <v>27</v>
      </c>
      <c r="J144" t="s">
        <v>28</v>
      </c>
      <c r="K144">
        <v>100</v>
      </c>
      <c r="L144">
        <v>11.5</v>
      </c>
      <c r="M144" t="s">
        <v>29</v>
      </c>
      <c r="N144">
        <v>2015</v>
      </c>
      <c r="O144" t="s">
        <v>60</v>
      </c>
      <c r="P144" t="s">
        <v>31</v>
      </c>
      <c r="Q144" t="s">
        <v>31</v>
      </c>
      <c r="R144" t="s">
        <v>31</v>
      </c>
      <c r="S144">
        <v>17.5</v>
      </c>
      <c r="T144">
        <v>240.52798437499999</v>
      </c>
      <c r="U144" t="s">
        <v>31</v>
      </c>
      <c r="V144" t="s">
        <v>31</v>
      </c>
      <c r="W144" t="s">
        <v>31</v>
      </c>
      <c r="X144" t="s">
        <v>31</v>
      </c>
    </row>
    <row r="145" spans="1:24" x14ac:dyDescent="0.25">
      <c r="A145">
        <v>144</v>
      </c>
      <c r="B145">
        <v>16</v>
      </c>
      <c r="C145">
        <v>833</v>
      </c>
      <c r="D145" t="s">
        <v>37</v>
      </c>
      <c r="E145" t="s">
        <v>38</v>
      </c>
      <c r="F145" t="s">
        <v>43</v>
      </c>
      <c r="G145" t="s">
        <v>32</v>
      </c>
      <c r="H145">
        <v>1</v>
      </c>
      <c r="I145" t="s">
        <v>32</v>
      </c>
      <c r="J145" t="s">
        <v>28</v>
      </c>
      <c r="K145">
        <v>130</v>
      </c>
      <c r="L145">
        <v>12.9</v>
      </c>
      <c r="M145" t="s">
        <v>29</v>
      </c>
      <c r="N145">
        <v>2015</v>
      </c>
      <c r="O145" t="s">
        <v>60</v>
      </c>
      <c r="P145" t="s">
        <v>31</v>
      </c>
      <c r="Q145" t="s">
        <v>31</v>
      </c>
      <c r="R145" t="s">
        <v>31</v>
      </c>
      <c r="S145">
        <v>20.9</v>
      </c>
      <c r="T145">
        <v>343.06948197499992</v>
      </c>
      <c r="U145" t="s">
        <v>31</v>
      </c>
      <c r="V145" t="s">
        <v>31</v>
      </c>
      <c r="W145" t="s">
        <v>31</v>
      </c>
      <c r="X145" t="s">
        <v>31</v>
      </c>
    </row>
    <row r="146" spans="1:24" x14ac:dyDescent="0.25">
      <c r="A146">
        <v>145</v>
      </c>
      <c r="B146">
        <v>17</v>
      </c>
      <c r="C146">
        <v>832</v>
      </c>
      <c r="D146" t="s">
        <v>33</v>
      </c>
      <c r="E146" t="s">
        <v>34</v>
      </c>
      <c r="F146" t="s">
        <v>43</v>
      </c>
      <c r="G146" t="s">
        <v>32</v>
      </c>
      <c r="H146">
        <v>1</v>
      </c>
      <c r="I146" t="s">
        <v>27</v>
      </c>
      <c r="J146" t="s">
        <v>35</v>
      </c>
      <c r="K146">
        <v>90</v>
      </c>
      <c r="L146">
        <v>16.5</v>
      </c>
      <c r="M146" t="s">
        <v>29</v>
      </c>
      <c r="N146">
        <v>2015</v>
      </c>
      <c r="O146" t="s">
        <v>60</v>
      </c>
      <c r="P146">
        <v>0</v>
      </c>
      <c r="Q146">
        <v>4.7366666669999997</v>
      </c>
      <c r="R146">
        <v>82.175824180000006</v>
      </c>
      <c r="S146">
        <v>16.5</v>
      </c>
      <c r="T146">
        <v>213.82446937499998</v>
      </c>
      <c r="U146">
        <f>S146+P146</f>
        <v>16.5</v>
      </c>
      <c r="V146">
        <f t="shared" ref="V146:V147" si="21">3.14159*((U146/2)^2)</f>
        <v>213.82446937499998</v>
      </c>
      <c r="W146">
        <f t="shared" ref="W146:W147" si="22">U146-S146</f>
        <v>0</v>
      </c>
      <c r="X146">
        <f t="shared" ref="X146:X147" si="23">V146-T146</f>
        <v>0</v>
      </c>
    </row>
    <row r="147" spans="1:24" x14ac:dyDescent="0.25">
      <c r="A147">
        <v>146</v>
      </c>
      <c r="B147">
        <v>18</v>
      </c>
      <c r="C147">
        <v>129</v>
      </c>
      <c r="D147" t="s">
        <v>44</v>
      </c>
      <c r="E147" t="s">
        <v>45</v>
      </c>
      <c r="F147" t="s">
        <v>43</v>
      </c>
      <c r="G147" t="s">
        <v>32</v>
      </c>
      <c r="H147">
        <v>1</v>
      </c>
      <c r="I147" t="s">
        <v>32</v>
      </c>
      <c r="J147" t="s">
        <v>28</v>
      </c>
      <c r="K147">
        <v>160</v>
      </c>
      <c r="L147">
        <v>4.5</v>
      </c>
      <c r="M147" t="s">
        <v>29</v>
      </c>
      <c r="N147">
        <v>2015</v>
      </c>
      <c r="O147" t="s">
        <v>60</v>
      </c>
      <c r="P147">
        <v>0</v>
      </c>
      <c r="Q147">
        <v>4.7366666669999997</v>
      </c>
      <c r="R147">
        <v>82.175824180000006</v>
      </c>
      <c r="S147">
        <v>4.5</v>
      </c>
      <c r="T147">
        <v>15.904299374999999</v>
      </c>
      <c r="U147">
        <f>S147+P147</f>
        <v>4.5</v>
      </c>
      <c r="V147">
        <f t="shared" si="21"/>
        <v>15.904299374999999</v>
      </c>
      <c r="W147">
        <f t="shared" si="22"/>
        <v>0</v>
      </c>
      <c r="X147">
        <f t="shared" si="23"/>
        <v>0</v>
      </c>
    </row>
    <row r="148" spans="1:24" x14ac:dyDescent="0.25">
      <c r="A148">
        <v>147</v>
      </c>
      <c r="B148">
        <v>19</v>
      </c>
      <c r="C148">
        <v>832</v>
      </c>
      <c r="D148" t="s">
        <v>33</v>
      </c>
      <c r="E148" t="s">
        <v>34</v>
      </c>
      <c r="F148" t="s">
        <v>43</v>
      </c>
      <c r="G148" t="s">
        <v>32</v>
      </c>
      <c r="H148">
        <v>1</v>
      </c>
      <c r="I148" t="s">
        <v>32</v>
      </c>
      <c r="J148" t="s">
        <v>28</v>
      </c>
      <c r="K148">
        <v>150</v>
      </c>
      <c r="L148">
        <v>13.6</v>
      </c>
      <c r="M148" t="s">
        <v>29</v>
      </c>
      <c r="N148">
        <v>2015</v>
      </c>
      <c r="O148" t="s">
        <v>60</v>
      </c>
      <c r="P148" t="s">
        <v>31</v>
      </c>
      <c r="Q148" t="s">
        <v>31</v>
      </c>
      <c r="R148" t="s">
        <v>31</v>
      </c>
      <c r="S148">
        <v>13.6</v>
      </c>
      <c r="T148">
        <v>145.26712159999997</v>
      </c>
      <c r="U148" t="s">
        <v>31</v>
      </c>
      <c r="V148" t="s">
        <v>31</v>
      </c>
      <c r="W148" t="s">
        <v>31</v>
      </c>
      <c r="X148" t="s">
        <v>31</v>
      </c>
    </row>
    <row r="149" spans="1:24" x14ac:dyDescent="0.25">
      <c r="A149">
        <v>148</v>
      </c>
      <c r="B149">
        <v>20</v>
      </c>
      <c r="C149">
        <v>129</v>
      </c>
      <c r="D149" t="s">
        <v>44</v>
      </c>
      <c r="E149" t="s">
        <v>45</v>
      </c>
      <c r="F149" t="s">
        <v>43</v>
      </c>
      <c r="G149" t="s">
        <v>32</v>
      </c>
      <c r="H149">
        <v>1</v>
      </c>
      <c r="I149" t="s">
        <v>27</v>
      </c>
      <c r="J149" t="s">
        <v>28</v>
      </c>
      <c r="K149">
        <v>80</v>
      </c>
      <c r="L149">
        <v>8.1999999999999993</v>
      </c>
      <c r="M149" t="s">
        <v>29</v>
      </c>
      <c r="N149">
        <v>2015</v>
      </c>
      <c r="O149" t="s">
        <v>60</v>
      </c>
      <c r="P149">
        <v>4.3333000000000004</v>
      </c>
      <c r="Q149">
        <v>4.7366666669999997</v>
      </c>
      <c r="R149">
        <v>82.175824180000006</v>
      </c>
      <c r="S149">
        <v>15.2</v>
      </c>
      <c r="T149">
        <v>181.4582384</v>
      </c>
      <c r="U149">
        <f>S149+P149</f>
        <v>19.533300000000001</v>
      </c>
      <c r="V149">
        <f t="shared" ref="V149" si="24">3.14159*((U149/2)^2)</f>
        <v>299.66826602768379</v>
      </c>
      <c r="W149">
        <f t="shared" ref="W149" si="25">U149-S149</f>
        <v>4.3333000000000013</v>
      </c>
      <c r="X149">
        <f t="shared" ref="X149" si="26">V149-T149</f>
        <v>118.21002762768379</v>
      </c>
    </row>
    <row r="150" spans="1:24" x14ac:dyDescent="0.25">
      <c r="A150">
        <v>149</v>
      </c>
      <c r="B150">
        <v>21</v>
      </c>
      <c r="C150">
        <v>316</v>
      </c>
      <c r="D150" t="s">
        <v>46</v>
      </c>
      <c r="E150" t="s">
        <v>47</v>
      </c>
      <c r="F150" t="s">
        <v>43</v>
      </c>
      <c r="G150" t="s">
        <v>32</v>
      </c>
      <c r="H150">
        <v>1</v>
      </c>
      <c r="I150" t="s">
        <v>27</v>
      </c>
      <c r="J150" t="s">
        <v>28</v>
      </c>
      <c r="K150">
        <v>70</v>
      </c>
      <c r="L150">
        <v>10.9</v>
      </c>
      <c r="M150" t="s">
        <v>29</v>
      </c>
      <c r="N150">
        <v>2015</v>
      </c>
      <c r="O150" t="s">
        <v>60</v>
      </c>
      <c r="P150" t="s">
        <v>31</v>
      </c>
      <c r="Q150" t="s">
        <v>31</v>
      </c>
      <c r="R150" t="s">
        <v>31</v>
      </c>
      <c r="S150">
        <v>13.9</v>
      </c>
      <c r="T150">
        <v>151.74665097499999</v>
      </c>
      <c r="U150" t="s">
        <v>31</v>
      </c>
      <c r="V150" t="s">
        <v>31</v>
      </c>
      <c r="W150" t="s">
        <v>31</v>
      </c>
      <c r="X150" t="s">
        <v>31</v>
      </c>
    </row>
    <row r="151" spans="1:24" x14ac:dyDescent="0.25">
      <c r="A151">
        <v>150</v>
      </c>
      <c r="B151">
        <v>22</v>
      </c>
      <c r="C151">
        <v>316</v>
      </c>
      <c r="D151" t="s">
        <v>46</v>
      </c>
      <c r="E151" t="s">
        <v>47</v>
      </c>
      <c r="F151" t="s">
        <v>43</v>
      </c>
      <c r="G151" t="s">
        <v>32</v>
      </c>
      <c r="H151">
        <v>1</v>
      </c>
      <c r="I151" t="s">
        <v>32</v>
      </c>
      <c r="J151" t="s">
        <v>28</v>
      </c>
      <c r="K151">
        <v>110</v>
      </c>
      <c r="L151">
        <v>11.9</v>
      </c>
      <c r="M151" t="s">
        <v>29</v>
      </c>
      <c r="N151">
        <v>2015</v>
      </c>
      <c r="O151" t="s">
        <v>60</v>
      </c>
      <c r="P151" t="s">
        <v>31</v>
      </c>
      <c r="Q151" t="s">
        <v>31</v>
      </c>
      <c r="R151" t="s">
        <v>31</v>
      </c>
      <c r="S151">
        <v>15.4</v>
      </c>
      <c r="T151">
        <v>186.26487110000002</v>
      </c>
      <c r="U151" t="s">
        <v>31</v>
      </c>
      <c r="V151" t="s">
        <v>31</v>
      </c>
      <c r="W151" t="s">
        <v>31</v>
      </c>
      <c r="X151" t="s">
        <v>31</v>
      </c>
    </row>
    <row r="152" spans="1:24" x14ac:dyDescent="0.25">
      <c r="A152">
        <v>151</v>
      </c>
      <c r="B152">
        <v>23</v>
      </c>
      <c r="C152">
        <v>372</v>
      </c>
      <c r="D152" t="s">
        <v>48</v>
      </c>
      <c r="E152" t="s">
        <v>49</v>
      </c>
      <c r="F152" t="s">
        <v>25</v>
      </c>
      <c r="G152" t="s">
        <v>26</v>
      </c>
      <c r="H152">
        <v>2</v>
      </c>
      <c r="I152" t="s">
        <v>27</v>
      </c>
      <c r="J152" t="s">
        <v>28</v>
      </c>
      <c r="K152">
        <v>70</v>
      </c>
      <c r="L152">
        <v>13.5</v>
      </c>
      <c r="M152" t="s">
        <v>29</v>
      </c>
      <c r="N152">
        <v>2015</v>
      </c>
      <c r="O152" t="s">
        <v>60</v>
      </c>
      <c r="P152" t="s">
        <v>31</v>
      </c>
      <c r="Q152" t="s">
        <v>31</v>
      </c>
      <c r="R152" t="s">
        <v>31</v>
      </c>
      <c r="S152">
        <v>25.5</v>
      </c>
      <c r="T152">
        <v>510.70472437499996</v>
      </c>
      <c r="U152" t="s">
        <v>31</v>
      </c>
      <c r="V152" t="s">
        <v>31</v>
      </c>
      <c r="W152" t="s">
        <v>31</v>
      </c>
      <c r="X152" t="s">
        <v>31</v>
      </c>
    </row>
    <row r="153" spans="1:24" x14ac:dyDescent="0.25">
      <c r="A153">
        <v>152</v>
      </c>
      <c r="B153">
        <v>24</v>
      </c>
      <c r="C153">
        <v>372</v>
      </c>
      <c r="D153" t="s">
        <v>48</v>
      </c>
      <c r="E153" t="s">
        <v>49</v>
      </c>
      <c r="F153" t="s">
        <v>25</v>
      </c>
      <c r="G153" t="s">
        <v>26</v>
      </c>
      <c r="H153">
        <v>2</v>
      </c>
      <c r="I153" t="s">
        <v>32</v>
      </c>
      <c r="J153" t="s">
        <v>28</v>
      </c>
      <c r="K153">
        <v>90</v>
      </c>
      <c r="L153">
        <v>10.3</v>
      </c>
      <c r="M153" t="s">
        <v>29</v>
      </c>
      <c r="N153">
        <v>2015</v>
      </c>
      <c r="O153" t="s">
        <v>60</v>
      </c>
      <c r="P153" t="s">
        <v>31</v>
      </c>
      <c r="Q153" t="s">
        <v>31</v>
      </c>
      <c r="R153" t="s">
        <v>31</v>
      </c>
      <c r="S153">
        <v>15.3</v>
      </c>
      <c r="T153">
        <v>183.85370077500002</v>
      </c>
      <c r="U153" t="s">
        <v>31</v>
      </c>
      <c r="V153" t="s">
        <v>31</v>
      </c>
      <c r="W153" t="s">
        <v>31</v>
      </c>
      <c r="X153" t="s">
        <v>31</v>
      </c>
    </row>
    <row r="154" spans="1:24" x14ac:dyDescent="0.25">
      <c r="A154">
        <v>153</v>
      </c>
      <c r="B154">
        <v>25</v>
      </c>
      <c r="C154">
        <v>743</v>
      </c>
      <c r="D154" t="s">
        <v>50</v>
      </c>
      <c r="E154" t="s">
        <v>51</v>
      </c>
      <c r="F154" t="s">
        <v>52</v>
      </c>
      <c r="G154" t="s">
        <v>32</v>
      </c>
      <c r="H154">
        <v>1</v>
      </c>
      <c r="I154" t="s">
        <v>32</v>
      </c>
      <c r="J154" t="s">
        <v>28</v>
      </c>
      <c r="K154">
        <v>150</v>
      </c>
      <c r="L154">
        <v>10.8</v>
      </c>
      <c r="M154" t="s">
        <v>53</v>
      </c>
      <c r="N154">
        <v>2015</v>
      </c>
      <c r="O154" t="s">
        <v>60</v>
      </c>
      <c r="P154" t="s">
        <v>31</v>
      </c>
      <c r="Q154" t="s">
        <v>31</v>
      </c>
      <c r="R154" t="s">
        <v>31</v>
      </c>
      <c r="S154">
        <v>10.8</v>
      </c>
      <c r="T154">
        <v>91.608764399999998</v>
      </c>
      <c r="U154" t="s">
        <v>31</v>
      </c>
      <c r="V154" t="s">
        <v>31</v>
      </c>
      <c r="W154" t="s">
        <v>31</v>
      </c>
      <c r="X154" t="s">
        <v>31</v>
      </c>
    </row>
    <row r="155" spans="1:24" x14ac:dyDescent="0.25">
      <c r="A155">
        <v>154</v>
      </c>
      <c r="B155">
        <v>26</v>
      </c>
      <c r="C155">
        <v>802</v>
      </c>
      <c r="D155" t="s">
        <v>41</v>
      </c>
      <c r="E155" t="s">
        <v>42</v>
      </c>
      <c r="F155" t="s">
        <v>52</v>
      </c>
      <c r="G155" t="s">
        <v>32</v>
      </c>
      <c r="H155">
        <v>1</v>
      </c>
      <c r="I155" t="s">
        <v>32</v>
      </c>
      <c r="J155" t="s">
        <v>28</v>
      </c>
      <c r="K155">
        <v>110</v>
      </c>
      <c r="L155">
        <v>11.1</v>
      </c>
      <c r="M155" t="s">
        <v>53</v>
      </c>
      <c r="N155">
        <v>2015</v>
      </c>
      <c r="O155" t="s">
        <v>60</v>
      </c>
      <c r="P155" t="s">
        <v>31</v>
      </c>
      <c r="Q155" t="s">
        <v>31</v>
      </c>
      <c r="R155" t="s">
        <v>31</v>
      </c>
      <c r="S155">
        <v>11.1</v>
      </c>
      <c r="T155">
        <v>96.768825974999999</v>
      </c>
      <c r="U155" t="s">
        <v>31</v>
      </c>
      <c r="V155" t="s">
        <v>31</v>
      </c>
      <c r="W155" t="s">
        <v>31</v>
      </c>
      <c r="X155" t="s">
        <v>31</v>
      </c>
    </row>
    <row r="156" spans="1:24" x14ac:dyDescent="0.25">
      <c r="A156">
        <v>155</v>
      </c>
      <c r="B156">
        <v>27</v>
      </c>
      <c r="C156">
        <v>129</v>
      </c>
      <c r="D156" t="s">
        <v>44</v>
      </c>
      <c r="E156" t="s">
        <v>45</v>
      </c>
      <c r="F156" t="s">
        <v>52</v>
      </c>
      <c r="G156" t="s">
        <v>32</v>
      </c>
      <c r="H156">
        <v>2</v>
      </c>
      <c r="I156" t="s">
        <v>32</v>
      </c>
      <c r="J156" t="s">
        <v>28</v>
      </c>
      <c r="K156">
        <v>170</v>
      </c>
      <c r="L156">
        <v>15.3</v>
      </c>
      <c r="M156" t="s">
        <v>53</v>
      </c>
      <c r="N156">
        <v>2015</v>
      </c>
      <c r="O156" t="s">
        <v>60</v>
      </c>
      <c r="P156" t="s">
        <v>31</v>
      </c>
      <c r="Q156" t="s">
        <v>31</v>
      </c>
      <c r="R156" t="s">
        <v>31</v>
      </c>
      <c r="S156">
        <v>15.3</v>
      </c>
      <c r="T156">
        <v>183.85370077499999</v>
      </c>
      <c r="U156" t="s">
        <v>31</v>
      </c>
      <c r="V156" t="s">
        <v>31</v>
      </c>
      <c r="W156" t="s">
        <v>31</v>
      </c>
      <c r="X156" t="s">
        <v>31</v>
      </c>
    </row>
    <row r="157" spans="1:24" x14ac:dyDescent="0.25">
      <c r="A157">
        <v>156</v>
      </c>
      <c r="B157">
        <v>28</v>
      </c>
      <c r="C157">
        <v>261</v>
      </c>
      <c r="D157" t="s">
        <v>54</v>
      </c>
      <c r="E157" t="s">
        <v>55</v>
      </c>
      <c r="F157" t="s">
        <v>52</v>
      </c>
      <c r="G157" t="s">
        <v>32</v>
      </c>
      <c r="H157">
        <v>1</v>
      </c>
      <c r="I157" t="s">
        <v>32</v>
      </c>
      <c r="J157" t="s">
        <v>56</v>
      </c>
      <c r="K157">
        <v>100</v>
      </c>
      <c r="L157">
        <v>9.6</v>
      </c>
      <c r="M157" t="s">
        <v>53</v>
      </c>
      <c r="N157">
        <v>2015</v>
      </c>
      <c r="O157" t="s">
        <v>60</v>
      </c>
      <c r="P157" t="s">
        <v>31</v>
      </c>
      <c r="Q157" t="s">
        <v>31</v>
      </c>
      <c r="R157" t="s">
        <v>31</v>
      </c>
      <c r="S157">
        <v>9.6</v>
      </c>
      <c r="T157">
        <v>72.382233600000006</v>
      </c>
      <c r="U157" t="s">
        <v>31</v>
      </c>
      <c r="V157" t="s">
        <v>31</v>
      </c>
      <c r="W157" t="s">
        <v>31</v>
      </c>
      <c r="X157" t="s">
        <v>31</v>
      </c>
    </row>
    <row r="158" spans="1:24" x14ac:dyDescent="0.25">
      <c r="A158">
        <v>157</v>
      </c>
      <c r="B158">
        <v>29</v>
      </c>
      <c r="C158">
        <v>743</v>
      </c>
      <c r="D158" t="s">
        <v>50</v>
      </c>
      <c r="E158" t="s">
        <v>51</v>
      </c>
      <c r="F158" t="s">
        <v>52</v>
      </c>
      <c r="G158" t="s">
        <v>32</v>
      </c>
      <c r="H158">
        <v>3</v>
      </c>
      <c r="I158" t="s">
        <v>27</v>
      </c>
      <c r="J158" t="s">
        <v>28</v>
      </c>
      <c r="K158">
        <v>70</v>
      </c>
      <c r="L158">
        <v>11.9</v>
      </c>
      <c r="M158" t="s">
        <v>53</v>
      </c>
      <c r="N158">
        <v>2015</v>
      </c>
      <c r="O158" t="s">
        <v>60</v>
      </c>
      <c r="P158" t="s">
        <v>31</v>
      </c>
      <c r="Q158" t="s">
        <v>31</v>
      </c>
      <c r="R158" t="s">
        <v>31</v>
      </c>
      <c r="S158">
        <v>11.9</v>
      </c>
      <c r="T158">
        <v>111.220139975</v>
      </c>
      <c r="U158" t="s">
        <v>31</v>
      </c>
      <c r="V158" t="s">
        <v>31</v>
      </c>
      <c r="W158" t="s">
        <v>31</v>
      </c>
      <c r="X158" t="s">
        <v>31</v>
      </c>
    </row>
    <row r="159" spans="1:24" x14ac:dyDescent="0.25">
      <c r="A159">
        <v>158</v>
      </c>
      <c r="B159">
        <v>30</v>
      </c>
      <c r="C159">
        <v>129</v>
      </c>
      <c r="D159" t="s">
        <v>44</v>
      </c>
      <c r="E159" t="s">
        <v>45</v>
      </c>
      <c r="F159" t="s">
        <v>52</v>
      </c>
      <c r="G159" t="s">
        <v>32</v>
      </c>
      <c r="H159">
        <v>3</v>
      </c>
      <c r="I159" t="s">
        <v>27</v>
      </c>
      <c r="J159" t="s">
        <v>28</v>
      </c>
      <c r="K159">
        <v>60</v>
      </c>
      <c r="L159">
        <v>12.2</v>
      </c>
      <c r="M159" t="s">
        <v>53</v>
      </c>
      <c r="N159">
        <v>2015</v>
      </c>
      <c r="O159" t="s">
        <v>60</v>
      </c>
      <c r="P159" t="s">
        <v>31</v>
      </c>
      <c r="Q159" t="s">
        <v>31</v>
      </c>
      <c r="R159" t="s">
        <v>31</v>
      </c>
      <c r="S159">
        <v>12.2</v>
      </c>
      <c r="T159">
        <v>116.8985639</v>
      </c>
      <c r="U159" t="s">
        <v>31</v>
      </c>
      <c r="V159" t="s">
        <v>31</v>
      </c>
      <c r="W159" t="s">
        <v>31</v>
      </c>
      <c r="X159" t="s">
        <v>31</v>
      </c>
    </row>
    <row r="160" spans="1:24" x14ac:dyDescent="0.25">
      <c r="A160">
        <v>159</v>
      </c>
      <c r="B160">
        <v>31</v>
      </c>
      <c r="C160">
        <v>261</v>
      </c>
      <c r="D160" t="s">
        <v>54</v>
      </c>
      <c r="E160" t="s">
        <v>55</v>
      </c>
      <c r="F160" t="s">
        <v>52</v>
      </c>
      <c r="G160" t="s">
        <v>32</v>
      </c>
      <c r="H160">
        <v>3</v>
      </c>
      <c r="I160" t="s">
        <v>27</v>
      </c>
      <c r="J160" t="s">
        <v>56</v>
      </c>
      <c r="K160">
        <v>70</v>
      </c>
      <c r="L160">
        <v>8</v>
      </c>
      <c r="M160" t="s">
        <v>53</v>
      </c>
      <c r="N160">
        <v>2015</v>
      </c>
      <c r="O160" t="s">
        <v>60</v>
      </c>
      <c r="P160" t="s">
        <v>31</v>
      </c>
      <c r="Q160" t="s">
        <v>31</v>
      </c>
      <c r="R160" t="s">
        <v>31</v>
      </c>
      <c r="S160">
        <v>8</v>
      </c>
      <c r="T160">
        <v>50.265439999999998</v>
      </c>
      <c r="U160" t="s">
        <v>31</v>
      </c>
      <c r="V160" t="s">
        <v>31</v>
      </c>
      <c r="W160" t="s">
        <v>31</v>
      </c>
      <c r="X160" t="s">
        <v>31</v>
      </c>
    </row>
    <row r="161" spans="1:24" x14ac:dyDescent="0.25">
      <c r="A161">
        <v>160</v>
      </c>
      <c r="B161">
        <v>32</v>
      </c>
      <c r="C161">
        <v>802</v>
      </c>
      <c r="D161" t="s">
        <v>41</v>
      </c>
      <c r="E161" t="s">
        <v>42</v>
      </c>
      <c r="F161" t="s">
        <v>52</v>
      </c>
      <c r="G161" t="s">
        <v>32</v>
      </c>
      <c r="H161">
        <v>2</v>
      </c>
      <c r="I161" t="s">
        <v>27</v>
      </c>
      <c r="J161" t="s">
        <v>28</v>
      </c>
      <c r="K161">
        <v>140</v>
      </c>
      <c r="L161">
        <v>11.7</v>
      </c>
      <c r="M161" t="s">
        <v>53</v>
      </c>
      <c r="N161">
        <v>2015</v>
      </c>
      <c r="O161" t="s">
        <v>60</v>
      </c>
      <c r="P161" t="s">
        <v>31</v>
      </c>
      <c r="Q161" t="s">
        <v>31</v>
      </c>
      <c r="R161" t="s">
        <v>31</v>
      </c>
      <c r="S161">
        <v>11.7</v>
      </c>
      <c r="T161">
        <v>107.51306377500001</v>
      </c>
      <c r="U161" t="s">
        <v>31</v>
      </c>
      <c r="V161" t="s">
        <v>31</v>
      </c>
      <c r="W161" t="s">
        <v>31</v>
      </c>
      <c r="X161" t="s">
        <v>31</v>
      </c>
    </row>
    <row r="162" spans="1:24" x14ac:dyDescent="0.25">
      <c r="A162">
        <v>161</v>
      </c>
      <c r="B162">
        <v>1</v>
      </c>
      <c r="C162">
        <v>621</v>
      </c>
      <c r="D162" t="s">
        <v>23</v>
      </c>
      <c r="E162" t="s">
        <v>24</v>
      </c>
      <c r="F162" t="s">
        <v>25</v>
      </c>
      <c r="G162" t="s">
        <v>26</v>
      </c>
      <c r="H162">
        <v>2</v>
      </c>
      <c r="I162" t="s">
        <v>27</v>
      </c>
      <c r="J162" t="s">
        <v>28</v>
      </c>
      <c r="K162">
        <v>100</v>
      </c>
      <c r="L162">
        <v>12.3</v>
      </c>
      <c r="M162" t="s">
        <v>29</v>
      </c>
      <c r="N162">
        <v>2015</v>
      </c>
      <c r="O162" t="s">
        <v>61</v>
      </c>
      <c r="P162" t="s">
        <v>31</v>
      </c>
      <c r="Q162">
        <v>6.27</v>
      </c>
      <c r="R162">
        <v>74.637500000000003</v>
      </c>
      <c r="S162">
        <v>12.3</v>
      </c>
      <c r="T162">
        <v>118.82278777499999</v>
      </c>
      <c r="U162" t="s">
        <v>31</v>
      </c>
      <c r="V162" t="s">
        <v>31</v>
      </c>
      <c r="W162" t="s">
        <v>31</v>
      </c>
      <c r="X162" t="s">
        <v>31</v>
      </c>
    </row>
    <row r="163" spans="1:24" x14ac:dyDescent="0.25">
      <c r="A163">
        <v>162</v>
      </c>
      <c r="B163">
        <v>2</v>
      </c>
      <c r="C163">
        <v>621</v>
      </c>
      <c r="D163" t="s">
        <v>23</v>
      </c>
      <c r="E163" t="s">
        <v>24</v>
      </c>
      <c r="F163" t="s">
        <v>25</v>
      </c>
      <c r="G163" t="s">
        <v>26</v>
      </c>
      <c r="H163">
        <v>3</v>
      </c>
      <c r="I163" t="s">
        <v>32</v>
      </c>
      <c r="J163" t="s">
        <v>28</v>
      </c>
      <c r="K163">
        <v>200</v>
      </c>
      <c r="L163">
        <v>9.1</v>
      </c>
      <c r="M163" t="s">
        <v>29</v>
      </c>
      <c r="N163">
        <v>2015</v>
      </c>
      <c r="O163" t="s">
        <v>61</v>
      </c>
      <c r="P163" t="s">
        <v>31</v>
      </c>
      <c r="Q163">
        <v>6.27</v>
      </c>
      <c r="R163">
        <v>74.637500000000003</v>
      </c>
      <c r="S163">
        <v>14.6</v>
      </c>
      <c r="T163">
        <v>167.4153311</v>
      </c>
      <c r="U163" t="s">
        <v>31</v>
      </c>
      <c r="V163" t="s">
        <v>31</v>
      </c>
      <c r="W163" t="s">
        <v>31</v>
      </c>
      <c r="X163" t="s">
        <v>31</v>
      </c>
    </row>
    <row r="164" spans="1:24" x14ac:dyDescent="0.25">
      <c r="A164">
        <v>163</v>
      </c>
      <c r="B164">
        <v>3</v>
      </c>
      <c r="C164">
        <v>832</v>
      </c>
      <c r="D164" t="s">
        <v>33</v>
      </c>
      <c r="E164" t="s">
        <v>34</v>
      </c>
      <c r="F164" t="s">
        <v>25</v>
      </c>
      <c r="G164" t="s">
        <v>26</v>
      </c>
      <c r="H164">
        <v>3</v>
      </c>
      <c r="I164" t="s">
        <v>27</v>
      </c>
      <c r="J164" t="s">
        <v>28</v>
      </c>
      <c r="K164">
        <v>70</v>
      </c>
      <c r="L164">
        <v>10.3</v>
      </c>
      <c r="M164" t="s">
        <v>29</v>
      </c>
      <c r="N164">
        <v>2015</v>
      </c>
      <c r="O164" t="s">
        <v>61</v>
      </c>
      <c r="P164">
        <v>0.5</v>
      </c>
      <c r="Q164">
        <v>4.7649999999999997</v>
      </c>
      <c r="R164">
        <v>72.727272729999996</v>
      </c>
      <c r="S164">
        <v>11.3</v>
      </c>
      <c r="T164">
        <v>100.28740677500001</v>
      </c>
      <c r="U164">
        <f>S164+P164</f>
        <v>11.8</v>
      </c>
      <c r="V164">
        <f t="shared" ref="V164:V165" si="27">3.14159*((U164/2)^2)</f>
        <v>109.3587479</v>
      </c>
      <c r="W164">
        <f t="shared" ref="W164:W165" si="28">U164-S164</f>
        <v>0.5</v>
      </c>
      <c r="X164">
        <f t="shared" ref="X164:X165" si="29">V164-T164</f>
        <v>9.0713411249999893</v>
      </c>
    </row>
    <row r="165" spans="1:24" x14ac:dyDescent="0.25">
      <c r="A165">
        <v>164</v>
      </c>
      <c r="B165">
        <v>4</v>
      </c>
      <c r="C165">
        <v>832</v>
      </c>
      <c r="D165" t="s">
        <v>33</v>
      </c>
      <c r="E165" t="s">
        <v>34</v>
      </c>
      <c r="F165" t="s">
        <v>25</v>
      </c>
      <c r="G165" t="s">
        <v>26</v>
      </c>
      <c r="H165">
        <v>3</v>
      </c>
      <c r="I165" t="s">
        <v>32</v>
      </c>
      <c r="J165" t="s">
        <v>35</v>
      </c>
      <c r="K165">
        <v>140</v>
      </c>
      <c r="L165">
        <v>12.2</v>
      </c>
      <c r="M165" t="s">
        <v>29</v>
      </c>
      <c r="N165">
        <v>2015</v>
      </c>
      <c r="O165" t="s">
        <v>61</v>
      </c>
      <c r="P165">
        <v>0</v>
      </c>
      <c r="Q165">
        <v>4.7649999999999997</v>
      </c>
      <c r="R165">
        <v>72.727272729999996</v>
      </c>
      <c r="S165">
        <v>13.2</v>
      </c>
      <c r="T165">
        <v>136.84766039999997</v>
      </c>
      <c r="U165">
        <f>S165+P165</f>
        <v>13.2</v>
      </c>
      <c r="V165">
        <f t="shared" si="27"/>
        <v>136.84766039999997</v>
      </c>
      <c r="W165">
        <f t="shared" si="28"/>
        <v>0</v>
      </c>
      <c r="X165">
        <f t="shared" si="29"/>
        <v>0</v>
      </c>
    </row>
    <row r="166" spans="1:24" x14ac:dyDescent="0.25">
      <c r="A166">
        <v>165</v>
      </c>
      <c r="B166">
        <v>5</v>
      </c>
      <c r="C166">
        <v>621</v>
      </c>
      <c r="D166" t="s">
        <v>23</v>
      </c>
      <c r="E166" t="s">
        <v>24</v>
      </c>
      <c r="F166" t="s">
        <v>25</v>
      </c>
      <c r="G166" t="s">
        <v>26</v>
      </c>
      <c r="H166">
        <v>2</v>
      </c>
      <c r="I166" t="s">
        <v>32</v>
      </c>
      <c r="J166" t="s">
        <v>35</v>
      </c>
      <c r="K166">
        <v>120</v>
      </c>
      <c r="L166">
        <v>21.1</v>
      </c>
      <c r="M166" t="s">
        <v>36</v>
      </c>
      <c r="N166">
        <v>2015</v>
      </c>
      <c r="O166" t="s">
        <v>61</v>
      </c>
      <c r="P166" t="s">
        <v>31</v>
      </c>
      <c r="Q166" t="s">
        <v>31</v>
      </c>
      <c r="R166" t="s">
        <v>31</v>
      </c>
      <c r="S166">
        <v>30.1</v>
      </c>
      <c r="T166">
        <v>711.57798897500004</v>
      </c>
      <c r="U166" t="s">
        <v>31</v>
      </c>
      <c r="V166" t="s">
        <v>31</v>
      </c>
      <c r="W166" t="s">
        <v>31</v>
      </c>
      <c r="X166" t="s">
        <v>31</v>
      </c>
    </row>
    <row r="167" spans="1:24" x14ac:dyDescent="0.25">
      <c r="A167">
        <v>166</v>
      </c>
      <c r="B167">
        <v>6</v>
      </c>
      <c r="C167">
        <v>621</v>
      </c>
      <c r="D167" t="s">
        <v>23</v>
      </c>
      <c r="E167" t="s">
        <v>24</v>
      </c>
      <c r="F167" t="s">
        <v>25</v>
      </c>
      <c r="G167" t="s">
        <v>26</v>
      </c>
      <c r="H167">
        <v>2</v>
      </c>
      <c r="I167" t="s">
        <v>27</v>
      </c>
      <c r="J167" t="s">
        <v>35</v>
      </c>
      <c r="K167">
        <v>60</v>
      </c>
      <c r="L167">
        <v>19.5</v>
      </c>
      <c r="M167" t="s">
        <v>29</v>
      </c>
      <c r="N167">
        <v>2015</v>
      </c>
      <c r="O167" t="s">
        <v>61</v>
      </c>
      <c r="P167">
        <v>0</v>
      </c>
      <c r="Q167">
        <v>6.27</v>
      </c>
      <c r="R167">
        <v>74.637500000000003</v>
      </c>
      <c r="S167">
        <v>27</v>
      </c>
      <c r="T167">
        <v>572.5547775</v>
      </c>
      <c r="U167">
        <f>S167+P167</f>
        <v>27</v>
      </c>
      <c r="V167">
        <f t="shared" ref="V167:V170" si="30">3.14159*((U167/2)^2)</f>
        <v>572.5547775</v>
      </c>
      <c r="W167">
        <f t="shared" ref="W167:W170" si="31">U167-S167</f>
        <v>0</v>
      </c>
      <c r="X167">
        <f t="shared" ref="X167:X170" si="32">V167-T167</f>
        <v>0</v>
      </c>
    </row>
    <row r="168" spans="1:24" x14ac:dyDescent="0.25">
      <c r="A168">
        <v>167</v>
      </c>
      <c r="B168">
        <v>7</v>
      </c>
      <c r="C168">
        <v>833</v>
      </c>
      <c r="D168" t="s">
        <v>37</v>
      </c>
      <c r="E168" t="s">
        <v>38</v>
      </c>
      <c r="F168" t="s">
        <v>25</v>
      </c>
      <c r="G168" t="s">
        <v>26</v>
      </c>
      <c r="H168">
        <v>1</v>
      </c>
      <c r="I168" t="s">
        <v>27</v>
      </c>
      <c r="J168" t="s">
        <v>28</v>
      </c>
      <c r="K168">
        <v>80</v>
      </c>
      <c r="L168">
        <v>9.4</v>
      </c>
      <c r="M168" t="s">
        <v>29</v>
      </c>
      <c r="N168">
        <v>2015</v>
      </c>
      <c r="O168" t="s">
        <v>61</v>
      </c>
      <c r="P168">
        <v>1</v>
      </c>
      <c r="Q168">
        <v>6.27</v>
      </c>
      <c r="R168">
        <v>74.637500000000003</v>
      </c>
      <c r="S168">
        <v>15.9</v>
      </c>
      <c r="T168">
        <v>198.55634197499998</v>
      </c>
      <c r="U168">
        <f>S168+P168</f>
        <v>16.899999999999999</v>
      </c>
      <c r="V168">
        <f t="shared" si="30"/>
        <v>224.31737997499997</v>
      </c>
      <c r="W168">
        <f t="shared" si="31"/>
        <v>0.99999999999999822</v>
      </c>
      <c r="X168">
        <f t="shared" si="32"/>
        <v>25.761037999999985</v>
      </c>
    </row>
    <row r="169" spans="1:24" x14ac:dyDescent="0.25">
      <c r="A169">
        <v>168</v>
      </c>
      <c r="B169">
        <v>8</v>
      </c>
      <c r="C169">
        <v>833</v>
      </c>
      <c r="D169" t="s">
        <v>37</v>
      </c>
      <c r="E169" t="s">
        <v>38</v>
      </c>
      <c r="F169" t="s">
        <v>25</v>
      </c>
      <c r="G169" t="s">
        <v>26</v>
      </c>
      <c r="H169">
        <v>1</v>
      </c>
      <c r="I169" t="s">
        <v>27</v>
      </c>
      <c r="J169" t="s">
        <v>35</v>
      </c>
      <c r="K169">
        <v>80</v>
      </c>
      <c r="L169">
        <v>25.5</v>
      </c>
      <c r="M169" t="s">
        <v>36</v>
      </c>
      <c r="N169">
        <v>2015</v>
      </c>
      <c r="O169" t="s">
        <v>61</v>
      </c>
      <c r="P169">
        <v>2</v>
      </c>
      <c r="Q169">
        <v>6.27</v>
      </c>
      <c r="R169">
        <v>74.637500000000003</v>
      </c>
      <c r="S169">
        <v>29</v>
      </c>
      <c r="T169">
        <v>660.51929749999999</v>
      </c>
      <c r="U169">
        <f>S169+P169</f>
        <v>31</v>
      </c>
      <c r="V169">
        <f t="shared" si="30"/>
        <v>754.7669975</v>
      </c>
      <c r="W169">
        <f t="shared" si="31"/>
        <v>2</v>
      </c>
      <c r="X169">
        <f t="shared" si="32"/>
        <v>94.247700000000009</v>
      </c>
    </row>
    <row r="170" spans="1:24" x14ac:dyDescent="0.25">
      <c r="A170">
        <v>169</v>
      </c>
      <c r="B170">
        <v>9</v>
      </c>
      <c r="C170">
        <v>409</v>
      </c>
      <c r="D170" t="s">
        <v>39</v>
      </c>
      <c r="E170" t="s">
        <v>40</v>
      </c>
      <c r="F170" t="s">
        <v>25</v>
      </c>
      <c r="G170" t="s">
        <v>26</v>
      </c>
      <c r="H170">
        <v>1</v>
      </c>
      <c r="I170" t="s">
        <v>27</v>
      </c>
      <c r="J170" t="s">
        <v>28</v>
      </c>
      <c r="K170">
        <v>90</v>
      </c>
      <c r="L170">
        <v>10</v>
      </c>
      <c r="M170" t="s">
        <v>29</v>
      </c>
      <c r="N170">
        <v>2015</v>
      </c>
      <c r="O170" t="s">
        <v>61</v>
      </c>
      <c r="P170">
        <v>0</v>
      </c>
      <c r="Q170">
        <v>6.27</v>
      </c>
      <c r="R170">
        <v>74.637500000000003</v>
      </c>
      <c r="S170">
        <v>11.5</v>
      </c>
      <c r="T170">
        <v>103.868819375</v>
      </c>
      <c r="U170">
        <f>S170+P170</f>
        <v>11.5</v>
      </c>
      <c r="V170">
        <f t="shared" si="30"/>
        <v>103.868819375</v>
      </c>
      <c r="W170">
        <f t="shared" si="31"/>
        <v>0</v>
      </c>
      <c r="X170">
        <f t="shared" si="32"/>
        <v>0</v>
      </c>
    </row>
    <row r="171" spans="1:24" x14ac:dyDescent="0.25">
      <c r="A171">
        <v>170</v>
      </c>
      <c r="B171">
        <v>10</v>
      </c>
      <c r="C171">
        <v>833</v>
      </c>
      <c r="D171" t="s">
        <v>37</v>
      </c>
      <c r="E171" t="s">
        <v>38</v>
      </c>
      <c r="F171" t="s">
        <v>25</v>
      </c>
      <c r="G171" t="s">
        <v>26</v>
      </c>
      <c r="H171">
        <v>1</v>
      </c>
      <c r="I171" t="s">
        <v>32</v>
      </c>
      <c r="J171" t="s">
        <v>35</v>
      </c>
      <c r="K171">
        <v>140</v>
      </c>
      <c r="L171">
        <v>23.4</v>
      </c>
      <c r="M171" t="s">
        <v>36</v>
      </c>
      <c r="N171">
        <v>2015</v>
      </c>
      <c r="O171" t="s">
        <v>61</v>
      </c>
      <c r="P171" t="s">
        <v>31</v>
      </c>
      <c r="Q171" t="s">
        <v>31</v>
      </c>
      <c r="R171" t="s">
        <v>31</v>
      </c>
      <c r="S171">
        <v>23.4</v>
      </c>
      <c r="T171">
        <v>430.05225510000002</v>
      </c>
      <c r="U171" t="s">
        <v>31</v>
      </c>
      <c r="V171" t="s">
        <v>31</v>
      </c>
      <c r="W171" t="s">
        <v>31</v>
      </c>
      <c r="X171" t="s">
        <v>31</v>
      </c>
    </row>
    <row r="172" spans="1:24" x14ac:dyDescent="0.25">
      <c r="A172">
        <v>171</v>
      </c>
      <c r="B172">
        <v>11</v>
      </c>
      <c r="C172">
        <v>833</v>
      </c>
      <c r="D172" t="s">
        <v>37</v>
      </c>
      <c r="E172" t="s">
        <v>38</v>
      </c>
      <c r="F172" t="s">
        <v>25</v>
      </c>
      <c r="G172" t="s">
        <v>26</v>
      </c>
      <c r="H172">
        <v>1</v>
      </c>
      <c r="I172" t="s">
        <v>32</v>
      </c>
      <c r="J172" t="s">
        <v>28</v>
      </c>
      <c r="K172">
        <v>150</v>
      </c>
      <c r="L172">
        <v>9.3000000000000007</v>
      </c>
      <c r="M172" t="s">
        <v>29</v>
      </c>
      <c r="N172">
        <v>2015</v>
      </c>
      <c r="O172" t="s">
        <v>61</v>
      </c>
      <c r="P172">
        <v>1</v>
      </c>
      <c r="Q172">
        <v>6.27</v>
      </c>
      <c r="R172">
        <v>74.637500000000003</v>
      </c>
      <c r="S172">
        <v>11.3</v>
      </c>
      <c r="T172">
        <v>100.28740677500001</v>
      </c>
      <c r="U172">
        <f>S172+P172</f>
        <v>12.3</v>
      </c>
      <c r="V172">
        <f t="shared" ref="V172:V175" si="33">3.14159*((U172/2)^2)</f>
        <v>118.82278777500001</v>
      </c>
      <c r="W172">
        <f t="shared" ref="W172:W175" si="34">U172-S172</f>
        <v>1</v>
      </c>
      <c r="X172">
        <f t="shared" ref="X172:X175" si="35">V172-T172</f>
        <v>18.535381000000001</v>
      </c>
    </row>
    <row r="173" spans="1:24" x14ac:dyDescent="0.25">
      <c r="A173">
        <v>172</v>
      </c>
      <c r="B173">
        <v>12</v>
      </c>
      <c r="C173">
        <v>409</v>
      </c>
      <c r="D173" t="s">
        <v>39</v>
      </c>
      <c r="E173" t="s">
        <v>40</v>
      </c>
      <c r="F173" t="s">
        <v>25</v>
      </c>
      <c r="G173" t="s">
        <v>26</v>
      </c>
      <c r="H173">
        <v>1</v>
      </c>
      <c r="I173" t="s">
        <v>32</v>
      </c>
      <c r="J173" t="s">
        <v>28</v>
      </c>
      <c r="K173">
        <v>110</v>
      </c>
      <c r="L173">
        <v>11.6</v>
      </c>
      <c r="M173" t="s">
        <v>29</v>
      </c>
      <c r="N173">
        <v>2015</v>
      </c>
      <c r="O173" t="s">
        <v>61</v>
      </c>
      <c r="P173">
        <v>0</v>
      </c>
      <c r="Q173">
        <v>6.27</v>
      </c>
      <c r="R173">
        <v>74.637500000000003</v>
      </c>
      <c r="S173">
        <v>16.600000000000001</v>
      </c>
      <c r="T173">
        <v>216.42413510000003</v>
      </c>
      <c r="U173">
        <f>S173+P173</f>
        <v>16.600000000000001</v>
      </c>
      <c r="V173">
        <f t="shared" si="33"/>
        <v>216.42413510000003</v>
      </c>
      <c r="W173">
        <f t="shared" si="34"/>
        <v>0</v>
      </c>
      <c r="X173">
        <f t="shared" si="35"/>
        <v>0</v>
      </c>
    </row>
    <row r="174" spans="1:24" x14ac:dyDescent="0.25">
      <c r="A174">
        <v>173</v>
      </c>
      <c r="B174">
        <v>13</v>
      </c>
      <c r="C174">
        <v>802</v>
      </c>
      <c r="D174" t="s">
        <v>41</v>
      </c>
      <c r="E174" t="s">
        <v>42</v>
      </c>
      <c r="F174" t="s">
        <v>43</v>
      </c>
      <c r="G174" t="s">
        <v>32</v>
      </c>
      <c r="H174">
        <v>1</v>
      </c>
      <c r="I174" t="s">
        <v>27</v>
      </c>
      <c r="J174" t="s">
        <v>28</v>
      </c>
      <c r="K174">
        <v>70</v>
      </c>
      <c r="L174">
        <v>14.5</v>
      </c>
      <c r="M174" t="s">
        <v>29</v>
      </c>
      <c r="N174">
        <v>2015</v>
      </c>
      <c r="O174" t="s">
        <v>61</v>
      </c>
      <c r="P174">
        <v>0</v>
      </c>
      <c r="Q174">
        <v>4.7649999999999997</v>
      </c>
      <c r="R174">
        <v>72.727272729999996</v>
      </c>
      <c r="S174">
        <v>14.5</v>
      </c>
      <c r="T174">
        <v>165.129824375</v>
      </c>
      <c r="U174">
        <f>S174+P174</f>
        <v>14.5</v>
      </c>
      <c r="V174">
        <f t="shared" si="33"/>
        <v>165.129824375</v>
      </c>
      <c r="W174">
        <f t="shared" si="34"/>
        <v>0</v>
      </c>
      <c r="X174">
        <f t="shared" si="35"/>
        <v>0</v>
      </c>
    </row>
    <row r="175" spans="1:24" x14ac:dyDescent="0.25">
      <c r="A175">
        <v>174</v>
      </c>
      <c r="B175">
        <v>14</v>
      </c>
      <c r="C175">
        <v>802</v>
      </c>
      <c r="D175" t="s">
        <v>41</v>
      </c>
      <c r="E175" t="s">
        <v>42</v>
      </c>
      <c r="F175" t="s">
        <v>43</v>
      </c>
      <c r="G175" t="s">
        <v>32</v>
      </c>
      <c r="H175">
        <v>1</v>
      </c>
      <c r="I175" t="s">
        <v>32</v>
      </c>
      <c r="J175" t="s">
        <v>28</v>
      </c>
      <c r="K175">
        <v>140</v>
      </c>
      <c r="L175">
        <v>11.6</v>
      </c>
      <c r="M175" t="s">
        <v>29</v>
      </c>
      <c r="N175">
        <v>2015</v>
      </c>
      <c r="O175" t="s">
        <v>61</v>
      </c>
      <c r="P175">
        <v>1.25</v>
      </c>
      <c r="Q175">
        <v>4.7649999999999997</v>
      </c>
      <c r="R175">
        <v>72.727272729999996</v>
      </c>
      <c r="S175">
        <v>12.6</v>
      </c>
      <c r="T175">
        <v>124.68970709999999</v>
      </c>
      <c r="U175">
        <f>S175+P175</f>
        <v>13.85</v>
      </c>
      <c r="V175">
        <f t="shared" si="33"/>
        <v>150.65691194374998</v>
      </c>
      <c r="W175">
        <f t="shared" si="34"/>
        <v>1.25</v>
      </c>
      <c r="X175">
        <f t="shared" si="35"/>
        <v>25.967204843749983</v>
      </c>
    </row>
    <row r="176" spans="1:24" x14ac:dyDescent="0.25">
      <c r="A176">
        <v>175</v>
      </c>
      <c r="B176">
        <v>15</v>
      </c>
      <c r="C176">
        <v>833</v>
      </c>
      <c r="D176" t="s">
        <v>37</v>
      </c>
      <c r="E176" t="s">
        <v>38</v>
      </c>
      <c r="F176" t="s">
        <v>43</v>
      </c>
      <c r="G176" t="s">
        <v>32</v>
      </c>
      <c r="H176">
        <v>1</v>
      </c>
      <c r="I176" t="s">
        <v>27</v>
      </c>
      <c r="J176" t="s">
        <v>28</v>
      </c>
      <c r="K176">
        <v>100</v>
      </c>
      <c r="L176">
        <v>11.5</v>
      </c>
      <c r="M176" t="s">
        <v>29</v>
      </c>
      <c r="N176">
        <v>2015</v>
      </c>
      <c r="O176" t="s">
        <v>61</v>
      </c>
      <c r="P176" t="s">
        <v>31</v>
      </c>
      <c r="Q176" t="s">
        <v>31</v>
      </c>
      <c r="R176" t="s">
        <v>31</v>
      </c>
      <c r="S176">
        <v>17.5</v>
      </c>
      <c r="T176">
        <v>240.52798437499999</v>
      </c>
      <c r="U176" t="s">
        <v>31</v>
      </c>
      <c r="V176" t="s">
        <v>31</v>
      </c>
      <c r="W176" t="s">
        <v>31</v>
      </c>
      <c r="X176" t="s">
        <v>31</v>
      </c>
    </row>
    <row r="177" spans="1:24" x14ac:dyDescent="0.25">
      <c r="A177">
        <v>176</v>
      </c>
      <c r="B177">
        <v>16</v>
      </c>
      <c r="C177">
        <v>833</v>
      </c>
      <c r="D177" t="s">
        <v>37</v>
      </c>
      <c r="E177" t="s">
        <v>38</v>
      </c>
      <c r="F177" t="s">
        <v>43</v>
      </c>
      <c r="G177" t="s">
        <v>32</v>
      </c>
      <c r="H177">
        <v>1</v>
      </c>
      <c r="I177" t="s">
        <v>32</v>
      </c>
      <c r="J177" t="s">
        <v>28</v>
      </c>
      <c r="K177">
        <v>130</v>
      </c>
      <c r="L177">
        <v>12.9</v>
      </c>
      <c r="M177" t="s">
        <v>29</v>
      </c>
      <c r="N177">
        <v>2015</v>
      </c>
      <c r="O177" t="s">
        <v>61</v>
      </c>
      <c r="P177" t="s">
        <v>31</v>
      </c>
      <c r="Q177" t="s">
        <v>31</v>
      </c>
      <c r="R177" t="s">
        <v>31</v>
      </c>
      <c r="S177">
        <v>20.9</v>
      </c>
      <c r="T177">
        <v>343.06948197499992</v>
      </c>
      <c r="U177" t="s">
        <v>31</v>
      </c>
      <c r="V177" t="s">
        <v>31</v>
      </c>
      <c r="W177" t="s">
        <v>31</v>
      </c>
      <c r="X177" t="s">
        <v>31</v>
      </c>
    </row>
    <row r="178" spans="1:24" x14ac:dyDescent="0.25">
      <c r="A178">
        <v>177</v>
      </c>
      <c r="B178">
        <v>17</v>
      </c>
      <c r="C178">
        <v>832</v>
      </c>
      <c r="D178" t="s">
        <v>33</v>
      </c>
      <c r="E178" t="s">
        <v>34</v>
      </c>
      <c r="F178" t="s">
        <v>43</v>
      </c>
      <c r="G178" t="s">
        <v>32</v>
      </c>
      <c r="H178">
        <v>1</v>
      </c>
      <c r="I178" t="s">
        <v>27</v>
      </c>
      <c r="J178" t="s">
        <v>35</v>
      </c>
      <c r="K178">
        <v>90</v>
      </c>
      <c r="L178">
        <v>16.5</v>
      </c>
      <c r="M178" t="s">
        <v>29</v>
      </c>
      <c r="N178">
        <v>2015</v>
      </c>
      <c r="O178" t="s">
        <v>61</v>
      </c>
      <c r="P178">
        <v>0</v>
      </c>
      <c r="Q178">
        <v>7.32</v>
      </c>
      <c r="R178">
        <v>67.883720929999996</v>
      </c>
      <c r="S178">
        <v>16.5</v>
      </c>
      <c r="T178">
        <v>213.82446937499998</v>
      </c>
      <c r="U178">
        <f>S178+P178</f>
        <v>16.5</v>
      </c>
      <c r="V178">
        <f t="shared" ref="V178:V179" si="36">3.14159*((U178/2)^2)</f>
        <v>213.82446937499998</v>
      </c>
      <c r="W178">
        <f t="shared" ref="W178:W179" si="37">U178-S178</f>
        <v>0</v>
      </c>
      <c r="X178">
        <f t="shared" ref="X178:X179" si="38">V178-T178</f>
        <v>0</v>
      </c>
    </row>
    <row r="179" spans="1:24" x14ac:dyDescent="0.25">
      <c r="A179">
        <v>178</v>
      </c>
      <c r="B179">
        <v>18</v>
      </c>
      <c r="C179">
        <v>129</v>
      </c>
      <c r="D179" t="s">
        <v>44</v>
      </c>
      <c r="E179" t="s">
        <v>45</v>
      </c>
      <c r="F179" t="s">
        <v>43</v>
      </c>
      <c r="G179" t="s">
        <v>32</v>
      </c>
      <c r="H179">
        <v>1</v>
      </c>
      <c r="I179" t="s">
        <v>32</v>
      </c>
      <c r="J179" t="s">
        <v>28</v>
      </c>
      <c r="K179">
        <v>160</v>
      </c>
      <c r="L179">
        <v>4.5</v>
      </c>
      <c r="M179" t="s">
        <v>29</v>
      </c>
      <c r="N179">
        <v>2015</v>
      </c>
      <c r="O179" t="s">
        <v>61</v>
      </c>
      <c r="P179">
        <v>0</v>
      </c>
      <c r="Q179">
        <v>7.32</v>
      </c>
      <c r="R179">
        <v>67.883720929999996</v>
      </c>
      <c r="S179">
        <v>4.5</v>
      </c>
      <c r="T179">
        <v>15.904299374999999</v>
      </c>
      <c r="U179">
        <f>S179+P179</f>
        <v>4.5</v>
      </c>
      <c r="V179">
        <f t="shared" si="36"/>
        <v>15.904299374999999</v>
      </c>
      <c r="W179">
        <f t="shared" si="37"/>
        <v>0</v>
      </c>
      <c r="X179">
        <f t="shared" si="38"/>
        <v>0</v>
      </c>
    </row>
    <row r="180" spans="1:24" x14ac:dyDescent="0.25">
      <c r="A180">
        <v>179</v>
      </c>
      <c r="B180">
        <v>19</v>
      </c>
      <c r="C180">
        <v>832</v>
      </c>
      <c r="D180" t="s">
        <v>33</v>
      </c>
      <c r="E180" t="s">
        <v>34</v>
      </c>
      <c r="F180" t="s">
        <v>43</v>
      </c>
      <c r="G180" t="s">
        <v>32</v>
      </c>
      <c r="H180">
        <v>1</v>
      </c>
      <c r="I180" t="s">
        <v>32</v>
      </c>
      <c r="J180" t="s">
        <v>28</v>
      </c>
      <c r="K180">
        <v>150</v>
      </c>
      <c r="L180">
        <v>13.6</v>
      </c>
      <c r="M180" t="s">
        <v>29</v>
      </c>
      <c r="N180">
        <v>2015</v>
      </c>
      <c r="O180" t="s">
        <v>61</v>
      </c>
      <c r="P180" t="s">
        <v>31</v>
      </c>
      <c r="Q180" t="s">
        <v>31</v>
      </c>
      <c r="R180" t="s">
        <v>31</v>
      </c>
      <c r="S180">
        <v>13.6</v>
      </c>
      <c r="T180">
        <v>145.26712159999997</v>
      </c>
      <c r="U180" t="s">
        <v>31</v>
      </c>
      <c r="V180" t="s">
        <v>31</v>
      </c>
      <c r="W180" t="s">
        <v>31</v>
      </c>
      <c r="X180" t="s">
        <v>31</v>
      </c>
    </row>
    <row r="181" spans="1:24" x14ac:dyDescent="0.25">
      <c r="A181">
        <v>180</v>
      </c>
      <c r="B181">
        <v>20</v>
      </c>
      <c r="C181">
        <v>129</v>
      </c>
      <c r="D181" t="s">
        <v>44</v>
      </c>
      <c r="E181" t="s">
        <v>45</v>
      </c>
      <c r="F181" t="s">
        <v>43</v>
      </c>
      <c r="G181" t="s">
        <v>32</v>
      </c>
      <c r="H181">
        <v>1</v>
      </c>
      <c r="I181" t="s">
        <v>27</v>
      </c>
      <c r="J181" t="s">
        <v>28</v>
      </c>
      <c r="K181">
        <v>80</v>
      </c>
      <c r="L181">
        <v>8.1999999999999993</v>
      </c>
      <c r="M181" t="s">
        <v>29</v>
      </c>
      <c r="N181">
        <v>2015</v>
      </c>
      <c r="O181" t="s">
        <v>61</v>
      </c>
      <c r="P181">
        <v>3</v>
      </c>
      <c r="Q181">
        <v>7.32</v>
      </c>
      <c r="R181">
        <v>67.883720929999996</v>
      </c>
      <c r="S181">
        <v>19.533300000000001</v>
      </c>
      <c r="T181">
        <v>299.66826602768379</v>
      </c>
      <c r="U181">
        <f>S181+P181</f>
        <v>22.533300000000001</v>
      </c>
      <c r="V181">
        <f t="shared" ref="V181" si="39">3.14159*((U181/2)^2)</f>
        <v>398.78527344818377</v>
      </c>
      <c r="W181">
        <f t="shared" ref="W181" si="40">U181-S181</f>
        <v>3</v>
      </c>
      <c r="X181">
        <f t="shared" ref="X181" si="41">V181-T181</f>
        <v>99.117007420499988</v>
      </c>
    </row>
    <row r="182" spans="1:24" x14ac:dyDescent="0.25">
      <c r="A182">
        <v>181</v>
      </c>
      <c r="B182">
        <v>21</v>
      </c>
      <c r="C182">
        <v>316</v>
      </c>
      <c r="D182" t="s">
        <v>46</v>
      </c>
      <c r="E182" t="s">
        <v>47</v>
      </c>
      <c r="F182" t="s">
        <v>43</v>
      </c>
      <c r="G182" t="s">
        <v>32</v>
      </c>
      <c r="H182">
        <v>1</v>
      </c>
      <c r="I182" t="s">
        <v>27</v>
      </c>
      <c r="J182" t="s">
        <v>28</v>
      </c>
      <c r="K182">
        <v>70</v>
      </c>
      <c r="L182">
        <v>10.9</v>
      </c>
      <c r="M182" t="s">
        <v>29</v>
      </c>
      <c r="N182">
        <v>2015</v>
      </c>
      <c r="O182" t="s">
        <v>61</v>
      </c>
      <c r="P182" t="s">
        <v>31</v>
      </c>
      <c r="Q182" t="s">
        <v>31</v>
      </c>
      <c r="R182" t="s">
        <v>31</v>
      </c>
      <c r="S182">
        <v>13.9</v>
      </c>
      <c r="T182">
        <v>151.74665097499999</v>
      </c>
      <c r="U182" t="s">
        <v>31</v>
      </c>
      <c r="V182" t="s">
        <v>31</v>
      </c>
      <c r="W182" t="s">
        <v>31</v>
      </c>
      <c r="X182" t="s">
        <v>31</v>
      </c>
    </row>
    <row r="183" spans="1:24" x14ac:dyDescent="0.25">
      <c r="A183">
        <v>182</v>
      </c>
      <c r="B183">
        <v>22</v>
      </c>
      <c r="C183">
        <v>316</v>
      </c>
      <c r="D183" t="s">
        <v>46</v>
      </c>
      <c r="E183" t="s">
        <v>47</v>
      </c>
      <c r="F183" t="s">
        <v>43</v>
      </c>
      <c r="G183" t="s">
        <v>32</v>
      </c>
      <c r="H183">
        <v>1</v>
      </c>
      <c r="I183" t="s">
        <v>32</v>
      </c>
      <c r="J183" t="s">
        <v>28</v>
      </c>
      <c r="K183">
        <v>110</v>
      </c>
      <c r="L183">
        <v>11.9</v>
      </c>
      <c r="M183" t="s">
        <v>29</v>
      </c>
      <c r="N183">
        <v>2015</v>
      </c>
      <c r="O183" t="s">
        <v>61</v>
      </c>
      <c r="P183">
        <v>0</v>
      </c>
      <c r="Q183">
        <v>4.7649999999999997</v>
      </c>
      <c r="R183">
        <v>72.727272729999996</v>
      </c>
      <c r="S183">
        <v>15.4</v>
      </c>
      <c r="T183">
        <v>186.26487110000002</v>
      </c>
      <c r="U183">
        <f>S183+P183</f>
        <v>15.4</v>
      </c>
      <c r="V183">
        <f t="shared" ref="V183:V185" si="42">3.14159*((U183/2)^2)</f>
        <v>186.26487110000002</v>
      </c>
      <c r="W183">
        <f t="shared" ref="W183:W185" si="43">U183-S183</f>
        <v>0</v>
      </c>
      <c r="X183">
        <f t="shared" ref="X183:X185" si="44">V183-T183</f>
        <v>0</v>
      </c>
    </row>
    <row r="184" spans="1:24" x14ac:dyDescent="0.25">
      <c r="A184">
        <v>183</v>
      </c>
      <c r="B184">
        <v>23</v>
      </c>
      <c r="C184">
        <v>372</v>
      </c>
      <c r="D184" t="s">
        <v>48</v>
      </c>
      <c r="E184" t="s">
        <v>49</v>
      </c>
      <c r="F184" t="s">
        <v>25</v>
      </c>
      <c r="G184" t="s">
        <v>26</v>
      </c>
      <c r="H184">
        <v>2</v>
      </c>
      <c r="I184" t="s">
        <v>27</v>
      </c>
      <c r="J184" t="s">
        <v>28</v>
      </c>
      <c r="K184">
        <v>70</v>
      </c>
      <c r="L184">
        <v>13.5</v>
      </c>
      <c r="M184" t="s">
        <v>29</v>
      </c>
      <c r="N184">
        <v>2015</v>
      </c>
      <c r="O184" t="s">
        <v>61</v>
      </c>
      <c r="P184">
        <v>1.5</v>
      </c>
      <c r="Q184">
        <v>6.27</v>
      </c>
      <c r="R184">
        <v>74.637500000000003</v>
      </c>
      <c r="S184">
        <v>25.5</v>
      </c>
      <c r="T184">
        <v>510.70472437499996</v>
      </c>
      <c r="U184">
        <f>S184+P184</f>
        <v>27</v>
      </c>
      <c r="V184">
        <f t="shared" si="42"/>
        <v>572.5547775</v>
      </c>
      <c r="W184">
        <f t="shared" si="43"/>
        <v>1.5</v>
      </c>
      <c r="X184">
        <f t="shared" si="44"/>
        <v>61.850053125000045</v>
      </c>
    </row>
    <row r="185" spans="1:24" x14ac:dyDescent="0.25">
      <c r="A185">
        <v>184</v>
      </c>
      <c r="B185">
        <v>24</v>
      </c>
      <c r="C185">
        <v>372</v>
      </c>
      <c r="D185" t="s">
        <v>48</v>
      </c>
      <c r="E185" t="s">
        <v>49</v>
      </c>
      <c r="F185" t="s">
        <v>25</v>
      </c>
      <c r="G185" t="s">
        <v>26</v>
      </c>
      <c r="H185">
        <v>2</v>
      </c>
      <c r="I185" t="s">
        <v>32</v>
      </c>
      <c r="J185" t="s">
        <v>28</v>
      </c>
      <c r="K185">
        <v>90</v>
      </c>
      <c r="L185">
        <v>10.3</v>
      </c>
      <c r="M185" t="s">
        <v>29</v>
      </c>
      <c r="N185">
        <v>2015</v>
      </c>
      <c r="O185" t="s">
        <v>61</v>
      </c>
      <c r="P185">
        <v>0.5</v>
      </c>
      <c r="Q185">
        <v>6.27</v>
      </c>
      <c r="R185">
        <v>74.637500000000003</v>
      </c>
      <c r="S185">
        <v>15.3</v>
      </c>
      <c r="T185">
        <v>183.85370077500002</v>
      </c>
      <c r="U185">
        <f>S185+P185</f>
        <v>15.8</v>
      </c>
      <c r="V185">
        <f t="shared" si="42"/>
        <v>196.0666319</v>
      </c>
      <c r="W185">
        <f t="shared" si="43"/>
        <v>0.5</v>
      </c>
      <c r="X185">
        <f t="shared" si="44"/>
        <v>12.212931124999983</v>
      </c>
    </row>
    <row r="186" spans="1:24" x14ac:dyDescent="0.25">
      <c r="A186">
        <v>185</v>
      </c>
      <c r="B186">
        <v>25</v>
      </c>
      <c r="C186">
        <v>743</v>
      </c>
      <c r="D186" t="s">
        <v>50</v>
      </c>
      <c r="E186" t="s">
        <v>51</v>
      </c>
      <c r="F186" t="s">
        <v>52</v>
      </c>
      <c r="G186" t="s">
        <v>32</v>
      </c>
      <c r="H186">
        <v>1</v>
      </c>
      <c r="I186" t="s">
        <v>32</v>
      </c>
      <c r="J186" t="s">
        <v>28</v>
      </c>
      <c r="K186">
        <v>150</v>
      </c>
      <c r="L186">
        <v>10.8</v>
      </c>
      <c r="M186" t="s">
        <v>53</v>
      </c>
      <c r="N186">
        <v>2015</v>
      </c>
      <c r="O186" t="s">
        <v>61</v>
      </c>
      <c r="P186" t="s">
        <v>31</v>
      </c>
      <c r="Q186" t="s">
        <v>31</v>
      </c>
      <c r="R186" t="s">
        <v>31</v>
      </c>
      <c r="S186">
        <v>10.8</v>
      </c>
      <c r="T186">
        <v>91.608764399999998</v>
      </c>
      <c r="U186" t="s">
        <v>31</v>
      </c>
      <c r="V186" t="s">
        <v>31</v>
      </c>
      <c r="W186" t="s">
        <v>31</v>
      </c>
      <c r="X186" t="s">
        <v>31</v>
      </c>
    </row>
    <row r="187" spans="1:24" x14ac:dyDescent="0.25">
      <c r="A187">
        <v>186</v>
      </c>
      <c r="B187">
        <v>26</v>
      </c>
      <c r="C187">
        <v>802</v>
      </c>
      <c r="D187" t="s">
        <v>41</v>
      </c>
      <c r="E187" t="s">
        <v>42</v>
      </c>
      <c r="F187" t="s">
        <v>52</v>
      </c>
      <c r="G187" t="s">
        <v>32</v>
      </c>
      <c r="H187">
        <v>1</v>
      </c>
      <c r="I187" t="s">
        <v>32</v>
      </c>
      <c r="J187" t="s">
        <v>28</v>
      </c>
      <c r="K187">
        <v>110</v>
      </c>
      <c r="L187">
        <v>11.1</v>
      </c>
      <c r="M187" t="s">
        <v>53</v>
      </c>
      <c r="N187">
        <v>2015</v>
      </c>
      <c r="O187" t="s">
        <v>61</v>
      </c>
      <c r="P187" t="s">
        <v>31</v>
      </c>
      <c r="Q187" t="s">
        <v>31</v>
      </c>
      <c r="R187" t="s">
        <v>31</v>
      </c>
      <c r="S187">
        <v>11.1</v>
      </c>
      <c r="T187">
        <v>96.768825974999999</v>
      </c>
      <c r="U187" t="s">
        <v>31</v>
      </c>
      <c r="V187" t="s">
        <v>31</v>
      </c>
      <c r="W187" t="s">
        <v>31</v>
      </c>
      <c r="X187" t="s">
        <v>31</v>
      </c>
    </row>
    <row r="188" spans="1:24" x14ac:dyDescent="0.25">
      <c r="A188">
        <v>187</v>
      </c>
      <c r="B188">
        <v>27</v>
      </c>
      <c r="C188">
        <v>129</v>
      </c>
      <c r="D188" t="s">
        <v>44</v>
      </c>
      <c r="E188" t="s">
        <v>45</v>
      </c>
      <c r="F188" t="s">
        <v>52</v>
      </c>
      <c r="G188" t="s">
        <v>32</v>
      </c>
      <c r="H188">
        <v>2</v>
      </c>
      <c r="I188" t="s">
        <v>32</v>
      </c>
      <c r="J188" t="s">
        <v>28</v>
      </c>
      <c r="K188">
        <v>170</v>
      </c>
      <c r="L188">
        <v>15.3</v>
      </c>
      <c r="M188" t="s">
        <v>53</v>
      </c>
      <c r="N188">
        <v>2015</v>
      </c>
      <c r="O188" t="s">
        <v>61</v>
      </c>
      <c r="P188" t="s">
        <v>31</v>
      </c>
      <c r="Q188" t="s">
        <v>31</v>
      </c>
      <c r="R188" t="s">
        <v>31</v>
      </c>
      <c r="S188">
        <v>15.3</v>
      </c>
      <c r="T188">
        <v>183.85370077499999</v>
      </c>
      <c r="U188" t="s">
        <v>31</v>
      </c>
      <c r="V188" t="s">
        <v>31</v>
      </c>
      <c r="W188" t="s">
        <v>31</v>
      </c>
      <c r="X188" t="s">
        <v>31</v>
      </c>
    </row>
    <row r="189" spans="1:24" x14ac:dyDescent="0.25">
      <c r="A189">
        <v>188</v>
      </c>
      <c r="B189">
        <v>28</v>
      </c>
      <c r="C189">
        <v>261</v>
      </c>
      <c r="D189" t="s">
        <v>54</v>
      </c>
      <c r="E189" t="s">
        <v>55</v>
      </c>
      <c r="F189" t="s">
        <v>52</v>
      </c>
      <c r="G189" t="s">
        <v>32</v>
      </c>
      <c r="H189">
        <v>1</v>
      </c>
      <c r="I189" t="s">
        <v>32</v>
      </c>
      <c r="J189" t="s">
        <v>56</v>
      </c>
      <c r="K189">
        <v>100</v>
      </c>
      <c r="L189">
        <v>9.6</v>
      </c>
      <c r="M189" t="s">
        <v>53</v>
      </c>
      <c r="N189">
        <v>2015</v>
      </c>
      <c r="O189" t="s">
        <v>61</v>
      </c>
      <c r="P189" t="s">
        <v>31</v>
      </c>
      <c r="Q189" t="s">
        <v>31</v>
      </c>
      <c r="R189" t="s">
        <v>31</v>
      </c>
      <c r="S189">
        <v>9.6</v>
      </c>
      <c r="T189">
        <v>72.382233600000006</v>
      </c>
      <c r="U189" t="s">
        <v>31</v>
      </c>
      <c r="V189" t="s">
        <v>31</v>
      </c>
      <c r="W189" t="s">
        <v>31</v>
      </c>
      <c r="X189" t="s">
        <v>31</v>
      </c>
    </row>
    <row r="190" spans="1:24" x14ac:dyDescent="0.25">
      <c r="A190">
        <v>189</v>
      </c>
      <c r="B190">
        <v>29</v>
      </c>
      <c r="C190">
        <v>743</v>
      </c>
      <c r="D190" t="s">
        <v>50</v>
      </c>
      <c r="E190" t="s">
        <v>51</v>
      </c>
      <c r="F190" t="s">
        <v>52</v>
      </c>
      <c r="G190" t="s">
        <v>32</v>
      </c>
      <c r="H190">
        <v>3</v>
      </c>
      <c r="I190" t="s">
        <v>27</v>
      </c>
      <c r="J190" t="s">
        <v>28</v>
      </c>
      <c r="K190">
        <v>70</v>
      </c>
      <c r="L190">
        <v>11.9</v>
      </c>
      <c r="M190" t="s">
        <v>53</v>
      </c>
      <c r="N190">
        <v>2015</v>
      </c>
      <c r="O190" t="s">
        <v>61</v>
      </c>
      <c r="P190" t="s">
        <v>31</v>
      </c>
      <c r="Q190" t="s">
        <v>31</v>
      </c>
      <c r="R190" t="s">
        <v>31</v>
      </c>
      <c r="S190">
        <v>11.9</v>
      </c>
      <c r="T190">
        <v>111.220139975</v>
      </c>
      <c r="U190" t="s">
        <v>31</v>
      </c>
      <c r="V190" t="s">
        <v>31</v>
      </c>
      <c r="W190" t="s">
        <v>31</v>
      </c>
      <c r="X190" t="s">
        <v>31</v>
      </c>
    </row>
    <row r="191" spans="1:24" x14ac:dyDescent="0.25">
      <c r="A191">
        <v>190</v>
      </c>
      <c r="B191">
        <v>30</v>
      </c>
      <c r="C191">
        <v>129</v>
      </c>
      <c r="D191" t="s">
        <v>44</v>
      </c>
      <c r="E191" t="s">
        <v>45</v>
      </c>
      <c r="F191" t="s">
        <v>52</v>
      </c>
      <c r="G191" t="s">
        <v>32</v>
      </c>
      <c r="H191">
        <v>3</v>
      </c>
      <c r="I191" t="s">
        <v>27</v>
      </c>
      <c r="J191" t="s">
        <v>28</v>
      </c>
      <c r="K191">
        <v>60</v>
      </c>
      <c r="L191">
        <v>12.2</v>
      </c>
      <c r="M191" t="s">
        <v>53</v>
      </c>
      <c r="N191">
        <v>2015</v>
      </c>
      <c r="O191" t="s">
        <v>61</v>
      </c>
      <c r="P191" t="s">
        <v>31</v>
      </c>
      <c r="Q191" t="s">
        <v>31</v>
      </c>
      <c r="R191" t="s">
        <v>31</v>
      </c>
      <c r="S191">
        <v>12.2</v>
      </c>
      <c r="T191">
        <v>116.8985639</v>
      </c>
      <c r="U191" t="s">
        <v>31</v>
      </c>
      <c r="V191" t="s">
        <v>31</v>
      </c>
      <c r="W191" t="s">
        <v>31</v>
      </c>
      <c r="X191" t="s">
        <v>31</v>
      </c>
    </row>
    <row r="192" spans="1:24" x14ac:dyDescent="0.25">
      <c r="A192">
        <v>191</v>
      </c>
      <c r="B192">
        <v>31</v>
      </c>
      <c r="C192">
        <v>261</v>
      </c>
      <c r="D192" t="s">
        <v>54</v>
      </c>
      <c r="E192" t="s">
        <v>55</v>
      </c>
      <c r="F192" t="s">
        <v>52</v>
      </c>
      <c r="G192" t="s">
        <v>32</v>
      </c>
      <c r="H192">
        <v>3</v>
      </c>
      <c r="I192" t="s">
        <v>27</v>
      </c>
      <c r="J192" t="s">
        <v>56</v>
      </c>
      <c r="K192">
        <v>70</v>
      </c>
      <c r="L192">
        <v>8</v>
      </c>
      <c r="M192" t="s">
        <v>53</v>
      </c>
      <c r="N192">
        <v>2015</v>
      </c>
      <c r="O192" t="s">
        <v>61</v>
      </c>
      <c r="P192" t="s">
        <v>31</v>
      </c>
      <c r="Q192" t="s">
        <v>31</v>
      </c>
      <c r="R192" t="s">
        <v>31</v>
      </c>
      <c r="S192">
        <v>8</v>
      </c>
      <c r="T192">
        <v>50.265439999999998</v>
      </c>
      <c r="U192" t="s">
        <v>31</v>
      </c>
      <c r="V192" t="s">
        <v>31</v>
      </c>
      <c r="W192" t="s">
        <v>31</v>
      </c>
      <c r="X192" t="s">
        <v>31</v>
      </c>
    </row>
    <row r="193" spans="1:24" x14ac:dyDescent="0.25">
      <c r="A193">
        <v>192</v>
      </c>
      <c r="B193">
        <v>32</v>
      </c>
      <c r="C193">
        <v>802</v>
      </c>
      <c r="D193" t="s">
        <v>41</v>
      </c>
      <c r="E193" t="s">
        <v>42</v>
      </c>
      <c r="F193" t="s">
        <v>52</v>
      </c>
      <c r="G193" t="s">
        <v>32</v>
      </c>
      <c r="H193">
        <v>2</v>
      </c>
      <c r="I193" t="s">
        <v>27</v>
      </c>
      <c r="J193" t="s">
        <v>28</v>
      </c>
      <c r="K193">
        <v>140</v>
      </c>
      <c r="L193">
        <v>11.7</v>
      </c>
      <c r="M193" t="s">
        <v>53</v>
      </c>
      <c r="N193">
        <v>2015</v>
      </c>
      <c r="O193" t="s">
        <v>61</v>
      </c>
      <c r="P193" t="s">
        <v>31</v>
      </c>
      <c r="Q193" t="s">
        <v>31</v>
      </c>
      <c r="R193" t="s">
        <v>31</v>
      </c>
      <c r="S193">
        <v>11.7</v>
      </c>
      <c r="T193">
        <v>107.51306377500001</v>
      </c>
      <c r="U193" t="s">
        <v>31</v>
      </c>
      <c r="V193" t="s">
        <v>31</v>
      </c>
      <c r="W193" t="s">
        <v>31</v>
      </c>
      <c r="X193" t="s">
        <v>31</v>
      </c>
    </row>
    <row r="194" spans="1:24" x14ac:dyDescent="0.25">
      <c r="A194">
        <v>193</v>
      </c>
      <c r="B194">
        <v>1</v>
      </c>
      <c r="C194">
        <v>621</v>
      </c>
      <c r="D194" t="s">
        <v>23</v>
      </c>
      <c r="E194" t="s">
        <v>24</v>
      </c>
      <c r="F194" t="s">
        <v>25</v>
      </c>
      <c r="G194" t="s">
        <v>26</v>
      </c>
      <c r="H194">
        <v>2</v>
      </c>
      <c r="I194" t="s">
        <v>27</v>
      </c>
      <c r="J194" t="s">
        <v>28</v>
      </c>
      <c r="K194">
        <v>100</v>
      </c>
      <c r="L194">
        <v>12.3</v>
      </c>
      <c r="M194" t="s">
        <v>29</v>
      </c>
      <c r="N194">
        <v>2016</v>
      </c>
      <c r="O194" t="s">
        <v>30</v>
      </c>
      <c r="P194">
        <v>0</v>
      </c>
      <c r="Q194">
        <v>3.24</v>
      </c>
      <c r="R194">
        <v>62.071428570000002</v>
      </c>
      <c r="S194">
        <v>12.3</v>
      </c>
      <c r="T194">
        <v>118.82278777499999</v>
      </c>
      <c r="U194">
        <f>S194+P194</f>
        <v>12.3</v>
      </c>
      <c r="V194">
        <f t="shared" ref="V194:V203" si="45">3.14159*((U194/2)^2)</f>
        <v>118.82278777500001</v>
      </c>
      <c r="W194">
        <f t="shared" ref="W194:W203" si="46">U194-S194</f>
        <v>0</v>
      </c>
      <c r="X194">
        <f t="shared" ref="X194:X203" si="47">V194-T194</f>
        <v>0</v>
      </c>
    </row>
    <row r="195" spans="1:24" x14ac:dyDescent="0.25">
      <c r="A195">
        <v>194</v>
      </c>
      <c r="B195">
        <v>2</v>
      </c>
      <c r="C195">
        <v>621</v>
      </c>
      <c r="D195" t="s">
        <v>23</v>
      </c>
      <c r="E195" t="s">
        <v>24</v>
      </c>
      <c r="F195" t="s">
        <v>25</v>
      </c>
      <c r="G195" t="s">
        <v>26</v>
      </c>
      <c r="H195">
        <v>3</v>
      </c>
      <c r="I195" t="s">
        <v>32</v>
      </c>
      <c r="J195" t="s">
        <v>28</v>
      </c>
      <c r="K195">
        <v>200</v>
      </c>
      <c r="L195">
        <v>9.1</v>
      </c>
      <c r="M195" t="s">
        <v>29</v>
      </c>
      <c r="N195">
        <v>2016</v>
      </c>
      <c r="O195" t="s">
        <v>30</v>
      </c>
      <c r="P195">
        <v>0</v>
      </c>
      <c r="Q195">
        <v>3.24</v>
      </c>
      <c r="R195">
        <v>62.071428570000002</v>
      </c>
      <c r="S195">
        <v>14.6</v>
      </c>
      <c r="T195">
        <v>167.4153311</v>
      </c>
      <c r="U195">
        <f>S195+P195</f>
        <v>14.6</v>
      </c>
      <c r="V195">
        <f t="shared" si="45"/>
        <v>167.4153311</v>
      </c>
      <c r="W195">
        <f t="shared" si="46"/>
        <v>0</v>
      </c>
      <c r="X195">
        <f t="shared" si="47"/>
        <v>0</v>
      </c>
    </row>
    <row r="196" spans="1:24" x14ac:dyDescent="0.25">
      <c r="A196">
        <v>195</v>
      </c>
      <c r="B196">
        <v>3</v>
      </c>
      <c r="C196">
        <v>832</v>
      </c>
      <c r="D196" t="s">
        <v>33</v>
      </c>
      <c r="E196" t="s">
        <v>34</v>
      </c>
      <c r="F196" t="s">
        <v>25</v>
      </c>
      <c r="G196" t="s">
        <v>26</v>
      </c>
      <c r="H196">
        <v>3</v>
      </c>
      <c r="I196" t="s">
        <v>27</v>
      </c>
      <c r="J196" t="s">
        <v>28</v>
      </c>
      <c r="K196">
        <v>70</v>
      </c>
      <c r="L196">
        <v>10.3</v>
      </c>
      <c r="M196" t="s">
        <v>29</v>
      </c>
      <c r="N196">
        <v>2016</v>
      </c>
      <c r="O196" t="s">
        <v>30</v>
      </c>
      <c r="P196">
        <v>0</v>
      </c>
      <c r="Q196">
        <v>3.24</v>
      </c>
      <c r="R196">
        <v>62.071428570000002</v>
      </c>
      <c r="S196">
        <v>11.8</v>
      </c>
      <c r="T196">
        <v>109.3587479</v>
      </c>
      <c r="U196">
        <f>S196+P196</f>
        <v>11.8</v>
      </c>
      <c r="V196">
        <f t="shared" si="45"/>
        <v>109.3587479</v>
      </c>
      <c r="W196">
        <f t="shared" si="46"/>
        <v>0</v>
      </c>
      <c r="X196">
        <f t="shared" si="47"/>
        <v>0</v>
      </c>
    </row>
    <row r="197" spans="1:24" x14ac:dyDescent="0.25">
      <c r="A197">
        <v>196</v>
      </c>
      <c r="B197">
        <v>4</v>
      </c>
      <c r="C197">
        <v>832</v>
      </c>
      <c r="D197" t="s">
        <v>33</v>
      </c>
      <c r="E197" t="s">
        <v>34</v>
      </c>
      <c r="F197" t="s">
        <v>25</v>
      </c>
      <c r="G197" t="s">
        <v>26</v>
      </c>
      <c r="H197">
        <v>3</v>
      </c>
      <c r="I197" t="s">
        <v>32</v>
      </c>
      <c r="J197" t="s">
        <v>35</v>
      </c>
      <c r="K197">
        <v>140</v>
      </c>
      <c r="L197">
        <v>12.2</v>
      </c>
      <c r="M197" t="s">
        <v>29</v>
      </c>
      <c r="N197">
        <v>2016</v>
      </c>
      <c r="O197" t="s">
        <v>30</v>
      </c>
      <c r="P197">
        <v>1</v>
      </c>
      <c r="Q197">
        <v>3.24</v>
      </c>
      <c r="R197">
        <v>62.071428570000002</v>
      </c>
      <c r="S197">
        <v>13.2</v>
      </c>
      <c r="T197">
        <v>136.84766039999997</v>
      </c>
      <c r="U197">
        <f>S197+P197</f>
        <v>14.2</v>
      </c>
      <c r="V197">
        <f t="shared" si="45"/>
        <v>158.3675519</v>
      </c>
      <c r="W197">
        <f t="shared" si="46"/>
        <v>1</v>
      </c>
      <c r="X197">
        <f t="shared" si="47"/>
        <v>21.519891500000028</v>
      </c>
    </row>
    <row r="198" spans="1:24" x14ac:dyDescent="0.25">
      <c r="A198">
        <v>197</v>
      </c>
      <c r="B198">
        <v>5</v>
      </c>
      <c r="C198">
        <v>621</v>
      </c>
      <c r="D198" t="s">
        <v>23</v>
      </c>
      <c r="E198" t="s">
        <v>24</v>
      </c>
      <c r="F198" t="s">
        <v>25</v>
      </c>
      <c r="G198" t="s">
        <v>26</v>
      </c>
      <c r="H198">
        <v>2</v>
      </c>
      <c r="I198" t="s">
        <v>32</v>
      </c>
      <c r="J198" t="s">
        <v>35</v>
      </c>
      <c r="K198">
        <v>120</v>
      </c>
      <c r="L198">
        <v>21.1</v>
      </c>
      <c r="M198" t="s">
        <v>36</v>
      </c>
      <c r="N198">
        <v>2016</v>
      </c>
      <c r="O198" t="s">
        <v>30</v>
      </c>
      <c r="P198">
        <v>0</v>
      </c>
      <c r="Q198">
        <v>3.24</v>
      </c>
      <c r="R198">
        <v>62.071428570000002</v>
      </c>
      <c r="S198">
        <v>30.1</v>
      </c>
      <c r="T198">
        <v>711.57798897500004</v>
      </c>
      <c r="U198">
        <f>S198+P198</f>
        <v>30.1</v>
      </c>
      <c r="V198">
        <f t="shared" si="45"/>
        <v>711.57798897500004</v>
      </c>
      <c r="W198">
        <f t="shared" si="46"/>
        <v>0</v>
      </c>
      <c r="X198">
        <f t="shared" si="47"/>
        <v>0</v>
      </c>
    </row>
    <row r="199" spans="1:24" x14ac:dyDescent="0.25">
      <c r="A199">
        <v>198</v>
      </c>
      <c r="B199">
        <v>6</v>
      </c>
      <c r="C199">
        <v>621</v>
      </c>
      <c r="D199" t="s">
        <v>23</v>
      </c>
      <c r="E199" t="s">
        <v>24</v>
      </c>
      <c r="F199" t="s">
        <v>25</v>
      </c>
      <c r="G199" t="s">
        <v>26</v>
      </c>
      <c r="H199">
        <v>2</v>
      </c>
      <c r="I199" t="s">
        <v>27</v>
      </c>
      <c r="J199" t="s">
        <v>35</v>
      </c>
      <c r="K199">
        <v>60</v>
      </c>
      <c r="L199">
        <v>19.5</v>
      </c>
      <c r="M199" t="s">
        <v>29</v>
      </c>
      <c r="N199">
        <v>2016</v>
      </c>
      <c r="O199" t="s">
        <v>30</v>
      </c>
      <c r="P199">
        <v>0</v>
      </c>
      <c r="Q199">
        <v>3.24</v>
      </c>
      <c r="R199">
        <v>62.071428570000002</v>
      </c>
      <c r="S199">
        <v>27</v>
      </c>
      <c r="T199">
        <v>572.5547775</v>
      </c>
      <c r="U199">
        <f>S199+P199</f>
        <v>27</v>
      </c>
      <c r="V199">
        <f t="shared" si="45"/>
        <v>572.5547775</v>
      </c>
      <c r="W199">
        <f t="shared" si="46"/>
        <v>0</v>
      </c>
      <c r="X199">
        <f t="shared" si="47"/>
        <v>0</v>
      </c>
    </row>
    <row r="200" spans="1:24" x14ac:dyDescent="0.25">
      <c r="A200">
        <v>199</v>
      </c>
      <c r="B200">
        <v>7</v>
      </c>
      <c r="C200">
        <v>833</v>
      </c>
      <c r="D200" t="s">
        <v>37</v>
      </c>
      <c r="E200" t="s">
        <v>38</v>
      </c>
      <c r="F200" t="s">
        <v>25</v>
      </c>
      <c r="G200" t="s">
        <v>26</v>
      </c>
      <c r="H200">
        <v>1</v>
      </c>
      <c r="I200" t="s">
        <v>27</v>
      </c>
      <c r="J200" t="s">
        <v>28</v>
      </c>
      <c r="K200">
        <v>80</v>
      </c>
      <c r="L200">
        <v>9.4</v>
      </c>
      <c r="M200" t="s">
        <v>29</v>
      </c>
      <c r="N200">
        <v>2016</v>
      </c>
      <c r="O200" t="s">
        <v>30</v>
      </c>
      <c r="P200">
        <v>2</v>
      </c>
      <c r="Q200">
        <v>3.24</v>
      </c>
      <c r="R200">
        <v>62.071428570000002</v>
      </c>
      <c r="S200">
        <v>16.899999999999999</v>
      </c>
      <c r="T200">
        <v>224.31737997499997</v>
      </c>
      <c r="U200">
        <f>S200+P200</f>
        <v>18.899999999999999</v>
      </c>
      <c r="V200">
        <f t="shared" si="45"/>
        <v>280.55184097499995</v>
      </c>
      <c r="W200">
        <f t="shared" si="46"/>
        <v>2</v>
      </c>
      <c r="X200">
        <f t="shared" si="47"/>
        <v>56.234460999999982</v>
      </c>
    </row>
    <row r="201" spans="1:24" x14ac:dyDescent="0.25">
      <c r="A201">
        <v>200</v>
      </c>
      <c r="B201">
        <v>8</v>
      </c>
      <c r="C201">
        <v>833</v>
      </c>
      <c r="D201" t="s">
        <v>37</v>
      </c>
      <c r="E201" t="s">
        <v>38</v>
      </c>
      <c r="F201" t="s">
        <v>25</v>
      </c>
      <c r="G201" t="s">
        <v>26</v>
      </c>
      <c r="H201">
        <v>1</v>
      </c>
      <c r="I201" t="s">
        <v>27</v>
      </c>
      <c r="J201" t="s">
        <v>35</v>
      </c>
      <c r="K201">
        <v>80</v>
      </c>
      <c r="L201">
        <v>25.5</v>
      </c>
      <c r="M201" t="s">
        <v>36</v>
      </c>
      <c r="N201">
        <v>2016</v>
      </c>
      <c r="O201" t="s">
        <v>30</v>
      </c>
      <c r="P201">
        <v>3</v>
      </c>
      <c r="Q201">
        <v>3.24</v>
      </c>
      <c r="R201">
        <v>62.071428570000002</v>
      </c>
      <c r="S201">
        <v>31</v>
      </c>
      <c r="T201">
        <v>754.7669975</v>
      </c>
      <c r="U201">
        <f>S201+P201</f>
        <v>34</v>
      </c>
      <c r="V201">
        <f t="shared" si="45"/>
        <v>907.91950999999995</v>
      </c>
      <c r="W201">
        <f t="shared" si="46"/>
        <v>3</v>
      </c>
      <c r="X201">
        <f t="shared" si="47"/>
        <v>153.15251249999994</v>
      </c>
    </row>
    <row r="202" spans="1:24" x14ac:dyDescent="0.25">
      <c r="A202">
        <v>201</v>
      </c>
      <c r="B202">
        <v>9</v>
      </c>
      <c r="C202">
        <v>409</v>
      </c>
      <c r="D202" t="s">
        <v>39</v>
      </c>
      <c r="E202" t="s">
        <v>40</v>
      </c>
      <c r="F202" t="s">
        <v>25</v>
      </c>
      <c r="G202" t="s">
        <v>26</v>
      </c>
      <c r="H202">
        <v>1</v>
      </c>
      <c r="I202" t="s">
        <v>27</v>
      </c>
      <c r="J202" t="s">
        <v>28</v>
      </c>
      <c r="K202">
        <v>90</v>
      </c>
      <c r="L202">
        <v>10</v>
      </c>
      <c r="M202" t="s">
        <v>29</v>
      </c>
      <c r="N202">
        <v>2016</v>
      </c>
      <c r="O202" t="s">
        <v>30</v>
      </c>
      <c r="P202">
        <v>0</v>
      </c>
      <c r="Q202">
        <v>3.24</v>
      </c>
      <c r="R202">
        <v>62.071428570000002</v>
      </c>
      <c r="S202">
        <v>11.5</v>
      </c>
      <c r="T202">
        <v>103.868819375</v>
      </c>
      <c r="U202">
        <f>S202+P202</f>
        <v>11.5</v>
      </c>
      <c r="V202">
        <f t="shared" si="45"/>
        <v>103.868819375</v>
      </c>
      <c r="W202">
        <f t="shared" si="46"/>
        <v>0</v>
      </c>
      <c r="X202">
        <f t="shared" si="47"/>
        <v>0</v>
      </c>
    </row>
    <row r="203" spans="1:24" x14ac:dyDescent="0.25">
      <c r="A203">
        <v>202</v>
      </c>
      <c r="B203">
        <v>10</v>
      </c>
      <c r="C203">
        <v>833</v>
      </c>
      <c r="D203" t="s">
        <v>37</v>
      </c>
      <c r="E203" t="s">
        <v>38</v>
      </c>
      <c r="F203" t="s">
        <v>25</v>
      </c>
      <c r="G203" t="s">
        <v>26</v>
      </c>
      <c r="H203">
        <v>1</v>
      </c>
      <c r="I203" t="s">
        <v>32</v>
      </c>
      <c r="J203" t="s">
        <v>35</v>
      </c>
      <c r="K203">
        <v>140</v>
      </c>
      <c r="L203">
        <v>23.4</v>
      </c>
      <c r="M203" t="s">
        <v>36</v>
      </c>
      <c r="N203">
        <v>2016</v>
      </c>
      <c r="O203" t="s">
        <v>30</v>
      </c>
      <c r="P203">
        <v>1</v>
      </c>
      <c r="Q203">
        <v>3.24</v>
      </c>
      <c r="R203">
        <v>62.071428570000002</v>
      </c>
      <c r="S203">
        <v>23.4</v>
      </c>
      <c r="T203">
        <v>430.05225510000002</v>
      </c>
      <c r="U203">
        <f>S203+P203</f>
        <v>24.4</v>
      </c>
      <c r="V203">
        <f t="shared" si="45"/>
        <v>467.59425559999988</v>
      </c>
      <c r="W203">
        <f t="shared" si="46"/>
        <v>1</v>
      </c>
      <c r="X203">
        <f t="shared" si="47"/>
        <v>37.542000499999858</v>
      </c>
    </row>
    <row r="204" spans="1:24" x14ac:dyDescent="0.25">
      <c r="A204">
        <v>203</v>
      </c>
      <c r="B204">
        <v>11</v>
      </c>
      <c r="C204">
        <v>833</v>
      </c>
      <c r="D204" t="s">
        <v>37</v>
      </c>
      <c r="E204" t="s">
        <v>38</v>
      </c>
      <c r="F204" t="s">
        <v>25</v>
      </c>
      <c r="G204" t="s">
        <v>26</v>
      </c>
      <c r="H204">
        <v>1</v>
      </c>
      <c r="I204" t="s">
        <v>32</v>
      </c>
      <c r="J204" t="s">
        <v>28</v>
      </c>
      <c r="K204">
        <v>150</v>
      </c>
      <c r="L204">
        <v>9.3000000000000007</v>
      </c>
      <c r="M204" t="s">
        <v>29</v>
      </c>
      <c r="N204">
        <v>2016</v>
      </c>
      <c r="O204" t="s">
        <v>30</v>
      </c>
      <c r="P204" t="s">
        <v>31</v>
      </c>
      <c r="Q204" t="s">
        <v>31</v>
      </c>
      <c r="R204" t="s">
        <v>31</v>
      </c>
      <c r="S204">
        <v>12.3</v>
      </c>
      <c r="T204">
        <v>118.82278777500001</v>
      </c>
      <c r="U204" t="s">
        <v>31</v>
      </c>
      <c r="V204" t="s">
        <v>31</v>
      </c>
      <c r="W204" t="s">
        <v>31</v>
      </c>
      <c r="X204" t="s">
        <v>31</v>
      </c>
    </row>
    <row r="205" spans="1:24" x14ac:dyDescent="0.25">
      <c r="A205">
        <v>204</v>
      </c>
      <c r="B205">
        <v>12</v>
      </c>
      <c r="C205">
        <v>409</v>
      </c>
      <c r="D205" t="s">
        <v>39</v>
      </c>
      <c r="E205" t="s">
        <v>40</v>
      </c>
      <c r="F205" t="s">
        <v>25</v>
      </c>
      <c r="G205" t="s">
        <v>26</v>
      </c>
      <c r="H205">
        <v>1</v>
      </c>
      <c r="I205" t="s">
        <v>32</v>
      </c>
      <c r="J205" t="s">
        <v>28</v>
      </c>
      <c r="K205">
        <v>110</v>
      </c>
      <c r="L205">
        <v>11.6</v>
      </c>
      <c r="M205" t="s">
        <v>29</v>
      </c>
      <c r="N205">
        <v>2016</v>
      </c>
      <c r="O205" t="s">
        <v>30</v>
      </c>
      <c r="P205">
        <v>2</v>
      </c>
      <c r="Q205">
        <v>3.24</v>
      </c>
      <c r="R205">
        <v>62.071428570000002</v>
      </c>
      <c r="S205">
        <v>16.600000000000001</v>
      </c>
      <c r="T205">
        <v>216.42413510000003</v>
      </c>
      <c r="U205">
        <f>S205+P205</f>
        <v>18.600000000000001</v>
      </c>
      <c r="V205">
        <f t="shared" ref="V205:V217" si="48">3.14159*((U205/2)^2)</f>
        <v>271.71611910000001</v>
      </c>
      <c r="W205">
        <f t="shared" ref="W205:W217" si="49">U205-S205</f>
        <v>2</v>
      </c>
      <c r="X205">
        <f t="shared" ref="X205:X217" si="50">V205-T205</f>
        <v>55.291983999999985</v>
      </c>
    </row>
    <row r="206" spans="1:24" x14ac:dyDescent="0.25">
      <c r="A206">
        <v>205</v>
      </c>
      <c r="B206">
        <v>13</v>
      </c>
      <c r="C206">
        <v>802</v>
      </c>
      <c r="D206" t="s">
        <v>41</v>
      </c>
      <c r="E206" t="s">
        <v>42</v>
      </c>
      <c r="F206" t="s">
        <v>43</v>
      </c>
      <c r="G206" t="s">
        <v>32</v>
      </c>
      <c r="H206">
        <v>1</v>
      </c>
      <c r="I206" t="s">
        <v>27</v>
      </c>
      <c r="J206" t="s">
        <v>28</v>
      </c>
      <c r="K206">
        <v>70</v>
      </c>
      <c r="L206">
        <v>14.5</v>
      </c>
      <c r="M206" t="s">
        <v>29</v>
      </c>
      <c r="N206">
        <v>2016</v>
      </c>
      <c r="O206" t="s">
        <v>30</v>
      </c>
      <c r="P206">
        <v>0</v>
      </c>
      <c r="Q206">
        <v>3.24</v>
      </c>
      <c r="R206">
        <v>62.071428570000002</v>
      </c>
      <c r="S206">
        <v>14.5</v>
      </c>
      <c r="T206">
        <v>165.129824375</v>
      </c>
      <c r="U206">
        <f>S206+P206</f>
        <v>14.5</v>
      </c>
      <c r="V206">
        <f t="shared" si="48"/>
        <v>165.129824375</v>
      </c>
      <c r="W206">
        <f t="shared" si="49"/>
        <v>0</v>
      </c>
      <c r="X206">
        <f t="shared" si="50"/>
        <v>0</v>
      </c>
    </row>
    <row r="207" spans="1:24" x14ac:dyDescent="0.25">
      <c r="A207">
        <v>206</v>
      </c>
      <c r="B207">
        <v>14</v>
      </c>
      <c r="C207">
        <v>802</v>
      </c>
      <c r="D207" t="s">
        <v>41</v>
      </c>
      <c r="E207" t="s">
        <v>42</v>
      </c>
      <c r="F207" t="s">
        <v>43</v>
      </c>
      <c r="G207" t="s">
        <v>32</v>
      </c>
      <c r="H207">
        <v>1</v>
      </c>
      <c r="I207" t="s">
        <v>32</v>
      </c>
      <c r="J207" t="s">
        <v>28</v>
      </c>
      <c r="K207">
        <v>140</v>
      </c>
      <c r="L207">
        <v>11.6</v>
      </c>
      <c r="M207" t="s">
        <v>29</v>
      </c>
      <c r="N207">
        <v>2016</v>
      </c>
      <c r="O207" t="s">
        <v>30</v>
      </c>
      <c r="P207">
        <v>0</v>
      </c>
      <c r="Q207">
        <v>3.24</v>
      </c>
      <c r="R207">
        <v>62.071428570000002</v>
      </c>
      <c r="S207">
        <v>13.85</v>
      </c>
      <c r="T207">
        <v>150.65691194374998</v>
      </c>
      <c r="U207">
        <f>S207+P207</f>
        <v>13.85</v>
      </c>
      <c r="V207">
        <f t="shared" si="48"/>
        <v>150.65691194374998</v>
      </c>
      <c r="W207">
        <f t="shared" si="49"/>
        <v>0</v>
      </c>
      <c r="X207">
        <f t="shared" si="50"/>
        <v>0</v>
      </c>
    </row>
    <row r="208" spans="1:24" x14ac:dyDescent="0.25">
      <c r="A208">
        <v>207</v>
      </c>
      <c r="B208">
        <v>15</v>
      </c>
      <c r="C208">
        <v>833</v>
      </c>
      <c r="D208" t="s">
        <v>37</v>
      </c>
      <c r="E208" t="s">
        <v>38</v>
      </c>
      <c r="F208" t="s">
        <v>43</v>
      </c>
      <c r="G208" t="s">
        <v>32</v>
      </c>
      <c r="H208">
        <v>1</v>
      </c>
      <c r="I208" t="s">
        <v>27</v>
      </c>
      <c r="J208" t="s">
        <v>28</v>
      </c>
      <c r="K208">
        <v>100</v>
      </c>
      <c r="L208">
        <v>11.5</v>
      </c>
      <c r="M208" t="s">
        <v>29</v>
      </c>
      <c r="N208">
        <v>2016</v>
      </c>
      <c r="O208" t="s">
        <v>30</v>
      </c>
      <c r="P208">
        <v>1</v>
      </c>
      <c r="Q208">
        <v>3.24</v>
      </c>
      <c r="R208">
        <v>62.071428570000002</v>
      </c>
      <c r="S208">
        <v>17.5</v>
      </c>
      <c r="T208">
        <v>240.52798437499999</v>
      </c>
      <c r="U208">
        <f>S208+P208</f>
        <v>18.5</v>
      </c>
      <c r="V208">
        <f t="shared" si="48"/>
        <v>268.80229437499997</v>
      </c>
      <c r="W208">
        <f t="shared" si="49"/>
        <v>1</v>
      </c>
      <c r="X208">
        <f t="shared" si="50"/>
        <v>28.274309999999986</v>
      </c>
    </row>
    <row r="209" spans="1:24" x14ac:dyDescent="0.25">
      <c r="A209">
        <v>208</v>
      </c>
      <c r="B209">
        <v>16</v>
      </c>
      <c r="C209">
        <v>833</v>
      </c>
      <c r="D209" t="s">
        <v>37</v>
      </c>
      <c r="E209" t="s">
        <v>38</v>
      </c>
      <c r="F209" t="s">
        <v>43</v>
      </c>
      <c r="G209" t="s">
        <v>32</v>
      </c>
      <c r="H209">
        <v>1</v>
      </c>
      <c r="I209" t="s">
        <v>32</v>
      </c>
      <c r="J209" t="s">
        <v>28</v>
      </c>
      <c r="K209">
        <v>130</v>
      </c>
      <c r="L209">
        <v>12.9</v>
      </c>
      <c r="M209" t="s">
        <v>29</v>
      </c>
      <c r="N209">
        <v>2016</v>
      </c>
      <c r="O209" t="s">
        <v>30</v>
      </c>
      <c r="P209">
        <v>1</v>
      </c>
      <c r="Q209">
        <v>3.24</v>
      </c>
      <c r="R209">
        <v>62.071428570000002</v>
      </c>
      <c r="S209">
        <v>20.9</v>
      </c>
      <c r="T209">
        <v>343.06948197499992</v>
      </c>
      <c r="U209">
        <f>S209+P209</f>
        <v>21.9</v>
      </c>
      <c r="V209">
        <f t="shared" si="48"/>
        <v>376.68449497499995</v>
      </c>
      <c r="W209">
        <f t="shared" si="49"/>
        <v>1</v>
      </c>
      <c r="X209">
        <f t="shared" si="50"/>
        <v>33.615013000000033</v>
      </c>
    </row>
    <row r="210" spans="1:24" x14ac:dyDescent="0.25">
      <c r="A210">
        <v>209</v>
      </c>
      <c r="B210">
        <v>17</v>
      </c>
      <c r="C210">
        <v>832</v>
      </c>
      <c r="D210" t="s">
        <v>33</v>
      </c>
      <c r="E210" t="s">
        <v>34</v>
      </c>
      <c r="F210" t="s">
        <v>43</v>
      </c>
      <c r="G210" t="s">
        <v>32</v>
      </c>
      <c r="H210">
        <v>1</v>
      </c>
      <c r="I210" t="s">
        <v>27</v>
      </c>
      <c r="J210" t="s">
        <v>35</v>
      </c>
      <c r="K210">
        <v>90</v>
      </c>
      <c r="L210">
        <v>16.5</v>
      </c>
      <c r="M210" t="s">
        <v>29</v>
      </c>
      <c r="N210">
        <v>2016</v>
      </c>
      <c r="O210" t="s">
        <v>30</v>
      </c>
      <c r="P210">
        <v>0</v>
      </c>
      <c r="Q210">
        <v>3.24</v>
      </c>
      <c r="R210">
        <v>62.071428570000002</v>
      </c>
      <c r="S210">
        <v>16.5</v>
      </c>
      <c r="T210">
        <v>213.82446937499998</v>
      </c>
      <c r="U210">
        <f>S210+P210</f>
        <v>16.5</v>
      </c>
      <c r="V210">
        <f t="shared" si="48"/>
        <v>213.82446937499998</v>
      </c>
      <c r="W210">
        <f t="shared" si="49"/>
        <v>0</v>
      </c>
      <c r="X210">
        <f t="shared" si="50"/>
        <v>0</v>
      </c>
    </row>
    <row r="211" spans="1:24" x14ac:dyDescent="0.25">
      <c r="A211">
        <v>210</v>
      </c>
      <c r="B211">
        <v>18</v>
      </c>
      <c r="C211">
        <v>129</v>
      </c>
      <c r="D211" t="s">
        <v>44</v>
      </c>
      <c r="E211" t="s">
        <v>45</v>
      </c>
      <c r="F211" t="s">
        <v>43</v>
      </c>
      <c r="G211" t="s">
        <v>32</v>
      </c>
      <c r="H211">
        <v>1</v>
      </c>
      <c r="I211" t="s">
        <v>32</v>
      </c>
      <c r="J211" t="s">
        <v>28</v>
      </c>
      <c r="K211">
        <v>160</v>
      </c>
      <c r="L211">
        <v>4.5</v>
      </c>
      <c r="M211" t="s">
        <v>29</v>
      </c>
      <c r="N211">
        <v>2016</v>
      </c>
      <c r="O211" t="s">
        <v>30</v>
      </c>
      <c r="P211">
        <v>0</v>
      </c>
      <c r="Q211">
        <v>3.24</v>
      </c>
      <c r="R211">
        <v>62.071428570000002</v>
      </c>
      <c r="S211">
        <v>4.5</v>
      </c>
      <c r="T211">
        <v>15.904299374999999</v>
      </c>
      <c r="U211">
        <f>S211+P211</f>
        <v>4.5</v>
      </c>
      <c r="V211">
        <f t="shared" si="48"/>
        <v>15.904299374999999</v>
      </c>
      <c r="W211">
        <f t="shared" si="49"/>
        <v>0</v>
      </c>
      <c r="X211">
        <f t="shared" si="50"/>
        <v>0</v>
      </c>
    </row>
    <row r="212" spans="1:24" x14ac:dyDescent="0.25">
      <c r="A212">
        <v>211</v>
      </c>
      <c r="B212">
        <v>19</v>
      </c>
      <c r="C212">
        <v>832</v>
      </c>
      <c r="D212" t="s">
        <v>33</v>
      </c>
      <c r="E212" t="s">
        <v>34</v>
      </c>
      <c r="F212" t="s">
        <v>43</v>
      </c>
      <c r="G212" t="s">
        <v>32</v>
      </c>
      <c r="H212">
        <v>1</v>
      </c>
      <c r="I212" t="s">
        <v>32</v>
      </c>
      <c r="J212" t="s">
        <v>28</v>
      </c>
      <c r="K212">
        <v>150</v>
      </c>
      <c r="L212">
        <v>13.6</v>
      </c>
      <c r="M212" t="s">
        <v>29</v>
      </c>
      <c r="N212">
        <v>2016</v>
      </c>
      <c r="O212" t="s">
        <v>30</v>
      </c>
      <c r="P212">
        <v>0</v>
      </c>
      <c r="Q212">
        <v>3.24</v>
      </c>
      <c r="R212">
        <v>62.071428570000002</v>
      </c>
      <c r="S212">
        <v>13.6</v>
      </c>
      <c r="T212">
        <v>145.26712159999997</v>
      </c>
      <c r="U212">
        <f>S212+P212</f>
        <v>13.6</v>
      </c>
      <c r="V212">
        <f t="shared" si="48"/>
        <v>145.26712159999997</v>
      </c>
      <c r="W212">
        <f t="shared" si="49"/>
        <v>0</v>
      </c>
      <c r="X212">
        <f t="shared" si="50"/>
        <v>0</v>
      </c>
    </row>
    <row r="213" spans="1:24" x14ac:dyDescent="0.25">
      <c r="A213">
        <v>212</v>
      </c>
      <c r="B213">
        <v>20</v>
      </c>
      <c r="C213">
        <v>129</v>
      </c>
      <c r="D213" t="s">
        <v>44</v>
      </c>
      <c r="E213" t="s">
        <v>45</v>
      </c>
      <c r="F213" t="s">
        <v>43</v>
      </c>
      <c r="G213" t="s">
        <v>32</v>
      </c>
      <c r="H213">
        <v>1</v>
      </c>
      <c r="I213" t="s">
        <v>27</v>
      </c>
      <c r="J213" t="s">
        <v>28</v>
      </c>
      <c r="K213">
        <v>80</v>
      </c>
      <c r="L213">
        <v>8.1999999999999993</v>
      </c>
      <c r="M213" t="s">
        <v>29</v>
      </c>
      <c r="N213">
        <v>2016</v>
      </c>
      <c r="O213" t="s">
        <v>30</v>
      </c>
      <c r="P213">
        <v>9</v>
      </c>
      <c r="Q213">
        <v>3.24</v>
      </c>
      <c r="R213">
        <v>62.071428570000002</v>
      </c>
      <c r="S213">
        <v>22.533300000000001</v>
      </c>
      <c r="T213">
        <v>398.78527344818377</v>
      </c>
      <c r="U213">
        <f>S213+P213</f>
        <v>31.533300000000001</v>
      </c>
      <c r="V213">
        <f t="shared" si="48"/>
        <v>780.95922570968378</v>
      </c>
      <c r="W213">
        <f t="shared" si="49"/>
        <v>9</v>
      </c>
      <c r="X213">
        <f t="shared" si="50"/>
        <v>382.17395226150001</v>
      </c>
    </row>
    <row r="214" spans="1:24" x14ac:dyDescent="0.25">
      <c r="A214">
        <v>213</v>
      </c>
      <c r="B214">
        <v>21</v>
      </c>
      <c r="C214">
        <v>316</v>
      </c>
      <c r="D214" t="s">
        <v>46</v>
      </c>
      <c r="E214" t="s">
        <v>47</v>
      </c>
      <c r="F214" t="s">
        <v>43</v>
      </c>
      <c r="G214" t="s">
        <v>32</v>
      </c>
      <c r="H214">
        <v>1</v>
      </c>
      <c r="I214" t="s">
        <v>27</v>
      </c>
      <c r="J214" t="s">
        <v>28</v>
      </c>
      <c r="K214">
        <v>70</v>
      </c>
      <c r="L214">
        <v>10.9</v>
      </c>
      <c r="M214" t="s">
        <v>29</v>
      </c>
      <c r="N214">
        <v>2016</v>
      </c>
      <c r="O214" t="s">
        <v>30</v>
      </c>
      <c r="P214">
        <v>0</v>
      </c>
      <c r="Q214">
        <v>3.24</v>
      </c>
      <c r="R214">
        <v>62.071428570000002</v>
      </c>
      <c r="S214">
        <v>15.4</v>
      </c>
      <c r="T214">
        <v>186.26487110000002</v>
      </c>
      <c r="U214">
        <f>S214+P214</f>
        <v>15.4</v>
      </c>
      <c r="V214">
        <f t="shared" si="48"/>
        <v>186.26487110000002</v>
      </c>
      <c r="W214">
        <f t="shared" si="49"/>
        <v>0</v>
      </c>
      <c r="X214">
        <f t="shared" si="50"/>
        <v>0</v>
      </c>
    </row>
    <row r="215" spans="1:24" x14ac:dyDescent="0.25">
      <c r="A215">
        <v>214</v>
      </c>
      <c r="B215">
        <v>22</v>
      </c>
      <c r="C215">
        <v>316</v>
      </c>
      <c r="D215" t="s">
        <v>46</v>
      </c>
      <c r="E215" t="s">
        <v>47</v>
      </c>
      <c r="F215" t="s">
        <v>43</v>
      </c>
      <c r="G215" t="s">
        <v>32</v>
      </c>
      <c r="H215">
        <v>1</v>
      </c>
      <c r="I215" t="s">
        <v>32</v>
      </c>
      <c r="J215" t="s">
        <v>28</v>
      </c>
      <c r="K215">
        <v>110</v>
      </c>
      <c r="L215">
        <v>11.9</v>
      </c>
      <c r="M215" t="s">
        <v>29</v>
      </c>
      <c r="N215">
        <v>2016</v>
      </c>
      <c r="O215" t="s">
        <v>30</v>
      </c>
      <c r="P215">
        <v>0</v>
      </c>
      <c r="Q215">
        <v>3.24</v>
      </c>
      <c r="R215">
        <v>62.071428570000002</v>
      </c>
      <c r="S215">
        <v>15.4</v>
      </c>
      <c r="T215">
        <v>186.26487110000002</v>
      </c>
      <c r="U215">
        <f>S215+P215</f>
        <v>15.4</v>
      </c>
      <c r="V215">
        <f t="shared" si="48"/>
        <v>186.26487110000002</v>
      </c>
      <c r="W215">
        <f t="shared" si="49"/>
        <v>0</v>
      </c>
      <c r="X215">
        <f t="shared" si="50"/>
        <v>0</v>
      </c>
    </row>
    <row r="216" spans="1:24" x14ac:dyDescent="0.25">
      <c r="A216">
        <v>215</v>
      </c>
      <c r="B216">
        <v>23</v>
      </c>
      <c r="C216">
        <v>372</v>
      </c>
      <c r="D216" t="s">
        <v>48</v>
      </c>
      <c r="E216" t="s">
        <v>49</v>
      </c>
      <c r="F216" t="s">
        <v>25</v>
      </c>
      <c r="G216" t="s">
        <v>26</v>
      </c>
      <c r="H216">
        <v>2</v>
      </c>
      <c r="I216" t="s">
        <v>27</v>
      </c>
      <c r="J216" t="s">
        <v>28</v>
      </c>
      <c r="K216">
        <v>70</v>
      </c>
      <c r="L216">
        <v>13.5</v>
      </c>
      <c r="M216" t="s">
        <v>29</v>
      </c>
      <c r="N216">
        <v>2016</v>
      </c>
      <c r="O216" t="s">
        <v>30</v>
      </c>
      <c r="P216">
        <v>0</v>
      </c>
      <c r="Q216">
        <v>3.24</v>
      </c>
      <c r="R216">
        <v>62.071428570000002</v>
      </c>
      <c r="S216">
        <v>27</v>
      </c>
      <c r="T216">
        <v>572.5547775</v>
      </c>
      <c r="U216">
        <f>S216+P216</f>
        <v>27</v>
      </c>
      <c r="V216">
        <f t="shared" si="48"/>
        <v>572.5547775</v>
      </c>
      <c r="W216">
        <f t="shared" si="49"/>
        <v>0</v>
      </c>
      <c r="X216">
        <f t="shared" si="50"/>
        <v>0</v>
      </c>
    </row>
    <row r="217" spans="1:24" x14ac:dyDescent="0.25">
      <c r="A217">
        <v>216</v>
      </c>
      <c r="B217">
        <v>24</v>
      </c>
      <c r="C217">
        <v>372</v>
      </c>
      <c r="D217" t="s">
        <v>48</v>
      </c>
      <c r="E217" t="s">
        <v>49</v>
      </c>
      <c r="F217" t="s">
        <v>25</v>
      </c>
      <c r="G217" t="s">
        <v>26</v>
      </c>
      <c r="H217">
        <v>2</v>
      </c>
      <c r="I217" t="s">
        <v>32</v>
      </c>
      <c r="J217" t="s">
        <v>28</v>
      </c>
      <c r="K217">
        <v>90</v>
      </c>
      <c r="L217">
        <v>10.3</v>
      </c>
      <c r="M217" t="s">
        <v>29</v>
      </c>
      <c r="N217">
        <v>2016</v>
      </c>
      <c r="O217" t="s">
        <v>30</v>
      </c>
      <c r="P217">
        <v>0</v>
      </c>
      <c r="Q217">
        <v>3.24</v>
      </c>
      <c r="R217">
        <v>62.071428570000002</v>
      </c>
      <c r="S217">
        <v>15.8</v>
      </c>
      <c r="T217">
        <v>196.0666319</v>
      </c>
      <c r="U217">
        <f>S217+P217</f>
        <v>15.8</v>
      </c>
      <c r="V217">
        <f t="shared" si="48"/>
        <v>196.0666319</v>
      </c>
      <c r="W217">
        <f t="shared" si="49"/>
        <v>0</v>
      </c>
      <c r="X217">
        <f t="shared" si="50"/>
        <v>0</v>
      </c>
    </row>
    <row r="218" spans="1:24" x14ac:dyDescent="0.25">
      <c r="A218">
        <v>217</v>
      </c>
      <c r="B218">
        <v>25</v>
      </c>
      <c r="C218">
        <v>743</v>
      </c>
      <c r="D218" t="s">
        <v>50</v>
      </c>
      <c r="E218" t="s">
        <v>51</v>
      </c>
      <c r="F218" t="s">
        <v>52</v>
      </c>
      <c r="G218" t="s">
        <v>32</v>
      </c>
      <c r="H218">
        <v>1</v>
      </c>
      <c r="I218" t="s">
        <v>32</v>
      </c>
      <c r="J218" t="s">
        <v>28</v>
      </c>
      <c r="K218">
        <v>150</v>
      </c>
      <c r="L218">
        <v>10.8</v>
      </c>
      <c r="M218" t="s">
        <v>53</v>
      </c>
      <c r="N218">
        <v>2016</v>
      </c>
      <c r="O218" t="s">
        <v>30</v>
      </c>
      <c r="P218" t="s">
        <v>31</v>
      </c>
      <c r="Q218" t="s">
        <v>31</v>
      </c>
      <c r="R218" t="s">
        <v>31</v>
      </c>
      <c r="S218">
        <v>10.8</v>
      </c>
      <c r="T218">
        <v>91.608764399999998</v>
      </c>
      <c r="U218" t="s">
        <v>31</v>
      </c>
      <c r="V218" t="s">
        <v>31</v>
      </c>
      <c r="W218" t="s">
        <v>31</v>
      </c>
      <c r="X218" t="s">
        <v>31</v>
      </c>
    </row>
    <row r="219" spans="1:24" x14ac:dyDescent="0.25">
      <c r="A219">
        <v>218</v>
      </c>
      <c r="B219">
        <v>26</v>
      </c>
      <c r="C219">
        <v>802</v>
      </c>
      <c r="D219" t="s">
        <v>41</v>
      </c>
      <c r="E219" t="s">
        <v>42</v>
      </c>
      <c r="F219" t="s">
        <v>52</v>
      </c>
      <c r="G219" t="s">
        <v>32</v>
      </c>
      <c r="H219">
        <v>1</v>
      </c>
      <c r="I219" t="s">
        <v>32</v>
      </c>
      <c r="J219" t="s">
        <v>28</v>
      </c>
      <c r="K219">
        <v>110</v>
      </c>
      <c r="L219">
        <v>11.1</v>
      </c>
      <c r="M219" t="s">
        <v>53</v>
      </c>
      <c r="N219">
        <v>2016</v>
      </c>
      <c r="O219" t="s">
        <v>30</v>
      </c>
      <c r="P219" t="s">
        <v>31</v>
      </c>
      <c r="Q219" t="s">
        <v>31</v>
      </c>
      <c r="R219" t="s">
        <v>31</v>
      </c>
      <c r="S219">
        <v>11.1</v>
      </c>
      <c r="T219">
        <v>96.768825974999999</v>
      </c>
      <c r="U219" t="s">
        <v>31</v>
      </c>
      <c r="V219" t="s">
        <v>31</v>
      </c>
      <c r="W219" t="s">
        <v>31</v>
      </c>
      <c r="X219" t="s">
        <v>31</v>
      </c>
    </row>
    <row r="220" spans="1:24" x14ac:dyDescent="0.25">
      <c r="A220">
        <v>219</v>
      </c>
      <c r="B220">
        <v>27</v>
      </c>
      <c r="C220">
        <v>129</v>
      </c>
      <c r="D220" t="s">
        <v>44</v>
      </c>
      <c r="E220" t="s">
        <v>45</v>
      </c>
      <c r="F220" t="s">
        <v>52</v>
      </c>
      <c r="G220" t="s">
        <v>32</v>
      </c>
      <c r="H220">
        <v>2</v>
      </c>
      <c r="I220" t="s">
        <v>32</v>
      </c>
      <c r="J220" t="s">
        <v>28</v>
      </c>
      <c r="K220">
        <v>170</v>
      </c>
      <c r="L220">
        <v>15.3</v>
      </c>
      <c r="M220" t="s">
        <v>53</v>
      </c>
      <c r="N220">
        <v>2016</v>
      </c>
      <c r="O220" t="s">
        <v>30</v>
      </c>
      <c r="P220" t="s">
        <v>31</v>
      </c>
      <c r="Q220" t="s">
        <v>31</v>
      </c>
      <c r="R220" t="s">
        <v>31</v>
      </c>
      <c r="S220">
        <v>15.3</v>
      </c>
      <c r="T220">
        <v>183.85370077499999</v>
      </c>
      <c r="U220" t="s">
        <v>31</v>
      </c>
      <c r="V220" t="s">
        <v>31</v>
      </c>
      <c r="W220" t="s">
        <v>31</v>
      </c>
      <c r="X220" t="s">
        <v>31</v>
      </c>
    </row>
    <row r="221" spans="1:24" x14ac:dyDescent="0.25">
      <c r="A221">
        <v>220</v>
      </c>
      <c r="B221">
        <v>28</v>
      </c>
      <c r="C221">
        <v>261</v>
      </c>
      <c r="D221" t="s">
        <v>54</v>
      </c>
      <c r="E221" t="s">
        <v>55</v>
      </c>
      <c r="F221" t="s">
        <v>52</v>
      </c>
      <c r="G221" t="s">
        <v>32</v>
      </c>
      <c r="H221">
        <v>1</v>
      </c>
      <c r="I221" t="s">
        <v>32</v>
      </c>
      <c r="J221" t="s">
        <v>56</v>
      </c>
      <c r="K221">
        <v>100</v>
      </c>
      <c r="L221">
        <v>9.6</v>
      </c>
      <c r="M221" t="s">
        <v>53</v>
      </c>
      <c r="N221">
        <v>2016</v>
      </c>
      <c r="O221" t="s">
        <v>30</v>
      </c>
      <c r="P221" t="s">
        <v>31</v>
      </c>
      <c r="Q221" t="s">
        <v>31</v>
      </c>
      <c r="R221" t="s">
        <v>31</v>
      </c>
      <c r="S221">
        <v>9.6</v>
      </c>
      <c r="T221">
        <v>72.382233600000006</v>
      </c>
      <c r="U221" t="s">
        <v>31</v>
      </c>
      <c r="V221" t="s">
        <v>31</v>
      </c>
      <c r="W221" t="s">
        <v>31</v>
      </c>
      <c r="X221" t="s">
        <v>31</v>
      </c>
    </row>
    <row r="222" spans="1:24" x14ac:dyDescent="0.25">
      <c r="A222">
        <v>221</v>
      </c>
      <c r="B222">
        <v>29</v>
      </c>
      <c r="C222">
        <v>743</v>
      </c>
      <c r="D222" t="s">
        <v>50</v>
      </c>
      <c r="E222" t="s">
        <v>51</v>
      </c>
      <c r="F222" t="s">
        <v>52</v>
      </c>
      <c r="G222" t="s">
        <v>32</v>
      </c>
      <c r="H222">
        <v>3</v>
      </c>
      <c r="I222" t="s">
        <v>27</v>
      </c>
      <c r="J222" t="s">
        <v>28</v>
      </c>
      <c r="K222">
        <v>70</v>
      </c>
      <c r="L222">
        <v>11.9</v>
      </c>
      <c r="M222" t="s">
        <v>53</v>
      </c>
      <c r="N222">
        <v>2016</v>
      </c>
      <c r="O222" t="s">
        <v>30</v>
      </c>
      <c r="P222" t="s">
        <v>31</v>
      </c>
      <c r="Q222" t="s">
        <v>31</v>
      </c>
      <c r="R222" t="s">
        <v>31</v>
      </c>
      <c r="S222">
        <v>11.9</v>
      </c>
      <c r="T222">
        <v>111.220139975</v>
      </c>
      <c r="U222" t="s">
        <v>31</v>
      </c>
      <c r="V222" t="s">
        <v>31</v>
      </c>
      <c r="W222" t="s">
        <v>31</v>
      </c>
      <c r="X222" t="s">
        <v>31</v>
      </c>
    </row>
    <row r="223" spans="1:24" x14ac:dyDescent="0.25">
      <c r="A223">
        <v>222</v>
      </c>
      <c r="B223">
        <v>30</v>
      </c>
      <c r="C223">
        <v>129</v>
      </c>
      <c r="D223" t="s">
        <v>44</v>
      </c>
      <c r="E223" t="s">
        <v>45</v>
      </c>
      <c r="F223" t="s">
        <v>52</v>
      </c>
      <c r="G223" t="s">
        <v>32</v>
      </c>
      <c r="H223">
        <v>3</v>
      </c>
      <c r="I223" t="s">
        <v>27</v>
      </c>
      <c r="J223" t="s">
        <v>28</v>
      </c>
      <c r="K223">
        <v>60</v>
      </c>
      <c r="L223">
        <v>12.2</v>
      </c>
      <c r="M223" t="s">
        <v>53</v>
      </c>
      <c r="N223">
        <v>2016</v>
      </c>
      <c r="O223" t="s">
        <v>30</v>
      </c>
      <c r="P223" t="s">
        <v>31</v>
      </c>
      <c r="Q223" t="s">
        <v>31</v>
      </c>
      <c r="R223" t="s">
        <v>31</v>
      </c>
      <c r="S223">
        <v>12.2</v>
      </c>
      <c r="T223">
        <v>116.8985639</v>
      </c>
      <c r="U223" t="s">
        <v>31</v>
      </c>
      <c r="V223" t="s">
        <v>31</v>
      </c>
      <c r="W223" t="s">
        <v>31</v>
      </c>
      <c r="X223" t="s">
        <v>31</v>
      </c>
    </row>
    <row r="224" spans="1:24" x14ac:dyDescent="0.25">
      <c r="A224">
        <v>223</v>
      </c>
      <c r="B224">
        <v>31</v>
      </c>
      <c r="C224">
        <v>261</v>
      </c>
      <c r="D224" t="s">
        <v>54</v>
      </c>
      <c r="E224" t="s">
        <v>55</v>
      </c>
      <c r="F224" t="s">
        <v>52</v>
      </c>
      <c r="G224" t="s">
        <v>32</v>
      </c>
      <c r="H224">
        <v>3</v>
      </c>
      <c r="I224" t="s">
        <v>27</v>
      </c>
      <c r="J224" t="s">
        <v>56</v>
      </c>
      <c r="K224">
        <v>70</v>
      </c>
      <c r="L224">
        <v>8</v>
      </c>
      <c r="M224" t="s">
        <v>53</v>
      </c>
      <c r="N224">
        <v>2016</v>
      </c>
      <c r="O224" t="s">
        <v>30</v>
      </c>
      <c r="P224" t="s">
        <v>31</v>
      </c>
      <c r="Q224" t="s">
        <v>31</v>
      </c>
      <c r="R224" t="s">
        <v>31</v>
      </c>
      <c r="S224">
        <v>8</v>
      </c>
      <c r="T224">
        <v>50.265439999999998</v>
      </c>
      <c r="U224" t="s">
        <v>31</v>
      </c>
      <c r="V224" t="s">
        <v>31</v>
      </c>
      <c r="W224" t="s">
        <v>31</v>
      </c>
      <c r="X224" t="s">
        <v>31</v>
      </c>
    </row>
    <row r="225" spans="1:24" x14ac:dyDescent="0.25">
      <c r="A225">
        <v>224</v>
      </c>
      <c r="B225">
        <v>32</v>
      </c>
      <c r="C225">
        <v>802</v>
      </c>
      <c r="D225" t="s">
        <v>41</v>
      </c>
      <c r="E225" t="s">
        <v>42</v>
      </c>
      <c r="F225" t="s">
        <v>52</v>
      </c>
      <c r="G225" t="s">
        <v>32</v>
      </c>
      <c r="H225">
        <v>2</v>
      </c>
      <c r="I225" t="s">
        <v>27</v>
      </c>
      <c r="J225" t="s">
        <v>28</v>
      </c>
      <c r="K225">
        <v>140</v>
      </c>
      <c r="L225">
        <v>11.7</v>
      </c>
      <c r="M225" t="s">
        <v>53</v>
      </c>
      <c r="N225">
        <v>2016</v>
      </c>
      <c r="O225" t="s">
        <v>30</v>
      </c>
      <c r="P225" t="s">
        <v>31</v>
      </c>
      <c r="Q225" t="s">
        <v>31</v>
      </c>
      <c r="R225" t="s">
        <v>31</v>
      </c>
      <c r="S225">
        <v>11.7</v>
      </c>
      <c r="T225">
        <v>107.51306377500001</v>
      </c>
      <c r="U225" t="s">
        <v>31</v>
      </c>
      <c r="V225" t="s">
        <v>31</v>
      </c>
      <c r="W225" t="s">
        <v>31</v>
      </c>
      <c r="X225" t="s">
        <v>31</v>
      </c>
    </row>
    <row r="226" spans="1:24" x14ac:dyDescent="0.25">
      <c r="A226">
        <v>225</v>
      </c>
      <c r="B226">
        <v>1</v>
      </c>
      <c r="C226">
        <v>621</v>
      </c>
      <c r="D226" t="s">
        <v>23</v>
      </c>
      <c r="E226" t="s">
        <v>24</v>
      </c>
      <c r="F226" t="s">
        <v>25</v>
      </c>
      <c r="G226" t="s">
        <v>26</v>
      </c>
      <c r="H226">
        <v>2</v>
      </c>
      <c r="I226" t="s">
        <v>27</v>
      </c>
      <c r="J226" t="s">
        <v>28</v>
      </c>
      <c r="K226">
        <v>100</v>
      </c>
      <c r="L226">
        <v>12.3</v>
      </c>
      <c r="M226" t="s">
        <v>29</v>
      </c>
      <c r="N226">
        <v>2016</v>
      </c>
      <c r="O226" t="s">
        <v>57</v>
      </c>
      <c r="P226">
        <v>7</v>
      </c>
      <c r="Q226">
        <v>3.08</v>
      </c>
      <c r="R226">
        <v>81.837837840000006</v>
      </c>
      <c r="S226">
        <v>12.3</v>
      </c>
      <c r="T226">
        <v>118.82278777500001</v>
      </c>
      <c r="U226">
        <f>S226+P226</f>
        <v>19.3</v>
      </c>
      <c r="V226">
        <f t="shared" ref="V226:V249" si="51">3.14159*((U226/2)^2)</f>
        <v>292.55271477499997</v>
      </c>
      <c r="W226">
        <f t="shared" ref="W226:W249" si="52">U226-S226</f>
        <v>7</v>
      </c>
      <c r="X226">
        <f t="shared" ref="X226:X249" si="53">V226-T226</f>
        <v>173.72992699999998</v>
      </c>
    </row>
    <row r="227" spans="1:24" x14ac:dyDescent="0.25">
      <c r="A227">
        <v>226</v>
      </c>
      <c r="B227">
        <v>2</v>
      </c>
      <c r="C227">
        <v>621</v>
      </c>
      <c r="D227" t="s">
        <v>23</v>
      </c>
      <c r="E227" t="s">
        <v>24</v>
      </c>
      <c r="F227" t="s">
        <v>25</v>
      </c>
      <c r="G227" t="s">
        <v>26</v>
      </c>
      <c r="H227">
        <v>3</v>
      </c>
      <c r="I227" t="s">
        <v>32</v>
      </c>
      <c r="J227" t="s">
        <v>28</v>
      </c>
      <c r="K227">
        <v>200</v>
      </c>
      <c r="L227">
        <v>9.1</v>
      </c>
      <c r="M227" t="s">
        <v>29</v>
      </c>
      <c r="N227">
        <v>2016</v>
      </c>
      <c r="O227" t="s">
        <v>57</v>
      </c>
      <c r="P227">
        <v>6</v>
      </c>
      <c r="Q227">
        <v>3.08</v>
      </c>
      <c r="R227">
        <v>81.837837840000006</v>
      </c>
      <c r="S227">
        <v>14.6</v>
      </c>
      <c r="T227">
        <v>167.4153311</v>
      </c>
      <c r="U227">
        <f>S227+P227</f>
        <v>20.6</v>
      </c>
      <c r="V227">
        <f t="shared" si="51"/>
        <v>333.29128310000004</v>
      </c>
      <c r="W227">
        <f t="shared" si="52"/>
        <v>6.0000000000000018</v>
      </c>
      <c r="X227">
        <f t="shared" si="53"/>
        <v>165.87595200000004</v>
      </c>
    </row>
    <row r="228" spans="1:24" x14ac:dyDescent="0.25">
      <c r="A228">
        <v>227</v>
      </c>
      <c r="B228">
        <v>3</v>
      </c>
      <c r="C228">
        <v>832</v>
      </c>
      <c r="D228" t="s">
        <v>33</v>
      </c>
      <c r="E228" t="s">
        <v>34</v>
      </c>
      <c r="F228" t="s">
        <v>25</v>
      </c>
      <c r="G228" t="s">
        <v>26</v>
      </c>
      <c r="H228">
        <v>3</v>
      </c>
      <c r="I228" t="s">
        <v>27</v>
      </c>
      <c r="J228" t="s">
        <v>28</v>
      </c>
      <c r="K228">
        <v>70</v>
      </c>
      <c r="L228">
        <v>10.3</v>
      </c>
      <c r="M228" t="s">
        <v>29</v>
      </c>
      <c r="N228">
        <v>2016</v>
      </c>
      <c r="O228" t="s">
        <v>57</v>
      </c>
      <c r="P228">
        <v>2</v>
      </c>
      <c r="Q228">
        <v>3.08</v>
      </c>
      <c r="R228">
        <v>81.837837840000006</v>
      </c>
      <c r="S228">
        <v>11.8</v>
      </c>
      <c r="T228">
        <v>109.3587479</v>
      </c>
      <c r="U228">
        <f>S228+P228</f>
        <v>13.8</v>
      </c>
      <c r="V228">
        <f t="shared" si="51"/>
        <v>149.57109990000001</v>
      </c>
      <c r="W228">
        <f t="shared" si="52"/>
        <v>2</v>
      </c>
      <c r="X228">
        <f t="shared" si="53"/>
        <v>40.21235200000001</v>
      </c>
    </row>
    <row r="229" spans="1:24" x14ac:dyDescent="0.25">
      <c r="A229">
        <v>228</v>
      </c>
      <c r="B229">
        <v>4</v>
      </c>
      <c r="C229">
        <v>832</v>
      </c>
      <c r="D229" t="s">
        <v>33</v>
      </c>
      <c r="E229" t="s">
        <v>34</v>
      </c>
      <c r="F229" t="s">
        <v>25</v>
      </c>
      <c r="G229" t="s">
        <v>26</v>
      </c>
      <c r="H229">
        <v>3</v>
      </c>
      <c r="I229" t="s">
        <v>32</v>
      </c>
      <c r="J229" t="s">
        <v>35</v>
      </c>
      <c r="K229">
        <v>140</v>
      </c>
      <c r="L229">
        <v>12.2</v>
      </c>
      <c r="M229" t="s">
        <v>29</v>
      </c>
      <c r="N229">
        <v>2016</v>
      </c>
      <c r="O229" t="s">
        <v>57</v>
      </c>
      <c r="P229">
        <v>2</v>
      </c>
      <c r="Q229">
        <v>3.08</v>
      </c>
      <c r="R229">
        <v>81.837837840000006</v>
      </c>
      <c r="S229">
        <v>14.2</v>
      </c>
      <c r="T229">
        <v>158.3675519</v>
      </c>
      <c r="U229">
        <f>S229+P229</f>
        <v>16.2</v>
      </c>
      <c r="V229">
        <f t="shared" si="51"/>
        <v>206.11971989999998</v>
      </c>
      <c r="W229">
        <f t="shared" si="52"/>
        <v>2</v>
      </c>
      <c r="X229">
        <f t="shared" si="53"/>
        <v>47.752167999999983</v>
      </c>
    </row>
    <row r="230" spans="1:24" x14ac:dyDescent="0.25">
      <c r="A230">
        <v>229</v>
      </c>
      <c r="B230">
        <v>5</v>
      </c>
      <c r="C230">
        <v>621</v>
      </c>
      <c r="D230" t="s">
        <v>23</v>
      </c>
      <c r="E230" t="s">
        <v>24</v>
      </c>
      <c r="F230" t="s">
        <v>25</v>
      </c>
      <c r="G230" t="s">
        <v>26</v>
      </c>
      <c r="H230">
        <v>2</v>
      </c>
      <c r="I230" t="s">
        <v>32</v>
      </c>
      <c r="J230" t="s">
        <v>35</v>
      </c>
      <c r="K230">
        <v>120</v>
      </c>
      <c r="L230">
        <v>21.1</v>
      </c>
      <c r="M230" t="s">
        <v>36</v>
      </c>
      <c r="N230">
        <v>2016</v>
      </c>
      <c r="O230" t="s">
        <v>57</v>
      </c>
      <c r="P230">
        <v>1</v>
      </c>
      <c r="Q230">
        <v>3.08</v>
      </c>
      <c r="R230">
        <v>81.837837840000006</v>
      </c>
      <c r="S230">
        <v>30.1</v>
      </c>
      <c r="T230">
        <v>711.57798897500004</v>
      </c>
      <c r="U230">
        <f>S230+P230</f>
        <v>31.1</v>
      </c>
      <c r="V230">
        <f t="shared" si="51"/>
        <v>759.64431597500004</v>
      </c>
      <c r="W230">
        <f t="shared" si="52"/>
        <v>1</v>
      </c>
      <c r="X230">
        <f t="shared" si="53"/>
        <v>48.066327000000001</v>
      </c>
    </row>
    <row r="231" spans="1:24" x14ac:dyDescent="0.25">
      <c r="A231">
        <v>230</v>
      </c>
      <c r="B231">
        <v>6</v>
      </c>
      <c r="C231">
        <v>621</v>
      </c>
      <c r="D231" t="s">
        <v>23</v>
      </c>
      <c r="E231" t="s">
        <v>24</v>
      </c>
      <c r="F231" t="s">
        <v>25</v>
      </c>
      <c r="G231" t="s">
        <v>26</v>
      </c>
      <c r="H231">
        <v>2</v>
      </c>
      <c r="I231" t="s">
        <v>27</v>
      </c>
      <c r="J231" t="s">
        <v>35</v>
      </c>
      <c r="K231">
        <v>60</v>
      </c>
      <c r="L231">
        <v>19.5</v>
      </c>
      <c r="M231" t="s">
        <v>29</v>
      </c>
      <c r="N231">
        <v>2016</v>
      </c>
      <c r="O231" t="s">
        <v>57</v>
      </c>
      <c r="P231">
        <v>13</v>
      </c>
      <c r="Q231">
        <v>3.08</v>
      </c>
      <c r="R231">
        <v>81.837837840000006</v>
      </c>
      <c r="S231">
        <v>27</v>
      </c>
      <c r="T231">
        <v>572.5547775</v>
      </c>
      <c r="U231">
        <f>S231+P231</f>
        <v>40</v>
      </c>
      <c r="V231">
        <f t="shared" si="51"/>
        <v>1256.636</v>
      </c>
      <c r="W231">
        <f t="shared" si="52"/>
        <v>13</v>
      </c>
      <c r="X231">
        <f t="shared" si="53"/>
        <v>684.08122249999997</v>
      </c>
    </row>
    <row r="232" spans="1:24" x14ac:dyDescent="0.25">
      <c r="A232">
        <v>231</v>
      </c>
      <c r="B232">
        <v>7</v>
      </c>
      <c r="C232">
        <v>833</v>
      </c>
      <c r="D232" t="s">
        <v>37</v>
      </c>
      <c r="E232" t="s">
        <v>38</v>
      </c>
      <c r="F232" t="s">
        <v>25</v>
      </c>
      <c r="G232" t="s">
        <v>26</v>
      </c>
      <c r="H232">
        <v>1</v>
      </c>
      <c r="I232" t="s">
        <v>27</v>
      </c>
      <c r="J232" t="s">
        <v>28</v>
      </c>
      <c r="K232">
        <v>80</v>
      </c>
      <c r="L232">
        <v>9.4</v>
      </c>
      <c r="M232" t="s">
        <v>29</v>
      </c>
      <c r="N232">
        <v>2016</v>
      </c>
      <c r="O232" t="s">
        <v>57</v>
      </c>
      <c r="P232">
        <v>5</v>
      </c>
      <c r="Q232">
        <v>3.08</v>
      </c>
      <c r="R232">
        <v>81.837837840000006</v>
      </c>
      <c r="S232">
        <v>18.899999999999999</v>
      </c>
      <c r="T232">
        <v>280.55184097499995</v>
      </c>
      <c r="U232">
        <f>S232+P232</f>
        <v>23.9</v>
      </c>
      <c r="V232">
        <f t="shared" si="51"/>
        <v>448.62690597499994</v>
      </c>
      <c r="W232">
        <f t="shared" si="52"/>
        <v>5</v>
      </c>
      <c r="X232">
        <f t="shared" si="53"/>
        <v>168.075065</v>
      </c>
    </row>
    <row r="233" spans="1:24" x14ac:dyDescent="0.25">
      <c r="A233">
        <v>232</v>
      </c>
      <c r="B233">
        <v>8</v>
      </c>
      <c r="C233">
        <v>833</v>
      </c>
      <c r="D233" t="s">
        <v>37</v>
      </c>
      <c r="E233" t="s">
        <v>38</v>
      </c>
      <c r="F233" t="s">
        <v>25</v>
      </c>
      <c r="G233" t="s">
        <v>26</v>
      </c>
      <c r="H233">
        <v>1</v>
      </c>
      <c r="I233" t="s">
        <v>27</v>
      </c>
      <c r="J233" t="s">
        <v>35</v>
      </c>
      <c r="K233">
        <v>80</v>
      </c>
      <c r="L233">
        <v>25.5</v>
      </c>
      <c r="M233" t="s">
        <v>36</v>
      </c>
      <c r="N233">
        <v>2016</v>
      </c>
      <c r="O233" t="s">
        <v>57</v>
      </c>
      <c r="P233">
        <v>0</v>
      </c>
      <c r="Q233">
        <v>3.08</v>
      </c>
      <c r="R233">
        <v>81.837837840000006</v>
      </c>
      <c r="S233">
        <v>34</v>
      </c>
      <c r="T233">
        <v>907.91950999999995</v>
      </c>
      <c r="U233">
        <f>S233+P233</f>
        <v>34</v>
      </c>
      <c r="V233">
        <f t="shared" si="51"/>
        <v>907.91950999999995</v>
      </c>
      <c r="W233">
        <f t="shared" si="52"/>
        <v>0</v>
      </c>
      <c r="X233">
        <f t="shared" si="53"/>
        <v>0</v>
      </c>
    </row>
    <row r="234" spans="1:24" x14ac:dyDescent="0.25">
      <c r="A234">
        <v>233</v>
      </c>
      <c r="B234">
        <v>9</v>
      </c>
      <c r="C234">
        <v>409</v>
      </c>
      <c r="D234" t="s">
        <v>39</v>
      </c>
      <c r="E234" t="s">
        <v>40</v>
      </c>
      <c r="F234" t="s">
        <v>25</v>
      </c>
      <c r="G234" t="s">
        <v>26</v>
      </c>
      <c r="H234">
        <v>1</v>
      </c>
      <c r="I234" t="s">
        <v>27</v>
      </c>
      <c r="J234" t="s">
        <v>28</v>
      </c>
      <c r="K234">
        <v>90</v>
      </c>
      <c r="L234">
        <v>10</v>
      </c>
      <c r="M234" t="s">
        <v>29</v>
      </c>
      <c r="N234">
        <v>2016</v>
      </c>
      <c r="O234" t="s">
        <v>57</v>
      </c>
      <c r="P234">
        <v>0</v>
      </c>
      <c r="Q234">
        <v>3.08</v>
      </c>
      <c r="R234">
        <v>81.837837840000006</v>
      </c>
      <c r="S234">
        <v>11.5</v>
      </c>
      <c r="T234">
        <v>103.868819375</v>
      </c>
      <c r="U234">
        <f>S234+P234</f>
        <v>11.5</v>
      </c>
      <c r="V234">
        <f t="shared" si="51"/>
        <v>103.868819375</v>
      </c>
      <c r="W234">
        <f t="shared" si="52"/>
        <v>0</v>
      </c>
      <c r="X234">
        <f t="shared" si="53"/>
        <v>0</v>
      </c>
    </row>
    <row r="235" spans="1:24" x14ac:dyDescent="0.25">
      <c r="A235">
        <v>234</v>
      </c>
      <c r="B235">
        <v>10</v>
      </c>
      <c r="C235">
        <v>833</v>
      </c>
      <c r="D235" t="s">
        <v>37</v>
      </c>
      <c r="E235" t="s">
        <v>38</v>
      </c>
      <c r="F235" t="s">
        <v>25</v>
      </c>
      <c r="G235" t="s">
        <v>26</v>
      </c>
      <c r="H235">
        <v>1</v>
      </c>
      <c r="I235" t="s">
        <v>32</v>
      </c>
      <c r="J235" t="s">
        <v>35</v>
      </c>
      <c r="K235">
        <v>140</v>
      </c>
      <c r="L235">
        <v>23.4</v>
      </c>
      <c r="M235" t="s">
        <v>36</v>
      </c>
      <c r="N235">
        <v>2016</v>
      </c>
      <c r="O235" t="s">
        <v>57</v>
      </c>
      <c r="P235">
        <v>2</v>
      </c>
      <c r="Q235">
        <v>3.08</v>
      </c>
      <c r="R235">
        <v>81.837837840000006</v>
      </c>
      <c r="S235">
        <v>24.4</v>
      </c>
      <c r="T235">
        <v>467.59425559999988</v>
      </c>
      <c r="U235">
        <f>S235+P235</f>
        <v>26.4</v>
      </c>
      <c r="V235">
        <f t="shared" si="51"/>
        <v>547.39064159999987</v>
      </c>
      <c r="W235">
        <f t="shared" si="52"/>
        <v>2</v>
      </c>
      <c r="X235">
        <f t="shared" si="53"/>
        <v>79.796385999999984</v>
      </c>
    </row>
    <row r="236" spans="1:24" x14ac:dyDescent="0.25">
      <c r="A236">
        <v>235</v>
      </c>
      <c r="B236">
        <v>11</v>
      </c>
      <c r="C236">
        <v>833</v>
      </c>
      <c r="D236" t="s">
        <v>37</v>
      </c>
      <c r="E236" t="s">
        <v>38</v>
      </c>
      <c r="F236" t="s">
        <v>25</v>
      </c>
      <c r="G236" t="s">
        <v>26</v>
      </c>
      <c r="H236">
        <v>1</v>
      </c>
      <c r="I236" t="s">
        <v>32</v>
      </c>
      <c r="J236" t="s">
        <v>28</v>
      </c>
      <c r="K236">
        <v>150</v>
      </c>
      <c r="L236">
        <v>9.3000000000000007</v>
      </c>
      <c r="M236" t="s">
        <v>29</v>
      </c>
      <c r="N236">
        <v>2016</v>
      </c>
      <c r="O236" t="s">
        <v>57</v>
      </c>
      <c r="P236">
        <v>0</v>
      </c>
      <c r="Q236">
        <v>3.08</v>
      </c>
      <c r="R236">
        <v>81.837837840000006</v>
      </c>
      <c r="S236">
        <v>12.3</v>
      </c>
      <c r="T236">
        <v>118.82278777500001</v>
      </c>
      <c r="U236">
        <f>S236+P236</f>
        <v>12.3</v>
      </c>
      <c r="V236">
        <f t="shared" si="51"/>
        <v>118.82278777500001</v>
      </c>
      <c r="W236">
        <f t="shared" si="52"/>
        <v>0</v>
      </c>
      <c r="X236">
        <f t="shared" si="53"/>
        <v>0</v>
      </c>
    </row>
    <row r="237" spans="1:24" x14ac:dyDescent="0.25">
      <c r="A237">
        <v>236</v>
      </c>
      <c r="B237">
        <v>12</v>
      </c>
      <c r="C237">
        <v>409</v>
      </c>
      <c r="D237" t="s">
        <v>39</v>
      </c>
      <c r="E237" t="s">
        <v>40</v>
      </c>
      <c r="F237" t="s">
        <v>25</v>
      </c>
      <c r="G237" t="s">
        <v>26</v>
      </c>
      <c r="H237">
        <v>1</v>
      </c>
      <c r="I237" t="s">
        <v>32</v>
      </c>
      <c r="J237" t="s">
        <v>28</v>
      </c>
      <c r="K237">
        <v>110</v>
      </c>
      <c r="L237">
        <v>11.6</v>
      </c>
      <c r="M237" t="s">
        <v>29</v>
      </c>
      <c r="N237">
        <v>2016</v>
      </c>
      <c r="O237" t="s">
        <v>57</v>
      </c>
      <c r="P237">
        <v>2</v>
      </c>
      <c r="Q237">
        <v>3.08</v>
      </c>
      <c r="R237">
        <v>81.837837840000006</v>
      </c>
      <c r="S237">
        <v>18.600000000000001</v>
      </c>
      <c r="T237">
        <v>271.71611910000001</v>
      </c>
      <c r="U237">
        <f>S237+P237</f>
        <v>20.6</v>
      </c>
      <c r="V237">
        <f t="shared" si="51"/>
        <v>333.29128310000004</v>
      </c>
      <c r="W237">
        <f t="shared" si="52"/>
        <v>2</v>
      </c>
      <c r="X237">
        <f t="shared" si="53"/>
        <v>61.575164000000029</v>
      </c>
    </row>
    <row r="238" spans="1:24" x14ac:dyDescent="0.25">
      <c r="A238">
        <v>237</v>
      </c>
      <c r="B238">
        <v>13</v>
      </c>
      <c r="C238">
        <v>802</v>
      </c>
      <c r="D238" t="s">
        <v>41</v>
      </c>
      <c r="E238" t="s">
        <v>42</v>
      </c>
      <c r="F238" t="s">
        <v>43</v>
      </c>
      <c r="G238" t="s">
        <v>32</v>
      </c>
      <c r="H238">
        <v>1</v>
      </c>
      <c r="I238" t="s">
        <v>27</v>
      </c>
      <c r="J238" t="s">
        <v>28</v>
      </c>
      <c r="K238">
        <v>70</v>
      </c>
      <c r="L238">
        <v>14.5</v>
      </c>
      <c r="M238" t="s">
        <v>29</v>
      </c>
      <c r="N238">
        <v>2016</v>
      </c>
      <c r="O238" t="s">
        <v>57</v>
      </c>
      <c r="P238">
        <v>0</v>
      </c>
      <c r="Q238">
        <v>3.08</v>
      </c>
      <c r="R238">
        <v>81.837837840000006</v>
      </c>
      <c r="S238">
        <v>14.5</v>
      </c>
      <c r="T238">
        <v>165.129824375</v>
      </c>
      <c r="U238">
        <f>S238+P238</f>
        <v>14.5</v>
      </c>
      <c r="V238">
        <f t="shared" si="51"/>
        <v>165.129824375</v>
      </c>
      <c r="W238">
        <f t="shared" si="52"/>
        <v>0</v>
      </c>
      <c r="X238">
        <f t="shared" si="53"/>
        <v>0</v>
      </c>
    </row>
    <row r="239" spans="1:24" x14ac:dyDescent="0.25">
      <c r="A239">
        <v>238</v>
      </c>
      <c r="B239">
        <v>14</v>
      </c>
      <c r="C239">
        <v>802</v>
      </c>
      <c r="D239" t="s">
        <v>41</v>
      </c>
      <c r="E239" t="s">
        <v>42</v>
      </c>
      <c r="F239" t="s">
        <v>43</v>
      </c>
      <c r="G239" t="s">
        <v>32</v>
      </c>
      <c r="H239">
        <v>1</v>
      </c>
      <c r="I239" t="s">
        <v>32</v>
      </c>
      <c r="J239" t="s">
        <v>28</v>
      </c>
      <c r="K239">
        <v>140</v>
      </c>
      <c r="L239">
        <v>11.6</v>
      </c>
      <c r="M239" t="s">
        <v>29</v>
      </c>
      <c r="N239">
        <v>2016</v>
      </c>
      <c r="O239" t="s">
        <v>57</v>
      </c>
      <c r="P239">
        <v>1</v>
      </c>
      <c r="Q239">
        <v>3.08</v>
      </c>
      <c r="R239">
        <v>81.837837840000006</v>
      </c>
      <c r="S239">
        <v>13.85</v>
      </c>
      <c r="T239">
        <v>150.65691194374998</v>
      </c>
      <c r="U239">
        <f>S239+P239</f>
        <v>14.85</v>
      </c>
      <c r="V239">
        <f t="shared" si="51"/>
        <v>173.19782019374998</v>
      </c>
      <c r="W239">
        <f t="shared" si="52"/>
        <v>1</v>
      </c>
      <c r="X239">
        <f t="shared" si="53"/>
        <v>22.540908250000001</v>
      </c>
    </row>
    <row r="240" spans="1:24" x14ac:dyDescent="0.25">
      <c r="A240">
        <v>239</v>
      </c>
      <c r="B240">
        <v>15</v>
      </c>
      <c r="C240">
        <v>833</v>
      </c>
      <c r="D240" t="s">
        <v>37</v>
      </c>
      <c r="E240" t="s">
        <v>38</v>
      </c>
      <c r="F240" t="s">
        <v>43</v>
      </c>
      <c r="G240" t="s">
        <v>32</v>
      </c>
      <c r="H240">
        <v>1</v>
      </c>
      <c r="I240" t="s">
        <v>27</v>
      </c>
      <c r="J240" t="s">
        <v>28</v>
      </c>
      <c r="K240">
        <v>100</v>
      </c>
      <c r="L240">
        <v>11.5</v>
      </c>
      <c r="M240" t="s">
        <v>29</v>
      </c>
      <c r="N240">
        <v>2016</v>
      </c>
      <c r="O240" t="s">
        <v>57</v>
      </c>
      <c r="P240">
        <v>7</v>
      </c>
      <c r="Q240">
        <v>3.08</v>
      </c>
      <c r="R240">
        <v>81.837837840000006</v>
      </c>
      <c r="S240">
        <v>18.5</v>
      </c>
      <c r="T240">
        <v>268.80229437499997</v>
      </c>
      <c r="U240">
        <f>S240+P240</f>
        <v>25.5</v>
      </c>
      <c r="V240">
        <f t="shared" si="51"/>
        <v>510.70472437499996</v>
      </c>
      <c r="W240">
        <f t="shared" si="52"/>
        <v>7</v>
      </c>
      <c r="X240">
        <f t="shared" si="53"/>
        <v>241.90242999999998</v>
      </c>
    </row>
    <row r="241" spans="1:24" x14ac:dyDescent="0.25">
      <c r="A241">
        <v>240</v>
      </c>
      <c r="B241">
        <v>16</v>
      </c>
      <c r="C241">
        <v>833</v>
      </c>
      <c r="D241" t="s">
        <v>37</v>
      </c>
      <c r="E241" t="s">
        <v>38</v>
      </c>
      <c r="F241" t="s">
        <v>43</v>
      </c>
      <c r="G241" t="s">
        <v>32</v>
      </c>
      <c r="H241">
        <v>1</v>
      </c>
      <c r="I241" t="s">
        <v>32</v>
      </c>
      <c r="J241" t="s">
        <v>28</v>
      </c>
      <c r="K241">
        <v>130</v>
      </c>
      <c r="L241">
        <v>12.9</v>
      </c>
      <c r="M241" t="s">
        <v>29</v>
      </c>
      <c r="N241">
        <v>2016</v>
      </c>
      <c r="O241" t="s">
        <v>57</v>
      </c>
      <c r="P241">
        <v>4</v>
      </c>
      <c r="Q241">
        <v>3.08</v>
      </c>
      <c r="R241">
        <v>81.837837840000006</v>
      </c>
      <c r="S241">
        <v>21.9</v>
      </c>
      <c r="T241">
        <v>376.68449497499995</v>
      </c>
      <c r="U241">
        <f>S241+P241</f>
        <v>25.9</v>
      </c>
      <c r="V241">
        <f t="shared" si="51"/>
        <v>526.85249697499989</v>
      </c>
      <c r="W241">
        <f t="shared" si="52"/>
        <v>4</v>
      </c>
      <c r="X241">
        <f t="shared" si="53"/>
        <v>150.16800199999994</v>
      </c>
    </row>
    <row r="242" spans="1:24" x14ac:dyDescent="0.25">
      <c r="A242">
        <v>241</v>
      </c>
      <c r="B242">
        <v>17</v>
      </c>
      <c r="C242">
        <v>832</v>
      </c>
      <c r="D242" t="s">
        <v>33</v>
      </c>
      <c r="E242" t="s">
        <v>34</v>
      </c>
      <c r="F242" t="s">
        <v>43</v>
      </c>
      <c r="G242" t="s">
        <v>32</v>
      </c>
      <c r="H242">
        <v>1</v>
      </c>
      <c r="I242" t="s">
        <v>27</v>
      </c>
      <c r="J242" t="s">
        <v>35</v>
      </c>
      <c r="K242">
        <v>90</v>
      </c>
      <c r="L242">
        <v>16.5</v>
      </c>
      <c r="M242" t="s">
        <v>29</v>
      </c>
      <c r="N242">
        <v>2016</v>
      </c>
      <c r="O242" t="s">
        <v>57</v>
      </c>
      <c r="P242">
        <v>0</v>
      </c>
      <c r="Q242">
        <v>3.08</v>
      </c>
      <c r="R242">
        <v>81.837837840000006</v>
      </c>
      <c r="S242">
        <v>16.5</v>
      </c>
      <c r="T242">
        <v>213.82446937499998</v>
      </c>
      <c r="U242">
        <f>S242+P242</f>
        <v>16.5</v>
      </c>
      <c r="V242">
        <f t="shared" si="51"/>
        <v>213.82446937499998</v>
      </c>
      <c r="W242">
        <f t="shared" si="52"/>
        <v>0</v>
      </c>
      <c r="X242">
        <f t="shared" si="53"/>
        <v>0</v>
      </c>
    </row>
    <row r="243" spans="1:24" x14ac:dyDescent="0.25">
      <c r="A243">
        <v>242</v>
      </c>
      <c r="B243">
        <v>18</v>
      </c>
      <c r="C243">
        <v>129</v>
      </c>
      <c r="D243" t="s">
        <v>44</v>
      </c>
      <c r="E243" t="s">
        <v>45</v>
      </c>
      <c r="F243" t="s">
        <v>43</v>
      </c>
      <c r="G243" t="s">
        <v>32</v>
      </c>
      <c r="H243">
        <v>1</v>
      </c>
      <c r="I243" t="s">
        <v>32</v>
      </c>
      <c r="J243" t="s">
        <v>28</v>
      </c>
      <c r="K243">
        <v>160</v>
      </c>
      <c r="L243">
        <v>4.5</v>
      </c>
      <c r="M243" t="s">
        <v>29</v>
      </c>
      <c r="N243">
        <v>2016</v>
      </c>
      <c r="O243" t="s">
        <v>57</v>
      </c>
      <c r="P243">
        <v>0</v>
      </c>
      <c r="Q243">
        <v>3.08</v>
      </c>
      <c r="R243">
        <v>81.837837840000006</v>
      </c>
      <c r="S243">
        <v>4.5</v>
      </c>
      <c r="T243">
        <v>15.904299374999999</v>
      </c>
      <c r="U243">
        <f>S243+P243</f>
        <v>4.5</v>
      </c>
      <c r="V243">
        <f t="shared" si="51"/>
        <v>15.904299374999999</v>
      </c>
      <c r="W243">
        <f t="shared" si="52"/>
        <v>0</v>
      </c>
      <c r="X243">
        <f t="shared" si="53"/>
        <v>0</v>
      </c>
    </row>
    <row r="244" spans="1:24" x14ac:dyDescent="0.25">
      <c r="A244">
        <v>243</v>
      </c>
      <c r="B244">
        <v>19</v>
      </c>
      <c r="C244">
        <v>832</v>
      </c>
      <c r="D244" t="s">
        <v>33</v>
      </c>
      <c r="E244" t="s">
        <v>34</v>
      </c>
      <c r="F244" t="s">
        <v>43</v>
      </c>
      <c r="G244" t="s">
        <v>32</v>
      </c>
      <c r="H244">
        <v>1</v>
      </c>
      <c r="I244" t="s">
        <v>32</v>
      </c>
      <c r="J244" t="s">
        <v>28</v>
      </c>
      <c r="K244">
        <v>150</v>
      </c>
      <c r="L244">
        <v>13.6</v>
      </c>
      <c r="M244" t="s">
        <v>29</v>
      </c>
      <c r="N244">
        <v>2016</v>
      </c>
      <c r="O244" t="s">
        <v>57</v>
      </c>
      <c r="P244">
        <v>1</v>
      </c>
      <c r="Q244">
        <v>3.08</v>
      </c>
      <c r="R244">
        <v>81.837837840000006</v>
      </c>
      <c r="S244">
        <v>13.6</v>
      </c>
      <c r="T244">
        <v>145.26712159999997</v>
      </c>
      <c r="U244">
        <f>S244+P244</f>
        <v>14.6</v>
      </c>
      <c r="V244">
        <f t="shared" si="51"/>
        <v>167.4153311</v>
      </c>
      <c r="W244">
        <f t="shared" si="52"/>
        <v>1</v>
      </c>
      <c r="X244">
        <f t="shared" si="53"/>
        <v>22.148209500000036</v>
      </c>
    </row>
    <row r="245" spans="1:24" x14ac:dyDescent="0.25">
      <c r="A245">
        <v>244</v>
      </c>
      <c r="B245">
        <v>20</v>
      </c>
      <c r="C245">
        <v>129</v>
      </c>
      <c r="D245" t="s">
        <v>44</v>
      </c>
      <c r="E245" t="s">
        <v>45</v>
      </c>
      <c r="F245" t="s">
        <v>43</v>
      </c>
      <c r="G245" t="s">
        <v>32</v>
      </c>
      <c r="H245">
        <v>1</v>
      </c>
      <c r="I245" t="s">
        <v>27</v>
      </c>
      <c r="J245" t="s">
        <v>28</v>
      </c>
      <c r="K245">
        <v>80</v>
      </c>
      <c r="L245">
        <v>8.1999999999999993</v>
      </c>
      <c r="M245" t="s">
        <v>29</v>
      </c>
      <c r="N245">
        <v>2016</v>
      </c>
      <c r="O245" t="s">
        <v>57</v>
      </c>
      <c r="P245">
        <v>11</v>
      </c>
      <c r="Q245">
        <v>3.08</v>
      </c>
      <c r="R245">
        <v>81.837837840000006</v>
      </c>
      <c r="S245">
        <v>31.533300000000001</v>
      </c>
      <c r="T245">
        <v>780.95922570968378</v>
      </c>
      <c r="U245">
        <f>S245+P245</f>
        <v>42.533299999999997</v>
      </c>
      <c r="V245">
        <f t="shared" si="51"/>
        <v>1420.8481729181835</v>
      </c>
      <c r="W245">
        <f t="shared" si="52"/>
        <v>10.999999999999996</v>
      </c>
      <c r="X245">
        <f t="shared" si="53"/>
        <v>639.88894720849976</v>
      </c>
    </row>
    <row r="246" spans="1:24" x14ac:dyDescent="0.25">
      <c r="A246">
        <v>245</v>
      </c>
      <c r="B246">
        <v>21</v>
      </c>
      <c r="C246">
        <v>316</v>
      </c>
      <c r="D246" t="s">
        <v>46</v>
      </c>
      <c r="E246" t="s">
        <v>47</v>
      </c>
      <c r="F246" t="s">
        <v>43</v>
      </c>
      <c r="G246" t="s">
        <v>32</v>
      </c>
      <c r="H246">
        <v>1</v>
      </c>
      <c r="I246" t="s">
        <v>27</v>
      </c>
      <c r="J246" t="s">
        <v>28</v>
      </c>
      <c r="K246">
        <v>70</v>
      </c>
      <c r="L246">
        <v>10.9</v>
      </c>
      <c r="M246" t="s">
        <v>29</v>
      </c>
      <c r="N246">
        <v>2016</v>
      </c>
      <c r="O246" t="s">
        <v>57</v>
      </c>
      <c r="P246">
        <v>3</v>
      </c>
      <c r="Q246">
        <v>3.08</v>
      </c>
      <c r="R246">
        <v>81.837837840000006</v>
      </c>
      <c r="S246">
        <v>15.4</v>
      </c>
      <c r="T246">
        <v>186.26487110000002</v>
      </c>
      <c r="U246">
        <f>S246+P246</f>
        <v>18.399999999999999</v>
      </c>
      <c r="V246">
        <f t="shared" si="51"/>
        <v>265.90417759999997</v>
      </c>
      <c r="W246">
        <f t="shared" si="52"/>
        <v>2.9999999999999982</v>
      </c>
      <c r="X246">
        <f t="shared" si="53"/>
        <v>79.639306499999947</v>
      </c>
    </row>
    <row r="247" spans="1:24" x14ac:dyDescent="0.25">
      <c r="A247">
        <v>246</v>
      </c>
      <c r="B247">
        <v>22</v>
      </c>
      <c r="C247">
        <v>316</v>
      </c>
      <c r="D247" t="s">
        <v>46</v>
      </c>
      <c r="E247" t="s">
        <v>47</v>
      </c>
      <c r="F247" t="s">
        <v>43</v>
      </c>
      <c r="G247" t="s">
        <v>32</v>
      </c>
      <c r="H247">
        <v>1</v>
      </c>
      <c r="I247" t="s">
        <v>32</v>
      </c>
      <c r="J247" t="s">
        <v>28</v>
      </c>
      <c r="K247">
        <v>110</v>
      </c>
      <c r="L247">
        <v>11.9</v>
      </c>
      <c r="M247" t="s">
        <v>29</v>
      </c>
      <c r="N247">
        <v>2016</v>
      </c>
      <c r="O247" t="s">
        <v>57</v>
      </c>
      <c r="P247">
        <v>3</v>
      </c>
      <c r="Q247">
        <v>3.08</v>
      </c>
      <c r="R247">
        <v>81.837837840000006</v>
      </c>
      <c r="S247">
        <v>15.4</v>
      </c>
      <c r="T247">
        <v>186.26487110000002</v>
      </c>
      <c r="U247">
        <f>S247+P247</f>
        <v>18.399999999999999</v>
      </c>
      <c r="V247">
        <f t="shared" si="51"/>
        <v>265.90417759999997</v>
      </c>
      <c r="W247">
        <f t="shared" si="52"/>
        <v>2.9999999999999982</v>
      </c>
      <c r="X247">
        <f t="shared" si="53"/>
        <v>79.639306499999947</v>
      </c>
    </row>
    <row r="248" spans="1:24" x14ac:dyDescent="0.25">
      <c r="A248">
        <v>247</v>
      </c>
      <c r="B248">
        <v>23</v>
      </c>
      <c r="C248">
        <v>372</v>
      </c>
      <c r="D248" t="s">
        <v>48</v>
      </c>
      <c r="E248" t="s">
        <v>49</v>
      </c>
      <c r="F248" t="s">
        <v>25</v>
      </c>
      <c r="G248" t="s">
        <v>26</v>
      </c>
      <c r="H248">
        <v>2</v>
      </c>
      <c r="I248" t="s">
        <v>27</v>
      </c>
      <c r="J248" t="s">
        <v>28</v>
      </c>
      <c r="K248">
        <v>70</v>
      </c>
      <c r="L248">
        <v>13.5</v>
      </c>
      <c r="M248" t="s">
        <v>29</v>
      </c>
      <c r="N248">
        <v>2016</v>
      </c>
      <c r="O248" t="s">
        <v>57</v>
      </c>
      <c r="P248">
        <v>6</v>
      </c>
      <c r="Q248">
        <v>3.08</v>
      </c>
      <c r="R248">
        <v>81.837837840000006</v>
      </c>
      <c r="S248">
        <v>27</v>
      </c>
      <c r="T248">
        <v>572.5547775</v>
      </c>
      <c r="U248">
        <f>S248+P248</f>
        <v>33</v>
      </c>
      <c r="V248">
        <f t="shared" si="51"/>
        <v>855.29787749999991</v>
      </c>
      <c r="W248">
        <f t="shared" si="52"/>
        <v>6</v>
      </c>
      <c r="X248">
        <f t="shared" si="53"/>
        <v>282.74309999999991</v>
      </c>
    </row>
    <row r="249" spans="1:24" x14ac:dyDescent="0.25">
      <c r="A249">
        <v>248</v>
      </c>
      <c r="B249">
        <v>24</v>
      </c>
      <c r="C249">
        <v>372</v>
      </c>
      <c r="D249" t="s">
        <v>48</v>
      </c>
      <c r="E249" t="s">
        <v>49</v>
      </c>
      <c r="F249" t="s">
        <v>25</v>
      </c>
      <c r="G249" t="s">
        <v>26</v>
      </c>
      <c r="H249">
        <v>2</v>
      </c>
      <c r="I249" t="s">
        <v>32</v>
      </c>
      <c r="J249" t="s">
        <v>28</v>
      </c>
      <c r="K249">
        <v>90</v>
      </c>
      <c r="L249">
        <v>10.3</v>
      </c>
      <c r="M249" t="s">
        <v>29</v>
      </c>
      <c r="N249">
        <v>2016</v>
      </c>
      <c r="O249" t="s">
        <v>57</v>
      </c>
      <c r="P249">
        <v>5</v>
      </c>
      <c r="Q249">
        <v>3.08</v>
      </c>
      <c r="R249">
        <v>81.837837840000006</v>
      </c>
      <c r="S249">
        <v>15.8</v>
      </c>
      <c r="T249">
        <v>196.0666319</v>
      </c>
      <c r="U249">
        <f>S249+P249</f>
        <v>20.8</v>
      </c>
      <c r="V249">
        <f t="shared" si="51"/>
        <v>339.79437440000004</v>
      </c>
      <c r="W249">
        <f t="shared" si="52"/>
        <v>5</v>
      </c>
      <c r="X249">
        <f t="shared" si="53"/>
        <v>143.72774250000003</v>
      </c>
    </row>
    <row r="250" spans="1:24" x14ac:dyDescent="0.25">
      <c r="A250">
        <v>249</v>
      </c>
      <c r="B250">
        <v>25</v>
      </c>
      <c r="C250">
        <v>743</v>
      </c>
      <c r="D250" t="s">
        <v>50</v>
      </c>
      <c r="E250" t="s">
        <v>51</v>
      </c>
      <c r="F250" t="s">
        <v>52</v>
      </c>
      <c r="G250" t="s">
        <v>32</v>
      </c>
      <c r="H250">
        <v>1</v>
      </c>
      <c r="I250" t="s">
        <v>32</v>
      </c>
      <c r="J250" t="s">
        <v>28</v>
      </c>
      <c r="K250">
        <v>150</v>
      </c>
      <c r="L250">
        <v>10.8</v>
      </c>
      <c r="M250" t="s">
        <v>53</v>
      </c>
      <c r="N250">
        <v>2016</v>
      </c>
      <c r="O250" t="s">
        <v>57</v>
      </c>
      <c r="P250" t="s">
        <v>31</v>
      </c>
      <c r="Q250" t="s">
        <v>31</v>
      </c>
      <c r="R250" t="s">
        <v>31</v>
      </c>
      <c r="S250">
        <v>10.8</v>
      </c>
      <c r="T250">
        <v>91.608764399999998</v>
      </c>
      <c r="U250" t="s">
        <v>31</v>
      </c>
      <c r="V250" t="s">
        <v>31</v>
      </c>
      <c r="W250" t="s">
        <v>31</v>
      </c>
      <c r="X250" t="s">
        <v>31</v>
      </c>
    </row>
    <row r="251" spans="1:24" x14ac:dyDescent="0.25">
      <c r="A251">
        <v>250</v>
      </c>
      <c r="B251">
        <v>26</v>
      </c>
      <c r="C251">
        <v>802</v>
      </c>
      <c r="D251" t="s">
        <v>41</v>
      </c>
      <c r="E251" t="s">
        <v>42</v>
      </c>
      <c r="F251" t="s">
        <v>52</v>
      </c>
      <c r="G251" t="s">
        <v>32</v>
      </c>
      <c r="H251">
        <v>1</v>
      </c>
      <c r="I251" t="s">
        <v>32</v>
      </c>
      <c r="J251" t="s">
        <v>28</v>
      </c>
      <c r="K251">
        <v>110</v>
      </c>
      <c r="L251">
        <v>11.1</v>
      </c>
      <c r="M251" t="s">
        <v>53</v>
      </c>
      <c r="N251">
        <v>2016</v>
      </c>
      <c r="O251" t="s">
        <v>57</v>
      </c>
      <c r="P251" t="s">
        <v>31</v>
      </c>
      <c r="Q251" t="s">
        <v>31</v>
      </c>
      <c r="R251" t="s">
        <v>31</v>
      </c>
      <c r="S251">
        <v>11.1</v>
      </c>
      <c r="T251">
        <v>96.768825974999999</v>
      </c>
      <c r="U251" t="s">
        <v>31</v>
      </c>
      <c r="V251" t="s">
        <v>31</v>
      </c>
      <c r="W251" t="s">
        <v>31</v>
      </c>
      <c r="X251" t="s">
        <v>31</v>
      </c>
    </row>
    <row r="252" spans="1:24" x14ac:dyDescent="0.25">
      <c r="A252">
        <v>251</v>
      </c>
      <c r="B252">
        <v>27</v>
      </c>
      <c r="C252">
        <v>129</v>
      </c>
      <c r="D252" t="s">
        <v>44</v>
      </c>
      <c r="E252" t="s">
        <v>45</v>
      </c>
      <c r="F252" t="s">
        <v>52</v>
      </c>
      <c r="G252" t="s">
        <v>32</v>
      </c>
      <c r="H252">
        <v>2</v>
      </c>
      <c r="I252" t="s">
        <v>32</v>
      </c>
      <c r="J252" t="s">
        <v>28</v>
      </c>
      <c r="K252">
        <v>170</v>
      </c>
      <c r="L252">
        <v>15.3</v>
      </c>
      <c r="M252" t="s">
        <v>53</v>
      </c>
      <c r="N252">
        <v>2016</v>
      </c>
      <c r="O252" t="s">
        <v>57</v>
      </c>
      <c r="P252" t="s">
        <v>31</v>
      </c>
      <c r="Q252" t="s">
        <v>31</v>
      </c>
      <c r="R252" t="s">
        <v>31</v>
      </c>
      <c r="S252">
        <v>15.3</v>
      </c>
      <c r="T252">
        <v>183.85370077499999</v>
      </c>
      <c r="U252" t="s">
        <v>31</v>
      </c>
      <c r="V252" t="s">
        <v>31</v>
      </c>
      <c r="W252" t="s">
        <v>31</v>
      </c>
      <c r="X252" t="s">
        <v>31</v>
      </c>
    </row>
    <row r="253" spans="1:24" x14ac:dyDescent="0.25">
      <c r="A253">
        <v>252</v>
      </c>
      <c r="B253">
        <v>28</v>
      </c>
      <c r="C253">
        <v>261</v>
      </c>
      <c r="D253" t="s">
        <v>54</v>
      </c>
      <c r="E253" t="s">
        <v>55</v>
      </c>
      <c r="F253" t="s">
        <v>52</v>
      </c>
      <c r="G253" t="s">
        <v>32</v>
      </c>
      <c r="H253">
        <v>1</v>
      </c>
      <c r="I253" t="s">
        <v>32</v>
      </c>
      <c r="J253" t="s">
        <v>56</v>
      </c>
      <c r="K253">
        <v>100</v>
      </c>
      <c r="L253">
        <v>9.6</v>
      </c>
      <c r="M253" t="s">
        <v>53</v>
      </c>
      <c r="N253">
        <v>2016</v>
      </c>
      <c r="O253" t="s">
        <v>57</v>
      </c>
      <c r="P253" t="s">
        <v>31</v>
      </c>
      <c r="Q253" t="s">
        <v>31</v>
      </c>
      <c r="R253" t="s">
        <v>31</v>
      </c>
      <c r="S253">
        <v>9.6</v>
      </c>
      <c r="T253">
        <v>72.382233600000006</v>
      </c>
      <c r="U253" t="s">
        <v>31</v>
      </c>
      <c r="V253" t="s">
        <v>31</v>
      </c>
      <c r="W253" t="s">
        <v>31</v>
      </c>
      <c r="X253" t="s">
        <v>31</v>
      </c>
    </row>
    <row r="254" spans="1:24" x14ac:dyDescent="0.25">
      <c r="A254">
        <v>253</v>
      </c>
      <c r="B254">
        <v>29</v>
      </c>
      <c r="C254">
        <v>743</v>
      </c>
      <c r="D254" t="s">
        <v>50</v>
      </c>
      <c r="E254" t="s">
        <v>51</v>
      </c>
      <c r="F254" t="s">
        <v>52</v>
      </c>
      <c r="G254" t="s">
        <v>32</v>
      </c>
      <c r="H254">
        <v>3</v>
      </c>
      <c r="I254" t="s">
        <v>27</v>
      </c>
      <c r="J254" t="s">
        <v>28</v>
      </c>
      <c r="K254">
        <v>70</v>
      </c>
      <c r="L254">
        <v>11.9</v>
      </c>
      <c r="M254" t="s">
        <v>53</v>
      </c>
      <c r="N254">
        <v>2016</v>
      </c>
      <c r="O254" t="s">
        <v>57</v>
      </c>
      <c r="P254" t="s">
        <v>31</v>
      </c>
      <c r="Q254" t="s">
        <v>31</v>
      </c>
      <c r="R254" t="s">
        <v>31</v>
      </c>
      <c r="S254">
        <v>11.9</v>
      </c>
      <c r="T254">
        <v>111.220139975</v>
      </c>
      <c r="U254" t="s">
        <v>31</v>
      </c>
      <c r="V254" t="s">
        <v>31</v>
      </c>
      <c r="W254" t="s">
        <v>31</v>
      </c>
      <c r="X254" t="s">
        <v>31</v>
      </c>
    </row>
    <row r="255" spans="1:24" x14ac:dyDescent="0.25">
      <c r="A255">
        <v>254</v>
      </c>
      <c r="B255">
        <v>30</v>
      </c>
      <c r="C255">
        <v>129</v>
      </c>
      <c r="D255" t="s">
        <v>44</v>
      </c>
      <c r="E255" t="s">
        <v>45</v>
      </c>
      <c r="F255" t="s">
        <v>52</v>
      </c>
      <c r="G255" t="s">
        <v>32</v>
      </c>
      <c r="H255">
        <v>3</v>
      </c>
      <c r="I255" t="s">
        <v>27</v>
      </c>
      <c r="J255" t="s">
        <v>28</v>
      </c>
      <c r="K255">
        <v>60</v>
      </c>
      <c r="L255">
        <v>12.2</v>
      </c>
      <c r="M255" t="s">
        <v>53</v>
      </c>
      <c r="N255">
        <v>2016</v>
      </c>
      <c r="O255" t="s">
        <v>57</v>
      </c>
      <c r="P255" t="s">
        <v>31</v>
      </c>
      <c r="Q255" t="s">
        <v>31</v>
      </c>
      <c r="R255" t="s">
        <v>31</v>
      </c>
      <c r="S255">
        <v>12.2</v>
      </c>
      <c r="T255">
        <v>116.8985639</v>
      </c>
      <c r="U255" t="s">
        <v>31</v>
      </c>
      <c r="V255" t="s">
        <v>31</v>
      </c>
      <c r="W255" t="s">
        <v>31</v>
      </c>
      <c r="X255" t="s">
        <v>31</v>
      </c>
    </row>
    <row r="256" spans="1:24" x14ac:dyDescent="0.25">
      <c r="A256">
        <v>255</v>
      </c>
      <c r="B256">
        <v>31</v>
      </c>
      <c r="C256">
        <v>261</v>
      </c>
      <c r="D256" t="s">
        <v>54</v>
      </c>
      <c r="E256" t="s">
        <v>55</v>
      </c>
      <c r="F256" t="s">
        <v>52</v>
      </c>
      <c r="G256" t="s">
        <v>32</v>
      </c>
      <c r="H256">
        <v>3</v>
      </c>
      <c r="I256" t="s">
        <v>27</v>
      </c>
      <c r="J256" t="s">
        <v>56</v>
      </c>
      <c r="K256">
        <v>70</v>
      </c>
      <c r="L256">
        <v>8</v>
      </c>
      <c r="M256" t="s">
        <v>53</v>
      </c>
      <c r="N256">
        <v>2016</v>
      </c>
      <c r="O256" t="s">
        <v>57</v>
      </c>
      <c r="P256" t="s">
        <v>31</v>
      </c>
      <c r="Q256" t="s">
        <v>31</v>
      </c>
      <c r="R256" t="s">
        <v>31</v>
      </c>
      <c r="S256">
        <v>8</v>
      </c>
      <c r="T256">
        <v>50.265439999999998</v>
      </c>
      <c r="U256" t="s">
        <v>31</v>
      </c>
      <c r="V256" t="s">
        <v>31</v>
      </c>
      <c r="W256" t="s">
        <v>31</v>
      </c>
      <c r="X256" t="s">
        <v>31</v>
      </c>
    </row>
    <row r="257" spans="1:24" x14ac:dyDescent="0.25">
      <c r="A257">
        <v>256</v>
      </c>
      <c r="B257">
        <v>32</v>
      </c>
      <c r="C257">
        <v>802</v>
      </c>
      <c r="D257" t="s">
        <v>41</v>
      </c>
      <c r="E257" t="s">
        <v>42</v>
      </c>
      <c r="F257" t="s">
        <v>52</v>
      </c>
      <c r="G257" t="s">
        <v>32</v>
      </c>
      <c r="H257">
        <v>2</v>
      </c>
      <c r="I257" t="s">
        <v>27</v>
      </c>
      <c r="J257" t="s">
        <v>28</v>
      </c>
      <c r="K257">
        <v>140</v>
      </c>
      <c r="L257">
        <v>11.7</v>
      </c>
      <c r="M257" t="s">
        <v>53</v>
      </c>
      <c r="N257">
        <v>2016</v>
      </c>
      <c r="O257" t="s">
        <v>57</v>
      </c>
      <c r="P257" t="s">
        <v>31</v>
      </c>
      <c r="Q257" t="s">
        <v>31</v>
      </c>
      <c r="R257" t="s">
        <v>31</v>
      </c>
      <c r="S257">
        <v>11.7</v>
      </c>
      <c r="T257">
        <v>107.51306377500001</v>
      </c>
      <c r="U257" t="s">
        <v>31</v>
      </c>
      <c r="V257" t="s">
        <v>31</v>
      </c>
      <c r="W257" t="s">
        <v>31</v>
      </c>
      <c r="X257" t="s">
        <v>31</v>
      </c>
    </row>
    <row r="258" spans="1:24" x14ac:dyDescent="0.25">
      <c r="A258">
        <v>257</v>
      </c>
      <c r="B258">
        <v>1</v>
      </c>
      <c r="C258">
        <v>621</v>
      </c>
      <c r="D258" t="s">
        <v>23</v>
      </c>
      <c r="E258" t="s">
        <v>24</v>
      </c>
      <c r="F258" t="s">
        <v>25</v>
      </c>
      <c r="G258" t="s">
        <v>26</v>
      </c>
      <c r="H258">
        <v>2</v>
      </c>
      <c r="I258" t="s">
        <v>27</v>
      </c>
      <c r="J258" t="s">
        <v>28</v>
      </c>
      <c r="K258">
        <v>100</v>
      </c>
      <c r="L258">
        <v>12.3</v>
      </c>
      <c r="M258" t="s">
        <v>29</v>
      </c>
      <c r="N258">
        <v>2016</v>
      </c>
      <c r="O258" t="s">
        <v>58</v>
      </c>
      <c r="P258">
        <v>3</v>
      </c>
      <c r="Q258">
        <v>2.74</v>
      </c>
      <c r="R258">
        <v>87.137931030000004</v>
      </c>
      <c r="S258">
        <v>19.3</v>
      </c>
      <c r="T258">
        <v>292.55271477499997</v>
      </c>
      <c r="U258">
        <f>S259+P258</f>
        <v>23.6</v>
      </c>
      <c r="V258">
        <f t="shared" ref="V258:V265" si="54">3.14159*((U258/2)^2)</f>
        <v>437.43499159999999</v>
      </c>
      <c r="W258">
        <f>U258-S259</f>
        <v>3</v>
      </c>
      <c r="X258">
        <f>V258-T259</f>
        <v>104.14370849999995</v>
      </c>
    </row>
    <row r="259" spans="1:24" x14ac:dyDescent="0.25">
      <c r="A259">
        <v>258</v>
      </c>
      <c r="B259">
        <v>2</v>
      </c>
      <c r="C259">
        <v>621</v>
      </c>
      <c r="D259" t="s">
        <v>23</v>
      </c>
      <c r="E259" t="s">
        <v>24</v>
      </c>
      <c r="F259" t="s">
        <v>25</v>
      </c>
      <c r="G259" t="s">
        <v>26</v>
      </c>
      <c r="H259">
        <v>3</v>
      </c>
      <c r="I259" t="s">
        <v>32</v>
      </c>
      <c r="J259" t="s">
        <v>28</v>
      </c>
      <c r="K259">
        <v>200</v>
      </c>
      <c r="L259">
        <v>9.1</v>
      </c>
      <c r="M259" t="s">
        <v>29</v>
      </c>
      <c r="N259">
        <v>2016</v>
      </c>
      <c r="O259" t="s">
        <v>58</v>
      </c>
      <c r="P259">
        <v>0</v>
      </c>
      <c r="Q259">
        <v>2.74</v>
      </c>
      <c r="R259">
        <v>87.137931030000004</v>
      </c>
      <c r="S259">
        <v>20.6</v>
      </c>
      <c r="T259">
        <v>333.29128310000004</v>
      </c>
      <c r="U259">
        <f>S260+P259</f>
        <v>13.8</v>
      </c>
      <c r="V259">
        <f t="shared" si="54"/>
        <v>149.57109990000001</v>
      </c>
      <c r="W259">
        <f>U259-S260</f>
        <v>0</v>
      </c>
      <c r="X259">
        <f>V259-T260</f>
        <v>0</v>
      </c>
    </row>
    <row r="260" spans="1:24" x14ac:dyDescent="0.25">
      <c r="A260">
        <v>259</v>
      </c>
      <c r="B260">
        <v>3</v>
      </c>
      <c r="C260">
        <v>832</v>
      </c>
      <c r="D260" t="s">
        <v>33</v>
      </c>
      <c r="E260" t="s">
        <v>34</v>
      </c>
      <c r="F260" t="s">
        <v>25</v>
      </c>
      <c r="G260" t="s">
        <v>26</v>
      </c>
      <c r="H260">
        <v>3</v>
      </c>
      <c r="I260" t="s">
        <v>27</v>
      </c>
      <c r="J260" t="s">
        <v>28</v>
      </c>
      <c r="K260">
        <v>70</v>
      </c>
      <c r="L260">
        <v>10.3</v>
      </c>
      <c r="M260" t="s">
        <v>29</v>
      </c>
      <c r="N260">
        <v>2016</v>
      </c>
      <c r="O260" t="s">
        <v>58</v>
      </c>
      <c r="P260">
        <v>2</v>
      </c>
      <c r="Q260">
        <v>2.74</v>
      </c>
      <c r="R260">
        <v>87.137931030000004</v>
      </c>
      <c r="S260">
        <v>13.8</v>
      </c>
      <c r="T260">
        <v>149.57109990000001</v>
      </c>
      <c r="U260">
        <f>S261+P260</f>
        <v>18.2</v>
      </c>
      <c r="V260">
        <f t="shared" si="54"/>
        <v>260.15506789999995</v>
      </c>
      <c r="W260">
        <f>U260-S261</f>
        <v>2</v>
      </c>
      <c r="X260">
        <f>V260-T261</f>
        <v>54.035347999999971</v>
      </c>
    </row>
    <row r="261" spans="1:24" x14ac:dyDescent="0.25">
      <c r="A261">
        <v>260</v>
      </c>
      <c r="B261">
        <v>4</v>
      </c>
      <c r="C261">
        <v>832</v>
      </c>
      <c r="D261" t="s">
        <v>33</v>
      </c>
      <c r="E261" t="s">
        <v>34</v>
      </c>
      <c r="F261" t="s">
        <v>25</v>
      </c>
      <c r="G261" t="s">
        <v>26</v>
      </c>
      <c r="H261">
        <v>3</v>
      </c>
      <c r="I261" t="s">
        <v>32</v>
      </c>
      <c r="J261" t="s">
        <v>35</v>
      </c>
      <c r="K261">
        <v>140</v>
      </c>
      <c r="L261">
        <v>12.2</v>
      </c>
      <c r="M261" t="s">
        <v>29</v>
      </c>
      <c r="N261">
        <v>2016</v>
      </c>
      <c r="O261" t="s">
        <v>58</v>
      </c>
      <c r="P261">
        <v>2</v>
      </c>
      <c r="Q261">
        <v>2.74</v>
      </c>
      <c r="R261">
        <v>87.137931030000004</v>
      </c>
      <c r="S261">
        <v>16.2</v>
      </c>
      <c r="T261">
        <v>206.11971989999998</v>
      </c>
      <c r="U261">
        <f>S262+P261</f>
        <v>33.1</v>
      </c>
      <c r="V261">
        <f t="shared" si="54"/>
        <v>860.48935497500008</v>
      </c>
      <c r="W261">
        <f>U261-S262</f>
        <v>2</v>
      </c>
      <c r="X261">
        <f>V261-T262</f>
        <v>100.84503900000004</v>
      </c>
    </row>
    <row r="262" spans="1:24" x14ac:dyDescent="0.25">
      <c r="A262">
        <v>261</v>
      </c>
      <c r="B262">
        <v>5</v>
      </c>
      <c r="C262">
        <v>621</v>
      </c>
      <c r="D262" t="s">
        <v>23</v>
      </c>
      <c r="E262" t="s">
        <v>24</v>
      </c>
      <c r="F262" t="s">
        <v>25</v>
      </c>
      <c r="G262" t="s">
        <v>26</v>
      </c>
      <c r="H262">
        <v>2</v>
      </c>
      <c r="I262" t="s">
        <v>32</v>
      </c>
      <c r="J262" t="s">
        <v>35</v>
      </c>
      <c r="K262">
        <v>120</v>
      </c>
      <c r="L262">
        <v>21.1</v>
      </c>
      <c r="M262" t="s">
        <v>36</v>
      </c>
      <c r="N262">
        <v>2016</v>
      </c>
      <c r="O262" t="s">
        <v>58</v>
      </c>
      <c r="P262">
        <v>3</v>
      </c>
      <c r="Q262">
        <v>2.74</v>
      </c>
      <c r="R262">
        <v>87.137931030000004</v>
      </c>
      <c r="S262">
        <v>31.1</v>
      </c>
      <c r="T262">
        <v>759.64431597500004</v>
      </c>
      <c r="U262">
        <f>S263+P262</f>
        <v>43</v>
      </c>
      <c r="V262">
        <f t="shared" si="54"/>
        <v>1452.1999774999999</v>
      </c>
      <c r="W262">
        <f>U262-S263</f>
        <v>3</v>
      </c>
      <c r="X262">
        <f>V262-T263</f>
        <v>195.56397749999996</v>
      </c>
    </row>
    <row r="263" spans="1:24" x14ac:dyDescent="0.25">
      <c r="A263">
        <v>262</v>
      </c>
      <c r="B263">
        <v>6</v>
      </c>
      <c r="C263">
        <v>621</v>
      </c>
      <c r="D263" t="s">
        <v>23</v>
      </c>
      <c r="E263" t="s">
        <v>24</v>
      </c>
      <c r="F263" t="s">
        <v>25</v>
      </c>
      <c r="G263" t="s">
        <v>26</v>
      </c>
      <c r="H263">
        <v>2</v>
      </c>
      <c r="I263" t="s">
        <v>27</v>
      </c>
      <c r="J263" t="s">
        <v>35</v>
      </c>
      <c r="K263">
        <v>60</v>
      </c>
      <c r="L263">
        <v>19.5</v>
      </c>
      <c r="M263" t="s">
        <v>29</v>
      </c>
      <c r="N263">
        <v>2016</v>
      </c>
      <c r="O263" t="s">
        <v>58</v>
      </c>
      <c r="P263">
        <v>7</v>
      </c>
      <c r="Q263">
        <v>2.74</v>
      </c>
      <c r="R263">
        <v>87.137931030000004</v>
      </c>
      <c r="S263">
        <v>40</v>
      </c>
      <c r="T263">
        <v>1256.636</v>
      </c>
      <c r="U263">
        <f>S264+P263</f>
        <v>30.9</v>
      </c>
      <c r="V263">
        <f t="shared" si="54"/>
        <v>749.90538697499994</v>
      </c>
      <c r="W263">
        <f>U263-S264</f>
        <v>7</v>
      </c>
      <c r="X263">
        <f>V263-T264</f>
        <v>301.278481</v>
      </c>
    </row>
    <row r="264" spans="1:24" x14ac:dyDescent="0.25">
      <c r="A264">
        <v>263</v>
      </c>
      <c r="B264">
        <v>7</v>
      </c>
      <c r="C264">
        <v>833</v>
      </c>
      <c r="D264" t="s">
        <v>37</v>
      </c>
      <c r="E264" t="s">
        <v>38</v>
      </c>
      <c r="F264" t="s">
        <v>25</v>
      </c>
      <c r="G264" t="s">
        <v>26</v>
      </c>
      <c r="H264">
        <v>1</v>
      </c>
      <c r="I264" t="s">
        <v>27</v>
      </c>
      <c r="J264" t="s">
        <v>28</v>
      </c>
      <c r="K264">
        <v>80</v>
      </c>
      <c r="L264">
        <v>9.4</v>
      </c>
      <c r="M264" t="s">
        <v>29</v>
      </c>
      <c r="N264">
        <v>2016</v>
      </c>
      <c r="O264" t="s">
        <v>58</v>
      </c>
      <c r="P264">
        <v>2</v>
      </c>
      <c r="Q264">
        <v>2.74</v>
      </c>
      <c r="R264">
        <v>87.137931030000004</v>
      </c>
      <c r="S264">
        <v>23.9</v>
      </c>
      <c r="T264">
        <v>448.62690597499994</v>
      </c>
      <c r="U264">
        <f>S265+P264</f>
        <v>36</v>
      </c>
      <c r="V264">
        <f t="shared" si="54"/>
        <v>1017.8751599999999</v>
      </c>
      <c r="W264">
        <f>U264-S265</f>
        <v>2</v>
      </c>
      <c r="X264">
        <f>V264-T265</f>
        <v>109.95564999999999</v>
      </c>
    </row>
    <row r="265" spans="1:24" x14ac:dyDescent="0.25">
      <c r="A265">
        <v>264</v>
      </c>
      <c r="B265">
        <v>8</v>
      </c>
      <c r="C265">
        <v>833</v>
      </c>
      <c r="D265" t="s">
        <v>37</v>
      </c>
      <c r="E265" t="s">
        <v>38</v>
      </c>
      <c r="F265" t="s">
        <v>25</v>
      </c>
      <c r="G265" t="s">
        <v>26</v>
      </c>
      <c r="H265">
        <v>1</v>
      </c>
      <c r="I265" t="s">
        <v>27</v>
      </c>
      <c r="J265" t="s">
        <v>35</v>
      </c>
      <c r="K265">
        <v>80</v>
      </c>
      <c r="L265">
        <v>25.5</v>
      </c>
      <c r="M265" t="s">
        <v>36</v>
      </c>
      <c r="N265">
        <v>2016</v>
      </c>
      <c r="O265" t="s">
        <v>58</v>
      </c>
      <c r="P265">
        <v>4</v>
      </c>
      <c r="Q265">
        <v>2.74</v>
      </c>
      <c r="R265">
        <v>87.137931030000004</v>
      </c>
      <c r="S265">
        <v>34</v>
      </c>
      <c r="T265">
        <v>907.91950999999995</v>
      </c>
      <c r="U265">
        <f>S266+P265</f>
        <v>15.5</v>
      </c>
      <c r="V265">
        <f t="shared" si="54"/>
        <v>188.691749375</v>
      </c>
      <c r="W265">
        <f>U265-S266</f>
        <v>4</v>
      </c>
      <c r="X265">
        <f>V265-T266</f>
        <v>84.822929999999999</v>
      </c>
    </row>
    <row r="266" spans="1:24" x14ac:dyDescent="0.25">
      <c r="A266">
        <v>265</v>
      </c>
      <c r="B266">
        <v>9</v>
      </c>
      <c r="C266">
        <v>409</v>
      </c>
      <c r="D266" t="s">
        <v>39</v>
      </c>
      <c r="E266" t="s">
        <v>40</v>
      </c>
      <c r="F266" t="s">
        <v>25</v>
      </c>
      <c r="G266" t="s">
        <v>26</v>
      </c>
      <c r="H266">
        <v>1</v>
      </c>
      <c r="I266" t="s">
        <v>27</v>
      </c>
      <c r="J266" t="s">
        <v>28</v>
      </c>
      <c r="K266">
        <v>90</v>
      </c>
      <c r="L266">
        <v>10</v>
      </c>
      <c r="M266" t="s">
        <v>29</v>
      </c>
      <c r="N266">
        <v>2016</v>
      </c>
      <c r="O266" t="s">
        <v>58</v>
      </c>
      <c r="P266" t="s">
        <v>31</v>
      </c>
      <c r="Q266" t="s">
        <v>31</v>
      </c>
      <c r="R266" t="s">
        <v>31</v>
      </c>
      <c r="S266">
        <v>11.5</v>
      </c>
      <c r="T266">
        <v>103.868819375</v>
      </c>
      <c r="U266" t="s">
        <v>31</v>
      </c>
      <c r="V266" t="s">
        <v>31</v>
      </c>
      <c r="W266" t="s">
        <v>31</v>
      </c>
      <c r="X266" t="s">
        <v>31</v>
      </c>
    </row>
    <row r="267" spans="1:24" x14ac:dyDescent="0.25">
      <c r="A267">
        <v>266</v>
      </c>
      <c r="B267">
        <v>10</v>
      </c>
      <c r="C267">
        <v>833</v>
      </c>
      <c r="D267" t="s">
        <v>37</v>
      </c>
      <c r="E267" t="s">
        <v>38</v>
      </c>
      <c r="F267" t="s">
        <v>25</v>
      </c>
      <c r="G267" t="s">
        <v>26</v>
      </c>
      <c r="H267">
        <v>1</v>
      </c>
      <c r="I267" t="s">
        <v>32</v>
      </c>
      <c r="J267" t="s">
        <v>35</v>
      </c>
      <c r="K267">
        <v>140</v>
      </c>
      <c r="L267">
        <v>23.4</v>
      </c>
      <c r="M267" t="s">
        <v>36</v>
      </c>
      <c r="N267">
        <v>2016</v>
      </c>
      <c r="O267" t="s">
        <v>58</v>
      </c>
      <c r="P267">
        <v>2</v>
      </c>
      <c r="Q267">
        <v>2.74</v>
      </c>
      <c r="R267">
        <v>87.137931030000004</v>
      </c>
      <c r="S267">
        <v>26.4</v>
      </c>
      <c r="T267">
        <v>547.39064159999987</v>
      </c>
      <c r="U267">
        <f>S267+P267</f>
        <v>28.4</v>
      </c>
      <c r="V267">
        <f t="shared" ref="V267:V281" si="55">3.14159*((U267/2)^2)</f>
        <v>633.47020759999998</v>
      </c>
      <c r="W267">
        <f t="shared" ref="W267:W281" si="56">U267-S267</f>
        <v>2</v>
      </c>
      <c r="X267">
        <f t="shared" ref="X267:X281" si="57">V267-T267</f>
        <v>86.079566000000113</v>
      </c>
    </row>
    <row r="268" spans="1:24" x14ac:dyDescent="0.25">
      <c r="A268">
        <v>267</v>
      </c>
      <c r="B268">
        <v>11</v>
      </c>
      <c r="C268">
        <v>833</v>
      </c>
      <c r="D268" t="s">
        <v>37</v>
      </c>
      <c r="E268" t="s">
        <v>38</v>
      </c>
      <c r="F268" t="s">
        <v>25</v>
      </c>
      <c r="G268" t="s">
        <v>26</v>
      </c>
      <c r="H268">
        <v>1</v>
      </c>
      <c r="I268" t="s">
        <v>32</v>
      </c>
      <c r="J268" t="s">
        <v>28</v>
      </c>
      <c r="K268">
        <v>150</v>
      </c>
      <c r="L268">
        <v>9.3000000000000007</v>
      </c>
      <c r="M268" t="s">
        <v>29</v>
      </c>
      <c r="N268">
        <v>2016</v>
      </c>
      <c r="O268" t="s">
        <v>58</v>
      </c>
      <c r="P268">
        <v>1</v>
      </c>
      <c r="Q268">
        <v>2.74</v>
      </c>
      <c r="R268">
        <v>87.137931030000004</v>
      </c>
      <c r="S268">
        <v>12.3</v>
      </c>
      <c r="T268">
        <v>118.82278777500001</v>
      </c>
      <c r="U268">
        <f>S268+P268</f>
        <v>13.3</v>
      </c>
      <c r="V268">
        <f t="shared" si="55"/>
        <v>138.928963775</v>
      </c>
      <c r="W268">
        <f t="shared" si="56"/>
        <v>1</v>
      </c>
      <c r="X268">
        <f t="shared" si="57"/>
        <v>20.106175999999991</v>
      </c>
    </row>
    <row r="269" spans="1:24" x14ac:dyDescent="0.25">
      <c r="A269">
        <v>268</v>
      </c>
      <c r="B269">
        <v>12</v>
      </c>
      <c r="C269">
        <v>409</v>
      </c>
      <c r="D269" t="s">
        <v>39</v>
      </c>
      <c r="E269" t="s">
        <v>40</v>
      </c>
      <c r="F269" t="s">
        <v>25</v>
      </c>
      <c r="G269" t="s">
        <v>26</v>
      </c>
      <c r="H269">
        <v>1</v>
      </c>
      <c r="I269" t="s">
        <v>32</v>
      </c>
      <c r="J269" t="s">
        <v>28</v>
      </c>
      <c r="K269">
        <v>110</v>
      </c>
      <c r="L269">
        <v>11.6</v>
      </c>
      <c r="M269" t="s">
        <v>29</v>
      </c>
      <c r="N269">
        <v>2016</v>
      </c>
      <c r="O269" t="s">
        <v>58</v>
      </c>
      <c r="P269">
        <v>0</v>
      </c>
      <c r="Q269">
        <v>2.74</v>
      </c>
      <c r="R269">
        <v>87.137931030000004</v>
      </c>
      <c r="S269">
        <v>20.6</v>
      </c>
      <c r="T269">
        <v>333.29128310000004</v>
      </c>
      <c r="U269">
        <f>S269+P269</f>
        <v>20.6</v>
      </c>
      <c r="V269">
        <f t="shared" si="55"/>
        <v>333.29128310000004</v>
      </c>
      <c r="W269">
        <f t="shared" si="56"/>
        <v>0</v>
      </c>
      <c r="X269">
        <f t="shared" si="57"/>
        <v>0</v>
      </c>
    </row>
    <row r="270" spans="1:24" x14ac:dyDescent="0.25">
      <c r="A270">
        <v>269</v>
      </c>
      <c r="B270">
        <v>13</v>
      </c>
      <c r="C270">
        <v>802</v>
      </c>
      <c r="D270" t="s">
        <v>41</v>
      </c>
      <c r="E270" t="s">
        <v>42</v>
      </c>
      <c r="F270" t="s">
        <v>43</v>
      </c>
      <c r="G270" t="s">
        <v>32</v>
      </c>
      <c r="H270">
        <v>1</v>
      </c>
      <c r="I270" t="s">
        <v>27</v>
      </c>
      <c r="J270" t="s">
        <v>28</v>
      </c>
      <c r="K270">
        <v>70</v>
      </c>
      <c r="L270">
        <v>14.5</v>
      </c>
      <c r="M270" t="s">
        <v>29</v>
      </c>
      <c r="N270">
        <v>2016</v>
      </c>
      <c r="O270" t="s">
        <v>58</v>
      </c>
      <c r="P270">
        <v>2</v>
      </c>
      <c r="Q270">
        <v>2.74</v>
      </c>
      <c r="R270">
        <v>87.137931030000004</v>
      </c>
      <c r="S270">
        <v>14.5</v>
      </c>
      <c r="T270">
        <v>165.129824375</v>
      </c>
      <c r="U270">
        <f>S270+P270</f>
        <v>16.5</v>
      </c>
      <c r="V270">
        <f t="shared" si="55"/>
        <v>213.82446937499998</v>
      </c>
      <c r="W270">
        <f t="shared" si="56"/>
        <v>2</v>
      </c>
      <c r="X270">
        <f t="shared" si="57"/>
        <v>48.69464499999998</v>
      </c>
    </row>
    <row r="271" spans="1:24" x14ac:dyDescent="0.25">
      <c r="A271">
        <v>270</v>
      </c>
      <c r="B271">
        <v>14</v>
      </c>
      <c r="C271">
        <v>802</v>
      </c>
      <c r="D271" t="s">
        <v>41</v>
      </c>
      <c r="E271" t="s">
        <v>42</v>
      </c>
      <c r="F271" t="s">
        <v>43</v>
      </c>
      <c r="G271" t="s">
        <v>32</v>
      </c>
      <c r="H271">
        <v>1</v>
      </c>
      <c r="I271" t="s">
        <v>32</v>
      </c>
      <c r="J271" t="s">
        <v>28</v>
      </c>
      <c r="K271">
        <v>140</v>
      </c>
      <c r="L271">
        <v>11.6</v>
      </c>
      <c r="M271" t="s">
        <v>29</v>
      </c>
      <c r="N271">
        <v>2016</v>
      </c>
      <c r="O271" t="s">
        <v>58</v>
      </c>
      <c r="P271">
        <v>1</v>
      </c>
      <c r="Q271">
        <v>2.74</v>
      </c>
      <c r="R271">
        <v>87.137931030000004</v>
      </c>
      <c r="S271">
        <v>14.85</v>
      </c>
      <c r="T271">
        <v>173.19782019374998</v>
      </c>
      <c r="U271">
        <f>S271+P271</f>
        <v>15.85</v>
      </c>
      <c r="V271">
        <f t="shared" si="55"/>
        <v>197.30952344374998</v>
      </c>
      <c r="W271">
        <f t="shared" si="56"/>
        <v>1</v>
      </c>
      <c r="X271">
        <f t="shared" si="57"/>
        <v>24.111703250000005</v>
      </c>
    </row>
    <row r="272" spans="1:24" x14ac:dyDescent="0.25">
      <c r="A272">
        <v>271</v>
      </c>
      <c r="B272">
        <v>15</v>
      </c>
      <c r="C272">
        <v>833</v>
      </c>
      <c r="D272" t="s">
        <v>37</v>
      </c>
      <c r="E272" t="s">
        <v>38</v>
      </c>
      <c r="F272" t="s">
        <v>43</v>
      </c>
      <c r="G272" t="s">
        <v>32</v>
      </c>
      <c r="H272">
        <v>1</v>
      </c>
      <c r="I272" t="s">
        <v>27</v>
      </c>
      <c r="J272" t="s">
        <v>28</v>
      </c>
      <c r="K272">
        <v>100</v>
      </c>
      <c r="L272">
        <v>11.5</v>
      </c>
      <c r="M272" t="s">
        <v>29</v>
      </c>
      <c r="N272">
        <v>2016</v>
      </c>
      <c r="O272" t="s">
        <v>58</v>
      </c>
      <c r="P272">
        <v>5</v>
      </c>
      <c r="Q272">
        <v>2.74</v>
      </c>
      <c r="R272">
        <v>87.137931030000004</v>
      </c>
      <c r="S272">
        <v>25.5</v>
      </c>
      <c r="T272">
        <v>510.70472437499996</v>
      </c>
      <c r="U272">
        <f>S272+P272</f>
        <v>30.5</v>
      </c>
      <c r="V272">
        <f t="shared" si="55"/>
        <v>730.61602437499994</v>
      </c>
      <c r="W272">
        <f t="shared" si="56"/>
        <v>5</v>
      </c>
      <c r="X272">
        <f t="shared" si="57"/>
        <v>219.91129999999998</v>
      </c>
    </row>
    <row r="273" spans="1:24" x14ac:dyDescent="0.25">
      <c r="A273">
        <v>272</v>
      </c>
      <c r="B273">
        <v>16</v>
      </c>
      <c r="C273">
        <v>833</v>
      </c>
      <c r="D273" t="s">
        <v>37</v>
      </c>
      <c r="E273" t="s">
        <v>38</v>
      </c>
      <c r="F273" t="s">
        <v>43</v>
      </c>
      <c r="G273" t="s">
        <v>32</v>
      </c>
      <c r="H273">
        <v>1</v>
      </c>
      <c r="I273" t="s">
        <v>32</v>
      </c>
      <c r="J273" t="s">
        <v>28</v>
      </c>
      <c r="K273">
        <v>130</v>
      </c>
      <c r="L273">
        <v>12.9</v>
      </c>
      <c r="M273" t="s">
        <v>29</v>
      </c>
      <c r="N273">
        <v>2016</v>
      </c>
      <c r="O273" t="s">
        <v>58</v>
      </c>
      <c r="P273">
        <v>0</v>
      </c>
      <c r="Q273">
        <v>2.74</v>
      </c>
      <c r="R273">
        <v>87.137931030000004</v>
      </c>
      <c r="S273">
        <v>25.9</v>
      </c>
      <c r="T273">
        <v>526.85249697499989</v>
      </c>
      <c r="U273">
        <f>S273+P273</f>
        <v>25.9</v>
      </c>
      <c r="V273">
        <f t="shared" si="55"/>
        <v>526.85249697499989</v>
      </c>
      <c r="W273">
        <f t="shared" si="56"/>
        <v>0</v>
      </c>
      <c r="X273">
        <f t="shared" si="57"/>
        <v>0</v>
      </c>
    </row>
    <row r="274" spans="1:24" x14ac:dyDescent="0.25">
      <c r="A274">
        <v>273</v>
      </c>
      <c r="B274">
        <v>17</v>
      </c>
      <c r="C274">
        <v>832</v>
      </c>
      <c r="D274" t="s">
        <v>33</v>
      </c>
      <c r="E274" t="s">
        <v>34</v>
      </c>
      <c r="F274" t="s">
        <v>43</v>
      </c>
      <c r="G274" t="s">
        <v>32</v>
      </c>
      <c r="H274">
        <v>1</v>
      </c>
      <c r="I274" t="s">
        <v>27</v>
      </c>
      <c r="J274" t="s">
        <v>35</v>
      </c>
      <c r="K274">
        <v>90</v>
      </c>
      <c r="L274">
        <v>16.5</v>
      </c>
      <c r="M274" t="s">
        <v>29</v>
      </c>
      <c r="N274">
        <v>2016</v>
      </c>
      <c r="O274" t="s">
        <v>58</v>
      </c>
      <c r="P274">
        <v>1</v>
      </c>
      <c r="Q274">
        <v>2.74</v>
      </c>
      <c r="R274">
        <v>87.137931030000004</v>
      </c>
      <c r="S274">
        <v>16.5</v>
      </c>
      <c r="T274">
        <v>213.82446937499998</v>
      </c>
      <c r="U274">
        <f>S274+P274</f>
        <v>17.5</v>
      </c>
      <c r="V274">
        <f t="shared" si="55"/>
        <v>240.52798437499999</v>
      </c>
      <c r="W274">
        <f t="shared" si="56"/>
        <v>1</v>
      </c>
      <c r="X274">
        <f t="shared" si="57"/>
        <v>26.70351500000001</v>
      </c>
    </row>
    <row r="275" spans="1:24" x14ac:dyDescent="0.25">
      <c r="A275">
        <v>274</v>
      </c>
      <c r="B275">
        <v>18</v>
      </c>
      <c r="C275">
        <v>129</v>
      </c>
      <c r="D275" t="s">
        <v>44</v>
      </c>
      <c r="E275" t="s">
        <v>45</v>
      </c>
      <c r="F275" t="s">
        <v>43</v>
      </c>
      <c r="G275" t="s">
        <v>32</v>
      </c>
      <c r="H275">
        <v>1</v>
      </c>
      <c r="I275" t="s">
        <v>32</v>
      </c>
      <c r="J275" t="s">
        <v>28</v>
      </c>
      <c r="K275">
        <v>160</v>
      </c>
      <c r="L275">
        <v>4.5</v>
      </c>
      <c r="M275" t="s">
        <v>29</v>
      </c>
      <c r="N275">
        <v>2016</v>
      </c>
      <c r="O275" t="s">
        <v>58</v>
      </c>
      <c r="P275">
        <v>0</v>
      </c>
      <c r="Q275">
        <v>2.74</v>
      </c>
      <c r="R275">
        <v>87.137931030000004</v>
      </c>
      <c r="S275">
        <v>4.5</v>
      </c>
      <c r="T275">
        <v>15.904299374999999</v>
      </c>
      <c r="U275">
        <f>S275+P275</f>
        <v>4.5</v>
      </c>
      <c r="V275">
        <f t="shared" si="55"/>
        <v>15.904299374999999</v>
      </c>
      <c r="W275">
        <f t="shared" si="56"/>
        <v>0</v>
      </c>
      <c r="X275">
        <f t="shared" si="57"/>
        <v>0</v>
      </c>
    </row>
    <row r="276" spans="1:24" x14ac:dyDescent="0.25">
      <c r="A276">
        <v>275</v>
      </c>
      <c r="B276">
        <v>19</v>
      </c>
      <c r="C276">
        <v>832</v>
      </c>
      <c r="D276" t="s">
        <v>33</v>
      </c>
      <c r="E276" t="s">
        <v>34</v>
      </c>
      <c r="F276" t="s">
        <v>43</v>
      </c>
      <c r="G276" t="s">
        <v>32</v>
      </c>
      <c r="H276">
        <v>1</v>
      </c>
      <c r="I276" t="s">
        <v>32</v>
      </c>
      <c r="J276" t="s">
        <v>28</v>
      </c>
      <c r="K276">
        <v>150</v>
      </c>
      <c r="L276">
        <v>13.6</v>
      </c>
      <c r="M276" t="s">
        <v>29</v>
      </c>
      <c r="N276">
        <v>2016</v>
      </c>
      <c r="O276" t="s">
        <v>58</v>
      </c>
      <c r="P276">
        <v>2</v>
      </c>
      <c r="Q276">
        <v>2.74</v>
      </c>
      <c r="R276">
        <v>87.137931030000004</v>
      </c>
      <c r="S276">
        <v>14.6</v>
      </c>
      <c r="T276">
        <v>167.4153311</v>
      </c>
      <c r="U276">
        <f>S276+P276</f>
        <v>16.600000000000001</v>
      </c>
      <c r="V276">
        <f t="shared" si="55"/>
        <v>216.42413510000003</v>
      </c>
      <c r="W276">
        <f t="shared" si="56"/>
        <v>2.0000000000000018</v>
      </c>
      <c r="X276">
        <f t="shared" si="57"/>
        <v>49.008804000000026</v>
      </c>
    </row>
    <row r="277" spans="1:24" x14ac:dyDescent="0.25">
      <c r="A277">
        <v>276</v>
      </c>
      <c r="B277">
        <v>20</v>
      </c>
      <c r="C277">
        <v>129</v>
      </c>
      <c r="D277" t="s">
        <v>44</v>
      </c>
      <c r="E277" t="s">
        <v>45</v>
      </c>
      <c r="F277" t="s">
        <v>43</v>
      </c>
      <c r="G277" t="s">
        <v>32</v>
      </c>
      <c r="H277">
        <v>1</v>
      </c>
      <c r="I277" t="s">
        <v>27</v>
      </c>
      <c r="J277" t="s">
        <v>28</v>
      </c>
      <c r="K277">
        <v>80</v>
      </c>
      <c r="L277">
        <v>8.1999999999999993</v>
      </c>
      <c r="M277" t="s">
        <v>29</v>
      </c>
      <c r="N277">
        <v>2016</v>
      </c>
      <c r="O277" t="s">
        <v>58</v>
      </c>
      <c r="P277">
        <v>8</v>
      </c>
      <c r="Q277">
        <v>2.74</v>
      </c>
      <c r="R277">
        <v>87.137931030000004</v>
      </c>
      <c r="S277">
        <v>42.533299999999997</v>
      </c>
      <c r="T277">
        <v>1420.8481729181835</v>
      </c>
      <c r="U277">
        <f>S277+P277</f>
        <v>50.533299999999997</v>
      </c>
      <c r="V277">
        <f t="shared" si="55"/>
        <v>2005.6023727061834</v>
      </c>
      <c r="W277">
        <f t="shared" si="56"/>
        <v>8</v>
      </c>
      <c r="X277">
        <f t="shared" si="57"/>
        <v>584.75419978799982</v>
      </c>
    </row>
    <row r="278" spans="1:24" x14ac:dyDescent="0.25">
      <c r="A278">
        <v>277</v>
      </c>
      <c r="B278">
        <v>21</v>
      </c>
      <c r="C278">
        <v>316</v>
      </c>
      <c r="D278" t="s">
        <v>46</v>
      </c>
      <c r="E278" t="s">
        <v>47</v>
      </c>
      <c r="F278" t="s">
        <v>43</v>
      </c>
      <c r="G278" t="s">
        <v>32</v>
      </c>
      <c r="H278">
        <v>1</v>
      </c>
      <c r="I278" t="s">
        <v>27</v>
      </c>
      <c r="J278" t="s">
        <v>28</v>
      </c>
      <c r="K278">
        <v>70</v>
      </c>
      <c r="L278">
        <v>10.9</v>
      </c>
      <c r="M278" t="s">
        <v>29</v>
      </c>
      <c r="N278">
        <v>2016</v>
      </c>
      <c r="O278" t="s">
        <v>58</v>
      </c>
      <c r="P278">
        <v>2</v>
      </c>
      <c r="Q278">
        <v>2.74</v>
      </c>
      <c r="R278">
        <v>87.137931030000004</v>
      </c>
      <c r="S278">
        <v>18.399999999999999</v>
      </c>
      <c r="T278">
        <v>265.90417759999997</v>
      </c>
      <c r="U278">
        <f>S278+P278</f>
        <v>20.399999999999999</v>
      </c>
      <c r="V278">
        <f t="shared" si="55"/>
        <v>326.85102359999996</v>
      </c>
      <c r="W278">
        <f t="shared" si="56"/>
        <v>2</v>
      </c>
      <c r="X278">
        <f t="shared" si="57"/>
        <v>60.946845999999994</v>
      </c>
    </row>
    <row r="279" spans="1:24" x14ac:dyDescent="0.25">
      <c r="A279">
        <v>278</v>
      </c>
      <c r="B279">
        <v>22</v>
      </c>
      <c r="C279">
        <v>316</v>
      </c>
      <c r="D279" t="s">
        <v>46</v>
      </c>
      <c r="E279" t="s">
        <v>47</v>
      </c>
      <c r="F279" t="s">
        <v>43</v>
      </c>
      <c r="G279" t="s">
        <v>32</v>
      </c>
      <c r="H279">
        <v>1</v>
      </c>
      <c r="I279" t="s">
        <v>32</v>
      </c>
      <c r="J279" t="s">
        <v>28</v>
      </c>
      <c r="K279">
        <v>110</v>
      </c>
      <c r="L279">
        <v>11.9</v>
      </c>
      <c r="M279" t="s">
        <v>29</v>
      </c>
      <c r="N279">
        <v>2016</v>
      </c>
      <c r="O279" t="s">
        <v>58</v>
      </c>
      <c r="P279">
        <v>1</v>
      </c>
      <c r="Q279">
        <v>2.74</v>
      </c>
      <c r="R279">
        <v>87.137931030000004</v>
      </c>
      <c r="S279">
        <v>18.399999999999999</v>
      </c>
      <c r="T279">
        <v>265.90417759999997</v>
      </c>
      <c r="U279">
        <f>S279+P279</f>
        <v>19.399999999999999</v>
      </c>
      <c r="V279">
        <f t="shared" si="55"/>
        <v>295.59220309999995</v>
      </c>
      <c r="W279">
        <f t="shared" si="56"/>
        <v>1</v>
      </c>
      <c r="X279">
        <f t="shared" si="57"/>
        <v>29.688025499999981</v>
      </c>
    </row>
    <row r="280" spans="1:24" x14ac:dyDescent="0.25">
      <c r="A280">
        <v>279</v>
      </c>
      <c r="B280">
        <v>23</v>
      </c>
      <c r="C280">
        <v>372</v>
      </c>
      <c r="D280" t="s">
        <v>48</v>
      </c>
      <c r="E280" t="s">
        <v>49</v>
      </c>
      <c r="F280" t="s">
        <v>25</v>
      </c>
      <c r="G280" t="s">
        <v>26</v>
      </c>
      <c r="H280">
        <v>2</v>
      </c>
      <c r="I280" t="s">
        <v>27</v>
      </c>
      <c r="J280" t="s">
        <v>28</v>
      </c>
      <c r="K280">
        <v>70</v>
      </c>
      <c r="L280">
        <v>13.5</v>
      </c>
      <c r="M280" t="s">
        <v>29</v>
      </c>
      <c r="N280">
        <v>2016</v>
      </c>
      <c r="O280" t="s">
        <v>58</v>
      </c>
      <c r="P280">
        <v>3.5</v>
      </c>
      <c r="Q280">
        <v>2.74</v>
      </c>
      <c r="R280">
        <v>87.137931030000004</v>
      </c>
      <c r="S280">
        <v>33</v>
      </c>
      <c r="T280">
        <v>855.29787749999991</v>
      </c>
      <c r="U280">
        <f>S280+P280</f>
        <v>36.5</v>
      </c>
      <c r="V280">
        <f t="shared" si="55"/>
        <v>1046.345819375</v>
      </c>
      <c r="W280">
        <f t="shared" si="56"/>
        <v>3.5</v>
      </c>
      <c r="X280">
        <f t="shared" si="57"/>
        <v>191.04794187500011</v>
      </c>
    </row>
    <row r="281" spans="1:24" x14ac:dyDescent="0.25">
      <c r="A281">
        <v>280</v>
      </c>
      <c r="B281">
        <v>24</v>
      </c>
      <c r="C281">
        <v>372</v>
      </c>
      <c r="D281" t="s">
        <v>48</v>
      </c>
      <c r="E281" t="s">
        <v>49</v>
      </c>
      <c r="F281" t="s">
        <v>25</v>
      </c>
      <c r="G281" t="s">
        <v>26</v>
      </c>
      <c r="H281">
        <v>2</v>
      </c>
      <c r="I281" t="s">
        <v>32</v>
      </c>
      <c r="J281" t="s">
        <v>28</v>
      </c>
      <c r="K281">
        <v>90</v>
      </c>
      <c r="L281">
        <v>10.3</v>
      </c>
      <c r="M281" t="s">
        <v>29</v>
      </c>
      <c r="N281">
        <v>2016</v>
      </c>
      <c r="O281" t="s">
        <v>58</v>
      </c>
      <c r="P281">
        <v>2</v>
      </c>
      <c r="Q281">
        <v>2.74</v>
      </c>
      <c r="R281">
        <v>87.137931030000004</v>
      </c>
      <c r="S281">
        <v>20.8</v>
      </c>
      <c r="T281">
        <v>339.79437440000004</v>
      </c>
      <c r="U281">
        <f>S281+P281</f>
        <v>22.8</v>
      </c>
      <c r="V281">
        <f t="shared" si="55"/>
        <v>408.2810364</v>
      </c>
      <c r="W281">
        <f t="shared" si="56"/>
        <v>2</v>
      </c>
      <c r="X281">
        <f t="shared" si="57"/>
        <v>68.486661999999967</v>
      </c>
    </row>
    <row r="282" spans="1:24" x14ac:dyDescent="0.25">
      <c r="A282">
        <v>281</v>
      </c>
      <c r="B282">
        <v>25</v>
      </c>
      <c r="C282">
        <v>743</v>
      </c>
      <c r="D282" t="s">
        <v>50</v>
      </c>
      <c r="E282" t="s">
        <v>51</v>
      </c>
      <c r="F282" t="s">
        <v>52</v>
      </c>
      <c r="G282" t="s">
        <v>32</v>
      </c>
      <c r="H282">
        <v>1</v>
      </c>
      <c r="I282" t="s">
        <v>32</v>
      </c>
      <c r="J282" t="s">
        <v>28</v>
      </c>
      <c r="K282">
        <v>150</v>
      </c>
      <c r="L282">
        <v>10.8</v>
      </c>
      <c r="M282" t="s">
        <v>53</v>
      </c>
      <c r="N282">
        <v>2016</v>
      </c>
      <c r="O282" t="s">
        <v>58</v>
      </c>
      <c r="P282" t="s">
        <v>31</v>
      </c>
      <c r="Q282" t="s">
        <v>31</v>
      </c>
      <c r="R282" t="s">
        <v>31</v>
      </c>
      <c r="S282">
        <v>10.8</v>
      </c>
      <c r="T282">
        <v>91.608764399999998</v>
      </c>
      <c r="U282" t="s">
        <v>31</v>
      </c>
      <c r="V282" t="s">
        <v>31</v>
      </c>
      <c r="W282" t="s">
        <v>31</v>
      </c>
      <c r="X282" t="s">
        <v>31</v>
      </c>
    </row>
    <row r="283" spans="1:24" x14ac:dyDescent="0.25">
      <c r="A283">
        <v>282</v>
      </c>
      <c r="B283">
        <v>26</v>
      </c>
      <c r="C283">
        <v>802</v>
      </c>
      <c r="D283" t="s">
        <v>41</v>
      </c>
      <c r="E283" t="s">
        <v>42</v>
      </c>
      <c r="F283" t="s">
        <v>52</v>
      </c>
      <c r="G283" t="s">
        <v>32</v>
      </c>
      <c r="H283">
        <v>1</v>
      </c>
      <c r="I283" t="s">
        <v>32</v>
      </c>
      <c r="J283" t="s">
        <v>28</v>
      </c>
      <c r="K283">
        <v>110</v>
      </c>
      <c r="L283">
        <v>11.1</v>
      </c>
      <c r="M283" t="s">
        <v>53</v>
      </c>
      <c r="N283">
        <v>2016</v>
      </c>
      <c r="O283" t="s">
        <v>58</v>
      </c>
      <c r="P283" t="s">
        <v>31</v>
      </c>
      <c r="Q283" t="s">
        <v>31</v>
      </c>
      <c r="R283" t="s">
        <v>31</v>
      </c>
      <c r="S283">
        <v>11.1</v>
      </c>
      <c r="T283">
        <v>96.768825974999999</v>
      </c>
      <c r="U283" t="s">
        <v>31</v>
      </c>
      <c r="V283" t="s">
        <v>31</v>
      </c>
      <c r="W283" t="s">
        <v>31</v>
      </c>
      <c r="X283" t="s">
        <v>31</v>
      </c>
    </row>
    <row r="284" spans="1:24" x14ac:dyDescent="0.25">
      <c r="A284">
        <v>283</v>
      </c>
      <c r="B284">
        <v>27</v>
      </c>
      <c r="C284">
        <v>129</v>
      </c>
      <c r="D284" t="s">
        <v>44</v>
      </c>
      <c r="E284" t="s">
        <v>45</v>
      </c>
      <c r="F284" t="s">
        <v>52</v>
      </c>
      <c r="G284" t="s">
        <v>32</v>
      </c>
      <c r="H284">
        <v>2</v>
      </c>
      <c r="I284" t="s">
        <v>32</v>
      </c>
      <c r="J284" t="s">
        <v>28</v>
      </c>
      <c r="K284">
        <v>170</v>
      </c>
      <c r="L284">
        <v>15.3</v>
      </c>
      <c r="M284" t="s">
        <v>53</v>
      </c>
      <c r="N284">
        <v>2016</v>
      </c>
      <c r="O284" t="s">
        <v>58</v>
      </c>
      <c r="P284" t="s">
        <v>31</v>
      </c>
      <c r="Q284" t="s">
        <v>31</v>
      </c>
      <c r="R284" t="s">
        <v>31</v>
      </c>
      <c r="S284">
        <v>15.3</v>
      </c>
      <c r="T284">
        <v>183.85370077499999</v>
      </c>
      <c r="U284" t="s">
        <v>31</v>
      </c>
      <c r="V284" t="s">
        <v>31</v>
      </c>
      <c r="W284" t="s">
        <v>31</v>
      </c>
      <c r="X284" t="s">
        <v>31</v>
      </c>
    </row>
    <row r="285" spans="1:24" x14ac:dyDescent="0.25">
      <c r="A285">
        <v>284</v>
      </c>
      <c r="B285">
        <v>28</v>
      </c>
      <c r="C285">
        <v>261</v>
      </c>
      <c r="D285" t="s">
        <v>54</v>
      </c>
      <c r="E285" t="s">
        <v>55</v>
      </c>
      <c r="F285" t="s">
        <v>52</v>
      </c>
      <c r="G285" t="s">
        <v>32</v>
      </c>
      <c r="H285">
        <v>1</v>
      </c>
      <c r="I285" t="s">
        <v>32</v>
      </c>
      <c r="J285" t="s">
        <v>56</v>
      </c>
      <c r="K285">
        <v>100</v>
      </c>
      <c r="L285">
        <v>9.6</v>
      </c>
      <c r="M285" t="s">
        <v>53</v>
      </c>
      <c r="N285">
        <v>2016</v>
      </c>
      <c r="O285" t="s">
        <v>58</v>
      </c>
      <c r="P285" t="s">
        <v>31</v>
      </c>
      <c r="Q285" t="s">
        <v>31</v>
      </c>
      <c r="R285" t="s">
        <v>31</v>
      </c>
      <c r="S285">
        <v>9.6</v>
      </c>
      <c r="T285">
        <v>72.382233600000006</v>
      </c>
      <c r="U285" t="s">
        <v>31</v>
      </c>
      <c r="V285" t="s">
        <v>31</v>
      </c>
      <c r="W285" t="s">
        <v>31</v>
      </c>
      <c r="X285" t="s">
        <v>31</v>
      </c>
    </row>
    <row r="286" spans="1:24" x14ac:dyDescent="0.25">
      <c r="A286">
        <v>285</v>
      </c>
      <c r="B286">
        <v>29</v>
      </c>
      <c r="C286">
        <v>743</v>
      </c>
      <c r="D286" t="s">
        <v>50</v>
      </c>
      <c r="E286" t="s">
        <v>51</v>
      </c>
      <c r="F286" t="s">
        <v>52</v>
      </c>
      <c r="G286" t="s">
        <v>32</v>
      </c>
      <c r="H286">
        <v>3</v>
      </c>
      <c r="I286" t="s">
        <v>27</v>
      </c>
      <c r="J286" t="s">
        <v>28</v>
      </c>
      <c r="K286">
        <v>70</v>
      </c>
      <c r="L286">
        <v>11.9</v>
      </c>
      <c r="M286" t="s">
        <v>53</v>
      </c>
      <c r="N286">
        <v>2016</v>
      </c>
      <c r="O286" t="s">
        <v>58</v>
      </c>
      <c r="P286" t="s">
        <v>31</v>
      </c>
      <c r="Q286" t="s">
        <v>31</v>
      </c>
      <c r="R286" t="s">
        <v>31</v>
      </c>
      <c r="S286">
        <v>11.9</v>
      </c>
      <c r="T286">
        <v>111.220139975</v>
      </c>
      <c r="U286" t="s">
        <v>31</v>
      </c>
      <c r="V286" t="s">
        <v>31</v>
      </c>
      <c r="W286" t="s">
        <v>31</v>
      </c>
      <c r="X286" t="s">
        <v>31</v>
      </c>
    </row>
    <row r="287" spans="1:24" x14ac:dyDescent="0.25">
      <c r="A287">
        <v>286</v>
      </c>
      <c r="B287">
        <v>30</v>
      </c>
      <c r="C287">
        <v>129</v>
      </c>
      <c r="D287" t="s">
        <v>44</v>
      </c>
      <c r="E287" t="s">
        <v>45</v>
      </c>
      <c r="F287" t="s">
        <v>52</v>
      </c>
      <c r="G287" t="s">
        <v>32</v>
      </c>
      <c r="H287">
        <v>3</v>
      </c>
      <c r="I287" t="s">
        <v>27</v>
      </c>
      <c r="J287" t="s">
        <v>28</v>
      </c>
      <c r="K287">
        <v>60</v>
      </c>
      <c r="L287">
        <v>12.2</v>
      </c>
      <c r="M287" t="s">
        <v>53</v>
      </c>
      <c r="N287">
        <v>2016</v>
      </c>
      <c r="O287" t="s">
        <v>58</v>
      </c>
      <c r="P287" t="s">
        <v>31</v>
      </c>
      <c r="Q287" t="s">
        <v>31</v>
      </c>
      <c r="R287" t="s">
        <v>31</v>
      </c>
      <c r="S287">
        <v>12.2</v>
      </c>
      <c r="T287">
        <v>116.8985639</v>
      </c>
      <c r="U287" t="s">
        <v>31</v>
      </c>
      <c r="V287" t="s">
        <v>31</v>
      </c>
      <c r="W287" t="s">
        <v>31</v>
      </c>
      <c r="X287" t="s">
        <v>31</v>
      </c>
    </row>
    <row r="288" spans="1:24" x14ac:dyDescent="0.25">
      <c r="A288">
        <v>287</v>
      </c>
      <c r="B288">
        <v>31</v>
      </c>
      <c r="C288">
        <v>261</v>
      </c>
      <c r="D288" t="s">
        <v>54</v>
      </c>
      <c r="E288" t="s">
        <v>55</v>
      </c>
      <c r="F288" t="s">
        <v>52</v>
      </c>
      <c r="G288" t="s">
        <v>32</v>
      </c>
      <c r="H288">
        <v>3</v>
      </c>
      <c r="I288" t="s">
        <v>27</v>
      </c>
      <c r="J288" t="s">
        <v>56</v>
      </c>
      <c r="K288">
        <v>70</v>
      </c>
      <c r="L288">
        <v>8</v>
      </c>
      <c r="M288" t="s">
        <v>53</v>
      </c>
      <c r="N288">
        <v>2016</v>
      </c>
      <c r="O288" t="s">
        <v>58</v>
      </c>
      <c r="P288" t="s">
        <v>31</v>
      </c>
      <c r="Q288" t="s">
        <v>31</v>
      </c>
      <c r="R288" t="s">
        <v>31</v>
      </c>
      <c r="S288">
        <v>8</v>
      </c>
      <c r="T288">
        <v>50.265439999999998</v>
      </c>
      <c r="U288" t="s">
        <v>31</v>
      </c>
      <c r="V288" t="s">
        <v>31</v>
      </c>
      <c r="W288" t="s">
        <v>31</v>
      </c>
      <c r="X288" t="s">
        <v>31</v>
      </c>
    </row>
    <row r="289" spans="1:24" x14ac:dyDescent="0.25">
      <c r="A289">
        <v>288</v>
      </c>
      <c r="B289">
        <v>32</v>
      </c>
      <c r="C289">
        <v>802</v>
      </c>
      <c r="D289" t="s">
        <v>41</v>
      </c>
      <c r="E289" t="s">
        <v>42</v>
      </c>
      <c r="F289" t="s">
        <v>52</v>
      </c>
      <c r="G289" t="s">
        <v>32</v>
      </c>
      <c r="H289">
        <v>2</v>
      </c>
      <c r="I289" t="s">
        <v>27</v>
      </c>
      <c r="J289" t="s">
        <v>28</v>
      </c>
      <c r="K289">
        <v>140</v>
      </c>
      <c r="L289">
        <v>11.7</v>
      </c>
      <c r="M289" t="s">
        <v>53</v>
      </c>
      <c r="N289">
        <v>2016</v>
      </c>
      <c r="O289" t="s">
        <v>58</v>
      </c>
      <c r="P289" t="s">
        <v>31</v>
      </c>
      <c r="Q289" t="s">
        <v>31</v>
      </c>
      <c r="R289" t="s">
        <v>31</v>
      </c>
      <c r="S289">
        <v>11.7</v>
      </c>
      <c r="T289">
        <v>107.51306377500001</v>
      </c>
      <c r="U289" t="s">
        <v>31</v>
      </c>
      <c r="V289" t="s">
        <v>31</v>
      </c>
      <c r="W289" t="s">
        <v>31</v>
      </c>
      <c r="X289" t="s">
        <v>31</v>
      </c>
    </row>
    <row r="290" spans="1:24" x14ac:dyDescent="0.25">
      <c r="A290">
        <v>289</v>
      </c>
      <c r="B290">
        <v>1</v>
      </c>
      <c r="C290">
        <v>621</v>
      </c>
      <c r="D290" t="s">
        <v>23</v>
      </c>
      <c r="E290" t="s">
        <v>24</v>
      </c>
      <c r="F290" t="s">
        <v>25</v>
      </c>
      <c r="G290" t="s">
        <v>26</v>
      </c>
      <c r="H290">
        <v>2</v>
      </c>
      <c r="I290" t="s">
        <v>27</v>
      </c>
      <c r="J290" t="s">
        <v>28</v>
      </c>
      <c r="K290">
        <v>100</v>
      </c>
      <c r="L290">
        <v>12.3</v>
      </c>
      <c r="M290" t="s">
        <v>29</v>
      </c>
      <c r="N290">
        <v>2016</v>
      </c>
      <c r="O290" t="s">
        <v>59</v>
      </c>
      <c r="P290">
        <v>0</v>
      </c>
      <c r="Q290">
        <v>5.79</v>
      </c>
      <c r="R290">
        <v>86.258064520000005</v>
      </c>
      <c r="S290">
        <v>23.6</v>
      </c>
      <c r="T290">
        <v>437.43499159999999</v>
      </c>
      <c r="U290">
        <f>S290+P290</f>
        <v>23.6</v>
      </c>
      <c r="V290">
        <f t="shared" ref="V290:V291" si="58">3.14159*((U290/2)^2)</f>
        <v>437.43499159999999</v>
      </c>
      <c r="W290">
        <f t="shared" ref="W290:W291" si="59">U290-S290</f>
        <v>0</v>
      </c>
      <c r="X290">
        <f t="shared" ref="X290:X291" si="60">V290-T290</f>
        <v>0</v>
      </c>
    </row>
    <row r="291" spans="1:24" x14ac:dyDescent="0.25">
      <c r="A291">
        <v>290</v>
      </c>
      <c r="B291">
        <v>2</v>
      </c>
      <c r="C291">
        <v>621</v>
      </c>
      <c r="D291" t="s">
        <v>23</v>
      </c>
      <c r="E291" t="s">
        <v>24</v>
      </c>
      <c r="F291" t="s">
        <v>25</v>
      </c>
      <c r="G291" t="s">
        <v>26</v>
      </c>
      <c r="H291">
        <v>3</v>
      </c>
      <c r="I291" t="s">
        <v>32</v>
      </c>
      <c r="J291" t="s">
        <v>28</v>
      </c>
      <c r="K291">
        <v>200</v>
      </c>
      <c r="L291">
        <v>9.1</v>
      </c>
      <c r="M291" t="s">
        <v>29</v>
      </c>
      <c r="N291">
        <v>2016</v>
      </c>
      <c r="O291" t="s">
        <v>59</v>
      </c>
      <c r="P291">
        <v>0</v>
      </c>
      <c r="Q291">
        <v>5.79</v>
      </c>
      <c r="R291">
        <v>86.258064520000005</v>
      </c>
      <c r="S291">
        <v>23.6</v>
      </c>
      <c r="T291">
        <v>437.43499159999999</v>
      </c>
      <c r="U291">
        <f>S291+P291</f>
        <v>23.6</v>
      </c>
      <c r="V291">
        <f t="shared" si="58"/>
        <v>437.43499159999999</v>
      </c>
      <c r="W291">
        <f t="shared" si="59"/>
        <v>0</v>
      </c>
      <c r="X291">
        <f t="shared" si="60"/>
        <v>0</v>
      </c>
    </row>
    <row r="292" spans="1:24" x14ac:dyDescent="0.25">
      <c r="A292">
        <v>291</v>
      </c>
      <c r="B292">
        <v>3</v>
      </c>
      <c r="C292">
        <v>832</v>
      </c>
      <c r="D292" t="s">
        <v>33</v>
      </c>
      <c r="E292" t="s">
        <v>34</v>
      </c>
      <c r="F292" t="s">
        <v>25</v>
      </c>
      <c r="G292" t="s">
        <v>26</v>
      </c>
      <c r="H292">
        <v>3</v>
      </c>
      <c r="I292" t="s">
        <v>27</v>
      </c>
      <c r="J292" t="s">
        <v>28</v>
      </c>
      <c r="K292">
        <v>70</v>
      </c>
      <c r="L292">
        <v>10.3</v>
      </c>
      <c r="M292" t="s">
        <v>29</v>
      </c>
      <c r="N292">
        <v>2016</v>
      </c>
      <c r="O292" t="s">
        <v>59</v>
      </c>
      <c r="P292" t="s">
        <v>31</v>
      </c>
      <c r="Q292" t="s">
        <v>31</v>
      </c>
      <c r="R292" t="s">
        <v>31</v>
      </c>
      <c r="S292">
        <v>13.8</v>
      </c>
      <c r="T292">
        <v>149.57109990000001</v>
      </c>
      <c r="U292" t="s">
        <v>31</v>
      </c>
      <c r="V292" t="s">
        <v>31</v>
      </c>
      <c r="W292" t="s">
        <v>31</v>
      </c>
      <c r="X292" t="s">
        <v>31</v>
      </c>
    </row>
    <row r="293" spans="1:24" x14ac:dyDescent="0.25">
      <c r="A293">
        <v>292</v>
      </c>
      <c r="B293">
        <v>4</v>
      </c>
      <c r="C293">
        <v>832</v>
      </c>
      <c r="D293" t="s">
        <v>33</v>
      </c>
      <c r="E293" t="s">
        <v>34</v>
      </c>
      <c r="F293" t="s">
        <v>25</v>
      </c>
      <c r="G293" t="s">
        <v>26</v>
      </c>
      <c r="H293">
        <v>3</v>
      </c>
      <c r="I293" t="s">
        <v>32</v>
      </c>
      <c r="J293" t="s">
        <v>35</v>
      </c>
      <c r="K293">
        <v>140</v>
      </c>
      <c r="L293">
        <v>12.2</v>
      </c>
      <c r="M293" t="s">
        <v>29</v>
      </c>
      <c r="N293">
        <v>2016</v>
      </c>
      <c r="O293" t="s">
        <v>59</v>
      </c>
      <c r="P293">
        <v>1</v>
      </c>
      <c r="Q293">
        <v>5.79</v>
      </c>
      <c r="R293">
        <v>86.258064520000005</v>
      </c>
      <c r="S293">
        <v>18.2</v>
      </c>
      <c r="T293">
        <v>260.15506789999995</v>
      </c>
      <c r="U293">
        <f>S293+P293</f>
        <v>19.2</v>
      </c>
      <c r="V293">
        <f t="shared" ref="V293:V298" si="61">3.14159*((U293/2)^2)</f>
        <v>289.52893439999997</v>
      </c>
      <c r="W293">
        <f t="shared" ref="W293:W298" si="62">U293-S293</f>
        <v>1</v>
      </c>
      <c r="X293">
        <f t="shared" ref="X293:X298" si="63">V293-T293</f>
        <v>29.37386650000002</v>
      </c>
    </row>
    <row r="294" spans="1:24" x14ac:dyDescent="0.25">
      <c r="A294">
        <v>293</v>
      </c>
      <c r="B294">
        <v>5</v>
      </c>
      <c r="C294">
        <v>621</v>
      </c>
      <c r="D294" t="s">
        <v>23</v>
      </c>
      <c r="E294" t="s">
        <v>24</v>
      </c>
      <c r="F294" t="s">
        <v>25</v>
      </c>
      <c r="G294" t="s">
        <v>26</v>
      </c>
      <c r="H294">
        <v>2</v>
      </c>
      <c r="I294" t="s">
        <v>32</v>
      </c>
      <c r="J294" t="s">
        <v>35</v>
      </c>
      <c r="K294">
        <v>120</v>
      </c>
      <c r="L294">
        <v>21.1</v>
      </c>
      <c r="M294" t="s">
        <v>36</v>
      </c>
      <c r="N294">
        <v>2016</v>
      </c>
      <c r="O294" t="s">
        <v>59</v>
      </c>
      <c r="P294">
        <v>2</v>
      </c>
      <c r="Q294">
        <v>5.79</v>
      </c>
      <c r="R294">
        <v>86.258064520000005</v>
      </c>
      <c r="S294">
        <v>33.1</v>
      </c>
      <c r="T294">
        <v>860.48935497500008</v>
      </c>
      <c r="U294">
        <f>S294+P294</f>
        <v>35.1</v>
      </c>
      <c r="V294">
        <f t="shared" si="61"/>
        <v>967.61757397499991</v>
      </c>
      <c r="W294">
        <f t="shared" si="62"/>
        <v>2</v>
      </c>
      <c r="X294">
        <f t="shared" si="63"/>
        <v>107.12821899999983</v>
      </c>
    </row>
    <row r="295" spans="1:24" x14ac:dyDescent="0.25">
      <c r="A295">
        <v>294</v>
      </c>
      <c r="B295">
        <v>6</v>
      </c>
      <c r="C295">
        <v>621</v>
      </c>
      <c r="D295" t="s">
        <v>23</v>
      </c>
      <c r="E295" t="s">
        <v>24</v>
      </c>
      <c r="F295" t="s">
        <v>25</v>
      </c>
      <c r="G295" t="s">
        <v>26</v>
      </c>
      <c r="H295">
        <v>2</v>
      </c>
      <c r="I295" t="s">
        <v>27</v>
      </c>
      <c r="J295" t="s">
        <v>35</v>
      </c>
      <c r="K295">
        <v>60</v>
      </c>
      <c r="L295">
        <v>19.5</v>
      </c>
      <c r="M295" t="s">
        <v>29</v>
      </c>
      <c r="N295">
        <v>2016</v>
      </c>
      <c r="O295" t="s">
        <v>59</v>
      </c>
      <c r="P295">
        <v>1</v>
      </c>
      <c r="Q295">
        <v>5.79</v>
      </c>
      <c r="R295">
        <v>86.258064520000005</v>
      </c>
      <c r="S295">
        <v>43</v>
      </c>
      <c r="T295">
        <v>1452.1999774999999</v>
      </c>
      <c r="U295">
        <f>S295+P295</f>
        <v>44</v>
      </c>
      <c r="V295">
        <f t="shared" si="61"/>
        <v>1520.5295599999999</v>
      </c>
      <c r="W295">
        <f t="shared" si="62"/>
        <v>1</v>
      </c>
      <c r="X295">
        <f t="shared" si="63"/>
        <v>68.329582500000015</v>
      </c>
    </row>
    <row r="296" spans="1:24" x14ac:dyDescent="0.25">
      <c r="A296">
        <v>295</v>
      </c>
      <c r="B296">
        <v>7</v>
      </c>
      <c r="C296">
        <v>833</v>
      </c>
      <c r="D296" t="s">
        <v>37</v>
      </c>
      <c r="E296" t="s">
        <v>38</v>
      </c>
      <c r="F296" t="s">
        <v>25</v>
      </c>
      <c r="G296" t="s">
        <v>26</v>
      </c>
      <c r="H296">
        <v>1</v>
      </c>
      <c r="I296" t="s">
        <v>27</v>
      </c>
      <c r="J296" t="s">
        <v>28</v>
      </c>
      <c r="K296">
        <v>80</v>
      </c>
      <c r="L296">
        <v>9.4</v>
      </c>
      <c r="M296" t="s">
        <v>29</v>
      </c>
      <c r="N296">
        <v>2016</v>
      </c>
      <c r="O296" t="s">
        <v>59</v>
      </c>
      <c r="P296">
        <v>2</v>
      </c>
      <c r="Q296">
        <v>6.49</v>
      </c>
      <c r="R296">
        <v>86.263157890000002</v>
      </c>
      <c r="S296">
        <v>30.9</v>
      </c>
      <c r="T296">
        <v>749.90538697499994</v>
      </c>
      <c r="U296">
        <f>S296+P296</f>
        <v>32.9</v>
      </c>
      <c r="V296">
        <f t="shared" si="61"/>
        <v>850.12210797499984</v>
      </c>
      <c r="W296">
        <f t="shared" si="62"/>
        <v>2</v>
      </c>
      <c r="X296">
        <f t="shared" si="63"/>
        <v>100.21672099999989</v>
      </c>
    </row>
    <row r="297" spans="1:24" x14ac:dyDescent="0.25">
      <c r="A297">
        <v>296</v>
      </c>
      <c r="B297">
        <v>8</v>
      </c>
      <c r="C297">
        <v>833</v>
      </c>
      <c r="D297" t="s">
        <v>37</v>
      </c>
      <c r="E297" t="s">
        <v>38</v>
      </c>
      <c r="F297" t="s">
        <v>25</v>
      </c>
      <c r="G297" t="s">
        <v>26</v>
      </c>
      <c r="H297">
        <v>1</v>
      </c>
      <c r="I297" t="s">
        <v>27</v>
      </c>
      <c r="J297" t="s">
        <v>35</v>
      </c>
      <c r="K297">
        <v>80</v>
      </c>
      <c r="L297">
        <v>25.5</v>
      </c>
      <c r="M297" t="s">
        <v>36</v>
      </c>
      <c r="N297">
        <v>2016</v>
      </c>
      <c r="O297" t="s">
        <v>59</v>
      </c>
      <c r="P297">
        <v>3</v>
      </c>
      <c r="Q297">
        <v>6.49</v>
      </c>
      <c r="R297">
        <v>86.263157890000002</v>
      </c>
      <c r="S297">
        <v>36</v>
      </c>
      <c r="T297">
        <v>1017.8751599999999</v>
      </c>
      <c r="U297">
        <f>S297+P297</f>
        <v>39</v>
      </c>
      <c r="V297">
        <f t="shared" si="61"/>
        <v>1194.5895974999999</v>
      </c>
      <c r="W297">
        <f t="shared" si="62"/>
        <v>3</v>
      </c>
      <c r="X297">
        <f t="shared" si="63"/>
        <v>176.71443749999992</v>
      </c>
    </row>
    <row r="298" spans="1:24" x14ac:dyDescent="0.25">
      <c r="A298">
        <v>297</v>
      </c>
      <c r="B298">
        <v>9</v>
      </c>
      <c r="C298">
        <v>409</v>
      </c>
      <c r="D298" t="s">
        <v>39</v>
      </c>
      <c r="E298" t="s">
        <v>40</v>
      </c>
      <c r="F298" t="s">
        <v>25</v>
      </c>
      <c r="G298" t="s">
        <v>26</v>
      </c>
      <c r="H298">
        <v>1</v>
      </c>
      <c r="I298" t="s">
        <v>27</v>
      </c>
      <c r="J298" t="s">
        <v>28</v>
      </c>
      <c r="K298">
        <v>90</v>
      </c>
      <c r="L298">
        <v>10</v>
      </c>
      <c r="M298" t="s">
        <v>29</v>
      </c>
      <c r="N298">
        <v>2016</v>
      </c>
      <c r="O298" t="s">
        <v>59</v>
      </c>
      <c r="P298">
        <v>0</v>
      </c>
      <c r="Q298">
        <v>6.49</v>
      </c>
      <c r="R298">
        <v>86.263157890000002</v>
      </c>
      <c r="S298">
        <v>15.5</v>
      </c>
      <c r="T298">
        <v>188.691749375</v>
      </c>
      <c r="U298">
        <f>S298+P298</f>
        <v>15.5</v>
      </c>
      <c r="V298">
        <f t="shared" si="61"/>
        <v>188.691749375</v>
      </c>
      <c r="W298">
        <f t="shared" si="62"/>
        <v>0</v>
      </c>
      <c r="X298">
        <f t="shared" si="63"/>
        <v>0</v>
      </c>
    </row>
    <row r="299" spans="1:24" x14ac:dyDescent="0.25">
      <c r="A299">
        <v>298</v>
      </c>
      <c r="B299">
        <v>10</v>
      </c>
      <c r="C299">
        <v>833</v>
      </c>
      <c r="D299" t="s">
        <v>37</v>
      </c>
      <c r="E299" t="s">
        <v>38</v>
      </c>
      <c r="F299" t="s">
        <v>25</v>
      </c>
      <c r="G299" t="s">
        <v>26</v>
      </c>
      <c r="H299">
        <v>1</v>
      </c>
      <c r="I299" t="s">
        <v>32</v>
      </c>
      <c r="J299" t="s">
        <v>35</v>
      </c>
      <c r="K299">
        <v>140</v>
      </c>
      <c r="L299">
        <v>23.4</v>
      </c>
      <c r="M299" t="s">
        <v>36</v>
      </c>
      <c r="N299">
        <v>2016</v>
      </c>
      <c r="O299" t="s">
        <v>59</v>
      </c>
      <c r="P299" t="s">
        <v>31</v>
      </c>
      <c r="Q299" t="s">
        <v>31</v>
      </c>
      <c r="R299" t="s">
        <v>31</v>
      </c>
      <c r="S299">
        <v>28.4</v>
      </c>
      <c r="T299">
        <v>633.47020759999998</v>
      </c>
      <c r="U299" t="s">
        <v>31</v>
      </c>
      <c r="V299" t="s">
        <v>31</v>
      </c>
      <c r="W299" t="s">
        <v>31</v>
      </c>
      <c r="X299" t="s">
        <v>31</v>
      </c>
    </row>
    <row r="300" spans="1:24" x14ac:dyDescent="0.25">
      <c r="A300">
        <v>299</v>
      </c>
      <c r="B300">
        <v>11</v>
      </c>
      <c r="C300">
        <v>833</v>
      </c>
      <c r="D300" t="s">
        <v>37</v>
      </c>
      <c r="E300" t="s">
        <v>38</v>
      </c>
      <c r="F300" t="s">
        <v>25</v>
      </c>
      <c r="G300" t="s">
        <v>26</v>
      </c>
      <c r="H300">
        <v>1</v>
      </c>
      <c r="I300" t="s">
        <v>32</v>
      </c>
      <c r="J300" t="s">
        <v>28</v>
      </c>
      <c r="K300">
        <v>150</v>
      </c>
      <c r="L300">
        <v>9.3000000000000007</v>
      </c>
      <c r="M300" t="s">
        <v>29</v>
      </c>
      <c r="N300">
        <v>2016</v>
      </c>
      <c r="O300" t="s">
        <v>59</v>
      </c>
      <c r="P300">
        <v>0</v>
      </c>
      <c r="Q300">
        <v>6.49</v>
      </c>
      <c r="R300">
        <v>86.263157890000002</v>
      </c>
      <c r="S300">
        <v>13.3</v>
      </c>
      <c r="T300">
        <v>138.928963775</v>
      </c>
      <c r="U300">
        <f>S300+P300</f>
        <v>13.3</v>
      </c>
      <c r="V300">
        <f t="shared" ref="V300:V311" si="64">3.14159*((U300/2)^2)</f>
        <v>138.928963775</v>
      </c>
      <c r="W300">
        <f t="shared" ref="W300:W311" si="65">U300-S300</f>
        <v>0</v>
      </c>
      <c r="X300">
        <f t="shared" ref="X300:X311" si="66">V300-T300</f>
        <v>0</v>
      </c>
    </row>
    <row r="301" spans="1:24" x14ac:dyDescent="0.25">
      <c r="A301">
        <v>300</v>
      </c>
      <c r="B301">
        <v>12</v>
      </c>
      <c r="C301">
        <v>409</v>
      </c>
      <c r="D301" t="s">
        <v>39</v>
      </c>
      <c r="E301" t="s">
        <v>40</v>
      </c>
      <c r="F301" t="s">
        <v>25</v>
      </c>
      <c r="G301" t="s">
        <v>26</v>
      </c>
      <c r="H301">
        <v>1</v>
      </c>
      <c r="I301" t="s">
        <v>32</v>
      </c>
      <c r="J301" t="s">
        <v>28</v>
      </c>
      <c r="K301">
        <v>110</v>
      </c>
      <c r="L301">
        <v>11.6</v>
      </c>
      <c r="M301" t="s">
        <v>29</v>
      </c>
      <c r="N301">
        <v>2016</v>
      </c>
      <c r="O301" t="s">
        <v>59</v>
      </c>
      <c r="P301">
        <v>0</v>
      </c>
      <c r="Q301">
        <v>6.49</v>
      </c>
      <c r="R301">
        <v>86.263157890000002</v>
      </c>
      <c r="S301">
        <v>20.6</v>
      </c>
      <c r="T301">
        <v>333.29128310000004</v>
      </c>
      <c r="U301">
        <f>S301+P301</f>
        <v>20.6</v>
      </c>
      <c r="V301">
        <f t="shared" si="64"/>
        <v>333.29128310000004</v>
      </c>
      <c r="W301">
        <f t="shared" si="65"/>
        <v>0</v>
      </c>
      <c r="X301">
        <f t="shared" si="66"/>
        <v>0</v>
      </c>
    </row>
    <row r="302" spans="1:24" x14ac:dyDescent="0.25">
      <c r="A302">
        <v>301</v>
      </c>
      <c r="B302">
        <v>13</v>
      </c>
      <c r="C302">
        <v>802</v>
      </c>
      <c r="D302" t="s">
        <v>41</v>
      </c>
      <c r="E302" t="s">
        <v>42</v>
      </c>
      <c r="F302" t="s">
        <v>43</v>
      </c>
      <c r="G302" t="s">
        <v>32</v>
      </c>
      <c r="H302">
        <v>1</v>
      </c>
      <c r="I302" t="s">
        <v>27</v>
      </c>
      <c r="J302" t="s">
        <v>28</v>
      </c>
      <c r="K302">
        <v>70</v>
      </c>
      <c r="L302">
        <v>14.5</v>
      </c>
      <c r="M302" t="s">
        <v>29</v>
      </c>
      <c r="N302">
        <v>2016</v>
      </c>
      <c r="O302" t="s">
        <v>59</v>
      </c>
      <c r="P302">
        <v>3</v>
      </c>
      <c r="Q302">
        <v>6.49</v>
      </c>
      <c r="R302">
        <v>86.263157890000002</v>
      </c>
      <c r="S302">
        <v>16.5</v>
      </c>
      <c r="T302">
        <v>213.82446937499998</v>
      </c>
      <c r="U302">
        <f>S302+P302</f>
        <v>19.5</v>
      </c>
      <c r="V302">
        <f t="shared" si="64"/>
        <v>298.64739937499996</v>
      </c>
      <c r="W302">
        <f t="shared" si="65"/>
        <v>3</v>
      </c>
      <c r="X302">
        <f t="shared" si="66"/>
        <v>84.822929999999985</v>
      </c>
    </row>
    <row r="303" spans="1:24" x14ac:dyDescent="0.25">
      <c r="A303">
        <v>302</v>
      </c>
      <c r="B303">
        <v>14</v>
      </c>
      <c r="C303">
        <v>802</v>
      </c>
      <c r="D303" t="s">
        <v>41</v>
      </c>
      <c r="E303" t="s">
        <v>42</v>
      </c>
      <c r="F303" t="s">
        <v>43</v>
      </c>
      <c r="G303" t="s">
        <v>32</v>
      </c>
      <c r="H303">
        <v>1</v>
      </c>
      <c r="I303" t="s">
        <v>32</v>
      </c>
      <c r="J303" t="s">
        <v>28</v>
      </c>
      <c r="K303">
        <v>140</v>
      </c>
      <c r="L303">
        <v>11.6</v>
      </c>
      <c r="M303" t="s">
        <v>29</v>
      </c>
      <c r="N303">
        <v>2016</v>
      </c>
      <c r="O303" t="s">
        <v>59</v>
      </c>
      <c r="P303">
        <v>0</v>
      </c>
      <c r="Q303">
        <v>6.49</v>
      </c>
      <c r="R303">
        <v>86.263157890000002</v>
      </c>
      <c r="S303">
        <v>15.85</v>
      </c>
      <c r="T303">
        <v>197.30952344374998</v>
      </c>
      <c r="U303">
        <f>S303+P303</f>
        <v>15.85</v>
      </c>
      <c r="V303">
        <f t="shared" si="64"/>
        <v>197.30952344374998</v>
      </c>
      <c r="W303">
        <f t="shared" si="65"/>
        <v>0</v>
      </c>
      <c r="X303">
        <f t="shared" si="66"/>
        <v>0</v>
      </c>
    </row>
    <row r="304" spans="1:24" x14ac:dyDescent="0.25">
      <c r="A304">
        <v>303</v>
      </c>
      <c r="B304">
        <v>15</v>
      </c>
      <c r="C304">
        <v>833</v>
      </c>
      <c r="D304" t="s">
        <v>37</v>
      </c>
      <c r="E304" t="s">
        <v>38</v>
      </c>
      <c r="F304" t="s">
        <v>43</v>
      </c>
      <c r="G304" t="s">
        <v>32</v>
      </c>
      <c r="H304">
        <v>1</v>
      </c>
      <c r="I304" t="s">
        <v>27</v>
      </c>
      <c r="J304" t="s">
        <v>28</v>
      </c>
      <c r="K304">
        <v>100</v>
      </c>
      <c r="L304">
        <v>11.5</v>
      </c>
      <c r="M304" t="s">
        <v>29</v>
      </c>
      <c r="N304">
        <v>2016</v>
      </c>
      <c r="O304" t="s">
        <v>59</v>
      </c>
      <c r="P304">
        <v>5</v>
      </c>
      <c r="Q304">
        <v>6.49</v>
      </c>
      <c r="R304">
        <v>86.263157890000002</v>
      </c>
      <c r="S304">
        <v>30.5</v>
      </c>
      <c r="T304">
        <v>730.61602437499994</v>
      </c>
      <c r="U304">
        <f>S304+P304</f>
        <v>35.5</v>
      </c>
      <c r="V304">
        <f t="shared" si="64"/>
        <v>989.79719937499999</v>
      </c>
      <c r="W304">
        <f t="shared" si="65"/>
        <v>5</v>
      </c>
      <c r="X304">
        <f t="shared" si="66"/>
        <v>259.18117500000005</v>
      </c>
    </row>
    <row r="305" spans="1:24" x14ac:dyDescent="0.25">
      <c r="A305">
        <v>304</v>
      </c>
      <c r="B305">
        <v>16</v>
      </c>
      <c r="C305">
        <v>833</v>
      </c>
      <c r="D305" t="s">
        <v>37</v>
      </c>
      <c r="E305" t="s">
        <v>38</v>
      </c>
      <c r="F305" t="s">
        <v>43</v>
      </c>
      <c r="G305" t="s">
        <v>32</v>
      </c>
      <c r="H305">
        <v>1</v>
      </c>
      <c r="I305" t="s">
        <v>32</v>
      </c>
      <c r="J305" t="s">
        <v>28</v>
      </c>
      <c r="K305">
        <v>130</v>
      </c>
      <c r="L305">
        <v>12.9</v>
      </c>
      <c r="M305" t="s">
        <v>29</v>
      </c>
      <c r="N305">
        <v>2016</v>
      </c>
      <c r="O305" t="s">
        <v>59</v>
      </c>
      <c r="P305">
        <v>0</v>
      </c>
      <c r="Q305">
        <v>6.49</v>
      </c>
      <c r="R305">
        <v>86.263157890000002</v>
      </c>
      <c r="S305">
        <v>25.9</v>
      </c>
      <c r="T305">
        <v>526.85249697499989</v>
      </c>
      <c r="U305">
        <f>S305+P305</f>
        <v>25.9</v>
      </c>
      <c r="V305">
        <f t="shared" si="64"/>
        <v>526.85249697499989</v>
      </c>
      <c r="W305">
        <f t="shared" si="65"/>
        <v>0</v>
      </c>
      <c r="X305">
        <f t="shared" si="66"/>
        <v>0</v>
      </c>
    </row>
    <row r="306" spans="1:24" x14ac:dyDescent="0.25">
      <c r="A306">
        <v>305</v>
      </c>
      <c r="B306">
        <v>17</v>
      </c>
      <c r="C306">
        <v>832</v>
      </c>
      <c r="D306" t="s">
        <v>33</v>
      </c>
      <c r="E306" t="s">
        <v>34</v>
      </c>
      <c r="F306" t="s">
        <v>43</v>
      </c>
      <c r="G306" t="s">
        <v>32</v>
      </c>
      <c r="H306">
        <v>1</v>
      </c>
      <c r="I306" t="s">
        <v>27</v>
      </c>
      <c r="J306" t="s">
        <v>35</v>
      </c>
      <c r="K306">
        <v>90</v>
      </c>
      <c r="L306">
        <v>16.5</v>
      </c>
      <c r="M306" t="s">
        <v>29</v>
      </c>
      <c r="N306">
        <v>2016</v>
      </c>
      <c r="O306" t="s">
        <v>59</v>
      </c>
      <c r="P306">
        <v>1</v>
      </c>
      <c r="Q306">
        <v>6.49</v>
      </c>
      <c r="R306">
        <v>86.263157890000002</v>
      </c>
      <c r="S306">
        <v>17.5</v>
      </c>
      <c r="T306">
        <v>240.52798437499999</v>
      </c>
      <c r="U306">
        <f>S306+P306</f>
        <v>18.5</v>
      </c>
      <c r="V306">
        <f t="shared" si="64"/>
        <v>268.80229437499997</v>
      </c>
      <c r="W306">
        <f t="shared" si="65"/>
        <v>1</v>
      </c>
      <c r="X306">
        <f t="shared" si="66"/>
        <v>28.274309999999986</v>
      </c>
    </row>
    <row r="307" spans="1:24" x14ac:dyDescent="0.25">
      <c r="A307">
        <v>306</v>
      </c>
      <c r="B307">
        <v>18</v>
      </c>
      <c r="C307">
        <v>129</v>
      </c>
      <c r="D307" t="s">
        <v>44</v>
      </c>
      <c r="E307" t="s">
        <v>45</v>
      </c>
      <c r="F307" t="s">
        <v>43</v>
      </c>
      <c r="G307" t="s">
        <v>32</v>
      </c>
      <c r="H307">
        <v>1</v>
      </c>
      <c r="I307" t="s">
        <v>32</v>
      </c>
      <c r="J307" t="s">
        <v>28</v>
      </c>
      <c r="K307">
        <v>160</v>
      </c>
      <c r="L307">
        <v>4.5</v>
      </c>
      <c r="M307" t="s">
        <v>29</v>
      </c>
      <c r="N307">
        <v>2016</v>
      </c>
      <c r="O307" t="s">
        <v>59</v>
      </c>
      <c r="P307">
        <v>0</v>
      </c>
      <c r="Q307">
        <v>6.49</v>
      </c>
      <c r="R307">
        <v>86.263157890000002</v>
      </c>
      <c r="S307">
        <v>4.5</v>
      </c>
      <c r="T307">
        <v>15.904299374999999</v>
      </c>
      <c r="U307">
        <f>S307+P307</f>
        <v>4.5</v>
      </c>
      <c r="V307">
        <f t="shared" si="64"/>
        <v>15.904299374999999</v>
      </c>
      <c r="W307">
        <f t="shared" si="65"/>
        <v>0</v>
      </c>
      <c r="X307">
        <f t="shared" si="66"/>
        <v>0</v>
      </c>
    </row>
    <row r="308" spans="1:24" x14ac:dyDescent="0.25">
      <c r="A308">
        <v>307</v>
      </c>
      <c r="B308">
        <v>19</v>
      </c>
      <c r="C308">
        <v>832</v>
      </c>
      <c r="D308" t="s">
        <v>33</v>
      </c>
      <c r="E308" t="s">
        <v>34</v>
      </c>
      <c r="F308" t="s">
        <v>43</v>
      </c>
      <c r="G308" t="s">
        <v>32</v>
      </c>
      <c r="H308">
        <v>1</v>
      </c>
      <c r="I308" t="s">
        <v>32</v>
      </c>
      <c r="J308" t="s">
        <v>28</v>
      </c>
      <c r="K308">
        <v>150</v>
      </c>
      <c r="L308">
        <v>13.6</v>
      </c>
      <c r="M308" t="s">
        <v>29</v>
      </c>
      <c r="N308">
        <v>2016</v>
      </c>
      <c r="O308" t="s">
        <v>59</v>
      </c>
      <c r="P308">
        <v>1</v>
      </c>
      <c r="Q308">
        <v>6.49</v>
      </c>
      <c r="R308">
        <v>86.263157890000002</v>
      </c>
      <c r="S308">
        <v>16.600000000000001</v>
      </c>
      <c r="T308">
        <v>216.42413510000003</v>
      </c>
      <c r="U308">
        <f>S308+P308</f>
        <v>17.600000000000001</v>
      </c>
      <c r="V308">
        <f t="shared" si="64"/>
        <v>243.28472960000002</v>
      </c>
      <c r="W308">
        <f t="shared" si="65"/>
        <v>1</v>
      </c>
      <c r="X308">
        <f t="shared" si="66"/>
        <v>26.860594499999991</v>
      </c>
    </row>
    <row r="309" spans="1:24" x14ac:dyDescent="0.25">
      <c r="A309">
        <v>308</v>
      </c>
      <c r="B309">
        <v>20</v>
      </c>
      <c r="C309">
        <v>129</v>
      </c>
      <c r="D309" t="s">
        <v>44</v>
      </c>
      <c r="E309" t="s">
        <v>45</v>
      </c>
      <c r="F309" t="s">
        <v>43</v>
      </c>
      <c r="G309" t="s">
        <v>32</v>
      </c>
      <c r="H309">
        <v>1</v>
      </c>
      <c r="I309" t="s">
        <v>27</v>
      </c>
      <c r="J309" t="s">
        <v>28</v>
      </c>
      <c r="K309">
        <v>80</v>
      </c>
      <c r="L309">
        <v>8.1999999999999993</v>
      </c>
      <c r="M309" t="s">
        <v>29</v>
      </c>
      <c r="N309">
        <v>2016</v>
      </c>
      <c r="O309" t="s">
        <v>59</v>
      </c>
      <c r="P309">
        <v>13</v>
      </c>
      <c r="Q309">
        <v>6.49</v>
      </c>
      <c r="R309">
        <v>86.263157890000002</v>
      </c>
      <c r="S309">
        <v>50.533299999999997</v>
      </c>
      <c r="T309">
        <v>2005.6023727061834</v>
      </c>
      <c r="U309">
        <f>S309+P309</f>
        <v>63.533299999999997</v>
      </c>
      <c r="V309">
        <f t="shared" si="64"/>
        <v>3170.2414648616832</v>
      </c>
      <c r="W309">
        <f t="shared" si="65"/>
        <v>13</v>
      </c>
      <c r="X309">
        <f t="shared" si="66"/>
        <v>1164.6390921554998</v>
      </c>
    </row>
    <row r="310" spans="1:24" x14ac:dyDescent="0.25">
      <c r="A310">
        <v>309</v>
      </c>
      <c r="B310">
        <v>21</v>
      </c>
      <c r="C310">
        <v>316</v>
      </c>
      <c r="D310" t="s">
        <v>46</v>
      </c>
      <c r="E310" t="s">
        <v>47</v>
      </c>
      <c r="F310" t="s">
        <v>43</v>
      </c>
      <c r="G310" t="s">
        <v>32</v>
      </c>
      <c r="H310">
        <v>1</v>
      </c>
      <c r="I310" t="s">
        <v>27</v>
      </c>
      <c r="J310" t="s">
        <v>28</v>
      </c>
      <c r="K310">
        <v>70</v>
      </c>
      <c r="L310">
        <v>10.9</v>
      </c>
      <c r="M310" t="s">
        <v>29</v>
      </c>
      <c r="N310">
        <v>2016</v>
      </c>
      <c r="O310" t="s">
        <v>59</v>
      </c>
      <c r="P310">
        <v>1</v>
      </c>
      <c r="Q310">
        <v>6.49</v>
      </c>
      <c r="R310">
        <v>86.263157890000002</v>
      </c>
      <c r="S310">
        <v>20.399999999999999</v>
      </c>
      <c r="T310">
        <v>326.85102359999996</v>
      </c>
      <c r="U310">
        <f>S310+P310</f>
        <v>21.4</v>
      </c>
      <c r="V310">
        <f t="shared" si="64"/>
        <v>359.68063909999995</v>
      </c>
      <c r="W310">
        <f t="shared" si="65"/>
        <v>1</v>
      </c>
      <c r="X310">
        <f t="shared" si="66"/>
        <v>32.829615499999989</v>
      </c>
    </row>
    <row r="311" spans="1:24" x14ac:dyDescent="0.25">
      <c r="A311">
        <v>310</v>
      </c>
      <c r="B311">
        <v>22</v>
      </c>
      <c r="C311">
        <v>316</v>
      </c>
      <c r="D311" t="s">
        <v>46</v>
      </c>
      <c r="E311" t="s">
        <v>47</v>
      </c>
      <c r="F311" t="s">
        <v>43</v>
      </c>
      <c r="G311" t="s">
        <v>32</v>
      </c>
      <c r="H311">
        <v>1</v>
      </c>
      <c r="I311" t="s">
        <v>32</v>
      </c>
      <c r="J311" t="s">
        <v>28</v>
      </c>
      <c r="K311">
        <v>110</v>
      </c>
      <c r="L311">
        <v>11.9</v>
      </c>
      <c r="M311" t="s">
        <v>29</v>
      </c>
      <c r="N311">
        <v>2016</v>
      </c>
      <c r="O311" t="s">
        <v>59</v>
      </c>
      <c r="P311">
        <v>0</v>
      </c>
      <c r="Q311">
        <v>6.49</v>
      </c>
      <c r="R311">
        <v>86.263157890000002</v>
      </c>
      <c r="S311">
        <v>19.399999999999999</v>
      </c>
      <c r="T311">
        <v>295.59220309999995</v>
      </c>
      <c r="U311">
        <f>S311+P311</f>
        <v>19.399999999999999</v>
      </c>
      <c r="V311">
        <f t="shared" si="64"/>
        <v>295.59220309999995</v>
      </c>
      <c r="W311">
        <f t="shared" si="65"/>
        <v>0</v>
      </c>
      <c r="X311">
        <f t="shared" si="66"/>
        <v>0</v>
      </c>
    </row>
    <row r="312" spans="1:24" x14ac:dyDescent="0.25">
      <c r="A312">
        <v>311</v>
      </c>
      <c r="B312">
        <v>23</v>
      </c>
      <c r="C312">
        <v>372</v>
      </c>
      <c r="D312" t="s">
        <v>48</v>
      </c>
      <c r="E312" t="s">
        <v>49</v>
      </c>
      <c r="F312" t="s">
        <v>25</v>
      </c>
      <c r="G312" t="s">
        <v>26</v>
      </c>
      <c r="H312">
        <v>2</v>
      </c>
      <c r="I312" t="s">
        <v>27</v>
      </c>
      <c r="J312" t="s">
        <v>28</v>
      </c>
      <c r="K312">
        <v>70</v>
      </c>
      <c r="L312">
        <v>13.5</v>
      </c>
      <c r="M312" t="s">
        <v>29</v>
      </c>
      <c r="N312">
        <v>2016</v>
      </c>
      <c r="O312" t="s">
        <v>59</v>
      </c>
      <c r="P312" t="s">
        <v>31</v>
      </c>
      <c r="Q312" t="s">
        <v>31</v>
      </c>
      <c r="R312" t="s">
        <v>31</v>
      </c>
      <c r="S312">
        <v>36.5</v>
      </c>
      <c r="T312">
        <v>1046.345819375</v>
      </c>
      <c r="U312" t="s">
        <v>31</v>
      </c>
      <c r="V312" t="s">
        <v>31</v>
      </c>
      <c r="W312" t="s">
        <v>31</v>
      </c>
      <c r="X312" t="s">
        <v>31</v>
      </c>
    </row>
    <row r="313" spans="1:24" x14ac:dyDescent="0.25">
      <c r="A313">
        <v>312</v>
      </c>
      <c r="B313">
        <v>24</v>
      </c>
      <c r="C313">
        <v>372</v>
      </c>
      <c r="D313" t="s">
        <v>48</v>
      </c>
      <c r="E313" t="s">
        <v>49</v>
      </c>
      <c r="F313" t="s">
        <v>25</v>
      </c>
      <c r="G313" t="s">
        <v>26</v>
      </c>
      <c r="H313">
        <v>2</v>
      </c>
      <c r="I313" t="s">
        <v>32</v>
      </c>
      <c r="J313" t="s">
        <v>28</v>
      </c>
      <c r="K313">
        <v>90</v>
      </c>
      <c r="L313">
        <v>10.3</v>
      </c>
      <c r="M313" t="s">
        <v>29</v>
      </c>
      <c r="N313">
        <v>2016</v>
      </c>
      <c r="O313" t="s">
        <v>59</v>
      </c>
      <c r="P313">
        <v>1</v>
      </c>
      <c r="Q313">
        <v>6.49</v>
      </c>
      <c r="R313">
        <v>86.263157890000002</v>
      </c>
      <c r="S313">
        <v>22.8</v>
      </c>
      <c r="T313">
        <v>408.2810364</v>
      </c>
      <c r="U313">
        <f>S313+P313</f>
        <v>23.8</v>
      </c>
      <c r="V313">
        <f t="shared" ref="V313" si="67">3.14159*((U313/2)^2)</f>
        <v>444.88055990000004</v>
      </c>
      <c r="W313">
        <f t="shared" ref="W313" si="68">U313-S313</f>
        <v>1</v>
      </c>
      <c r="X313">
        <f t="shared" ref="X313" si="69">V313-T313</f>
        <v>36.599523500000032</v>
      </c>
    </row>
    <row r="314" spans="1:24" x14ac:dyDescent="0.25">
      <c r="A314">
        <v>313</v>
      </c>
      <c r="B314">
        <v>25</v>
      </c>
      <c r="C314">
        <v>743</v>
      </c>
      <c r="D314" t="s">
        <v>50</v>
      </c>
      <c r="E314" t="s">
        <v>51</v>
      </c>
      <c r="F314" t="s">
        <v>52</v>
      </c>
      <c r="G314" t="s">
        <v>32</v>
      </c>
      <c r="H314">
        <v>1</v>
      </c>
      <c r="I314" t="s">
        <v>32</v>
      </c>
      <c r="J314" t="s">
        <v>28</v>
      </c>
      <c r="K314">
        <v>150</v>
      </c>
      <c r="L314">
        <v>10.8</v>
      </c>
      <c r="M314" t="s">
        <v>53</v>
      </c>
      <c r="N314">
        <v>2016</v>
      </c>
      <c r="O314" t="s">
        <v>59</v>
      </c>
      <c r="P314" t="s">
        <v>31</v>
      </c>
      <c r="Q314" t="s">
        <v>31</v>
      </c>
      <c r="R314" t="s">
        <v>31</v>
      </c>
      <c r="S314">
        <v>10.8</v>
      </c>
      <c r="T314">
        <v>91.608764399999998</v>
      </c>
      <c r="U314" t="s">
        <v>31</v>
      </c>
      <c r="V314" t="s">
        <v>31</v>
      </c>
      <c r="W314" t="s">
        <v>31</v>
      </c>
      <c r="X314" t="s">
        <v>31</v>
      </c>
    </row>
    <row r="315" spans="1:24" x14ac:dyDescent="0.25">
      <c r="A315">
        <v>314</v>
      </c>
      <c r="B315">
        <v>26</v>
      </c>
      <c r="C315">
        <v>802</v>
      </c>
      <c r="D315" t="s">
        <v>41</v>
      </c>
      <c r="E315" t="s">
        <v>42</v>
      </c>
      <c r="F315" t="s">
        <v>52</v>
      </c>
      <c r="G315" t="s">
        <v>32</v>
      </c>
      <c r="H315">
        <v>1</v>
      </c>
      <c r="I315" t="s">
        <v>32</v>
      </c>
      <c r="J315" t="s">
        <v>28</v>
      </c>
      <c r="K315">
        <v>110</v>
      </c>
      <c r="L315">
        <v>11.1</v>
      </c>
      <c r="M315" t="s">
        <v>53</v>
      </c>
      <c r="N315">
        <v>2016</v>
      </c>
      <c r="O315" t="s">
        <v>59</v>
      </c>
      <c r="P315" t="s">
        <v>31</v>
      </c>
      <c r="Q315" t="s">
        <v>31</v>
      </c>
      <c r="R315" t="s">
        <v>31</v>
      </c>
      <c r="S315">
        <v>11.1</v>
      </c>
      <c r="T315">
        <v>96.768825974999999</v>
      </c>
      <c r="U315" t="s">
        <v>31</v>
      </c>
      <c r="V315" t="s">
        <v>31</v>
      </c>
      <c r="W315" t="s">
        <v>31</v>
      </c>
      <c r="X315" t="s">
        <v>31</v>
      </c>
    </row>
    <row r="316" spans="1:24" x14ac:dyDescent="0.25">
      <c r="A316">
        <v>315</v>
      </c>
      <c r="B316">
        <v>27</v>
      </c>
      <c r="C316">
        <v>129</v>
      </c>
      <c r="D316" t="s">
        <v>44</v>
      </c>
      <c r="E316" t="s">
        <v>45</v>
      </c>
      <c r="F316" t="s">
        <v>52</v>
      </c>
      <c r="G316" t="s">
        <v>32</v>
      </c>
      <c r="H316">
        <v>2</v>
      </c>
      <c r="I316" t="s">
        <v>32</v>
      </c>
      <c r="J316" t="s">
        <v>28</v>
      </c>
      <c r="K316">
        <v>170</v>
      </c>
      <c r="L316">
        <v>15.3</v>
      </c>
      <c r="M316" t="s">
        <v>53</v>
      </c>
      <c r="N316">
        <v>2016</v>
      </c>
      <c r="O316" t="s">
        <v>59</v>
      </c>
      <c r="P316" t="s">
        <v>31</v>
      </c>
      <c r="Q316" t="s">
        <v>31</v>
      </c>
      <c r="R316" t="s">
        <v>31</v>
      </c>
      <c r="S316">
        <v>15.3</v>
      </c>
      <c r="T316">
        <v>183.85370077499999</v>
      </c>
      <c r="U316" t="s">
        <v>31</v>
      </c>
      <c r="V316" t="s">
        <v>31</v>
      </c>
      <c r="W316" t="s">
        <v>31</v>
      </c>
      <c r="X316" t="s">
        <v>31</v>
      </c>
    </row>
    <row r="317" spans="1:24" x14ac:dyDescent="0.25">
      <c r="A317">
        <v>316</v>
      </c>
      <c r="B317">
        <v>28</v>
      </c>
      <c r="C317">
        <v>261</v>
      </c>
      <c r="D317" t="s">
        <v>54</v>
      </c>
      <c r="E317" t="s">
        <v>55</v>
      </c>
      <c r="F317" t="s">
        <v>52</v>
      </c>
      <c r="G317" t="s">
        <v>32</v>
      </c>
      <c r="H317">
        <v>1</v>
      </c>
      <c r="I317" t="s">
        <v>32</v>
      </c>
      <c r="J317" t="s">
        <v>56</v>
      </c>
      <c r="K317">
        <v>100</v>
      </c>
      <c r="L317">
        <v>9.6</v>
      </c>
      <c r="M317" t="s">
        <v>53</v>
      </c>
      <c r="N317">
        <v>2016</v>
      </c>
      <c r="O317" t="s">
        <v>59</v>
      </c>
      <c r="P317" t="s">
        <v>31</v>
      </c>
      <c r="Q317" t="s">
        <v>31</v>
      </c>
      <c r="R317" t="s">
        <v>31</v>
      </c>
      <c r="S317">
        <v>9.6</v>
      </c>
      <c r="T317">
        <v>72.382233600000006</v>
      </c>
      <c r="U317" t="s">
        <v>31</v>
      </c>
      <c r="V317" t="s">
        <v>31</v>
      </c>
      <c r="W317" t="s">
        <v>31</v>
      </c>
      <c r="X317" t="s">
        <v>31</v>
      </c>
    </row>
    <row r="318" spans="1:24" x14ac:dyDescent="0.25">
      <c r="A318">
        <v>317</v>
      </c>
      <c r="B318">
        <v>29</v>
      </c>
      <c r="C318">
        <v>743</v>
      </c>
      <c r="D318" t="s">
        <v>50</v>
      </c>
      <c r="E318" t="s">
        <v>51</v>
      </c>
      <c r="F318" t="s">
        <v>52</v>
      </c>
      <c r="G318" t="s">
        <v>32</v>
      </c>
      <c r="H318">
        <v>3</v>
      </c>
      <c r="I318" t="s">
        <v>27</v>
      </c>
      <c r="J318" t="s">
        <v>28</v>
      </c>
      <c r="K318">
        <v>70</v>
      </c>
      <c r="L318">
        <v>11.9</v>
      </c>
      <c r="M318" t="s">
        <v>53</v>
      </c>
      <c r="N318">
        <v>2016</v>
      </c>
      <c r="O318" t="s">
        <v>59</v>
      </c>
      <c r="P318" t="s">
        <v>31</v>
      </c>
      <c r="Q318" t="s">
        <v>31</v>
      </c>
      <c r="R318" t="s">
        <v>31</v>
      </c>
      <c r="S318">
        <v>11.9</v>
      </c>
      <c r="T318">
        <v>111.220139975</v>
      </c>
      <c r="U318" t="s">
        <v>31</v>
      </c>
      <c r="V318" t="s">
        <v>31</v>
      </c>
      <c r="W318" t="s">
        <v>31</v>
      </c>
      <c r="X318" t="s">
        <v>31</v>
      </c>
    </row>
    <row r="319" spans="1:24" x14ac:dyDescent="0.25">
      <c r="A319">
        <v>318</v>
      </c>
      <c r="B319">
        <v>30</v>
      </c>
      <c r="C319">
        <v>129</v>
      </c>
      <c r="D319" t="s">
        <v>44</v>
      </c>
      <c r="E319" t="s">
        <v>45</v>
      </c>
      <c r="F319" t="s">
        <v>52</v>
      </c>
      <c r="G319" t="s">
        <v>32</v>
      </c>
      <c r="H319">
        <v>3</v>
      </c>
      <c r="I319" t="s">
        <v>27</v>
      </c>
      <c r="J319" t="s">
        <v>28</v>
      </c>
      <c r="K319">
        <v>60</v>
      </c>
      <c r="L319">
        <v>12.2</v>
      </c>
      <c r="M319" t="s">
        <v>53</v>
      </c>
      <c r="N319">
        <v>2016</v>
      </c>
      <c r="O319" t="s">
        <v>59</v>
      </c>
      <c r="P319" t="s">
        <v>31</v>
      </c>
      <c r="Q319" t="s">
        <v>31</v>
      </c>
      <c r="R319" t="s">
        <v>31</v>
      </c>
      <c r="S319">
        <v>12.2</v>
      </c>
      <c r="T319">
        <v>116.8985639</v>
      </c>
      <c r="U319" t="s">
        <v>31</v>
      </c>
      <c r="V319" t="s">
        <v>31</v>
      </c>
      <c r="W319" t="s">
        <v>31</v>
      </c>
      <c r="X319" t="s">
        <v>31</v>
      </c>
    </row>
    <row r="320" spans="1:24" x14ac:dyDescent="0.25">
      <c r="A320">
        <v>319</v>
      </c>
      <c r="B320">
        <v>31</v>
      </c>
      <c r="C320">
        <v>261</v>
      </c>
      <c r="D320" t="s">
        <v>54</v>
      </c>
      <c r="E320" t="s">
        <v>55</v>
      </c>
      <c r="F320" t="s">
        <v>52</v>
      </c>
      <c r="G320" t="s">
        <v>32</v>
      </c>
      <c r="H320">
        <v>3</v>
      </c>
      <c r="I320" t="s">
        <v>27</v>
      </c>
      <c r="J320" t="s">
        <v>56</v>
      </c>
      <c r="K320">
        <v>70</v>
      </c>
      <c r="L320">
        <v>8</v>
      </c>
      <c r="M320" t="s">
        <v>53</v>
      </c>
      <c r="N320">
        <v>2016</v>
      </c>
      <c r="O320" t="s">
        <v>59</v>
      </c>
      <c r="P320" t="s">
        <v>31</v>
      </c>
      <c r="Q320" t="s">
        <v>31</v>
      </c>
      <c r="R320" t="s">
        <v>31</v>
      </c>
      <c r="S320">
        <v>8</v>
      </c>
      <c r="T320">
        <v>50.265439999999998</v>
      </c>
      <c r="U320" t="s">
        <v>31</v>
      </c>
      <c r="V320" t="s">
        <v>31</v>
      </c>
      <c r="W320" t="s">
        <v>31</v>
      </c>
      <c r="X320" t="s">
        <v>31</v>
      </c>
    </row>
    <row r="321" spans="1:24" x14ac:dyDescent="0.25">
      <c r="A321">
        <v>320</v>
      </c>
      <c r="B321">
        <v>32</v>
      </c>
      <c r="C321">
        <v>802</v>
      </c>
      <c r="D321" t="s">
        <v>41</v>
      </c>
      <c r="E321" t="s">
        <v>42</v>
      </c>
      <c r="F321" t="s">
        <v>52</v>
      </c>
      <c r="G321" t="s">
        <v>32</v>
      </c>
      <c r="H321">
        <v>2</v>
      </c>
      <c r="I321" t="s">
        <v>27</v>
      </c>
      <c r="J321" t="s">
        <v>28</v>
      </c>
      <c r="K321">
        <v>140</v>
      </c>
      <c r="L321">
        <v>11.7</v>
      </c>
      <c r="M321" t="s">
        <v>53</v>
      </c>
      <c r="N321">
        <v>2016</v>
      </c>
      <c r="O321" t="s">
        <v>59</v>
      </c>
      <c r="P321" t="s">
        <v>31</v>
      </c>
      <c r="Q321" t="s">
        <v>31</v>
      </c>
      <c r="R321" t="s">
        <v>31</v>
      </c>
      <c r="S321">
        <v>11.7</v>
      </c>
      <c r="T321">
        <v>107.51306377500001</v>
      </c>
      <c r="U321" t="s">
        <v>31</v>
      </c>
      <c r="V321" t="s">
        <v>31</v>
      </c>
      <c r="W321" t="s">
        <v>31</v>
      </c>
      <c r="X321" t="s">
        <v>31</v>
      </c>
    </row>
    <row r="322" spans="1:24" x14ac:dyDescent="0.25">
      <c r="A322">
        <v>321</v>
      </c>
      <c r="B322">
        <v>1</v>
      </c>
      <c r="C322">
        <v>621</v>
      </c>
      <c r="D322" t="s">
        <v>23</v>
      </c>
      <c r="E322" t="s">
        <v>24</v>
      </c>
      <c r="F322" t="s">
        <v>25</v>
      </c>
      <c r="G322" t="s">
        <v>26</v>
      </c>
      <c r="H322">
        <v>2</v>
      </c>
      <c r="I322" t="s">
        <v>27</v>
      </c>
      <c r="J322" t="s">
        <v>28</v>
      </c>
      <c r="K322">
        <v>100</v>
      </c>
      <c r="L322">
        <v>12.3</v>
      </c>
      <c r="M322" t="s">
        <v>29</v>
      </c>
      <c r="N322">
        <v>2016</v>
      </c>
      <c r="O322" t="s">
        <v>60</v>
      </c>
      <c r="P322">
        <v>0</v>
      </c>
      <c r="Q322">
        <v>3.06</v>
      </c>
      <c r="R322">
        <v>82.205882349999996</v>
      </c>
      <c r="S322">
        <v>23.6</v>
      </c>
      <c r="T322">
        <v>437.43499159999999</v>
      </c>
      <c r="U322">
        <f>S322+P322</f>
        <v>23.6</v>
      </c>
      <c r="V322">
        <f t="shared" ref="V322:V325" si="70">3.14159*((U322/2)^2)</f>
        <v>437.43499159999999</v>
      </c>
      <c r="W322">
        <f t="shared" ref="W322:W325" si="71">U322-S322</f>
        <v>0</v>
      </c>
      <c r="X322">
        <f t="shared" ref="X322:X325" si="72">V322-T322</f>
        <v>0</v>
      </c>
    </row>
    <row r="323" spans="1:24" x14ac:dyDescent="0.25">
      <c r="A323">
        <v>322</v>
      </c>
      <c r="B323">
        <v>2</v>
      </c>
      <c r="C323">
        <v>621</v>
      </c>
      <c r="D323" t="s">
        <v>23</v>
      </c>
      <c r="E323" t="s">
        <v>24</v>
      </c>
      <c r="F323" t="s">
        <v>25</v>
      </c>
      <c r="G323" t="s">
        <v>26</v>
      </c>
      <c r="H323">
        <v>3</v>
      </c>
      <c r="I323" t="s">
        <v>32</v>
      </c>
      <c r="J323" t="s">
        <v>28</v>
      </c>
      <c r="K323">
        <v>200</v>
      </c>
      <c r="L323">
        <v>9.1</v>
      </c>
      <c r="M323" t="s">
        <v>29</v>
      </c>
      <c r="N323">
        <v>2016</v>
      </c>
      <c r="O323" t="s">
        <v>60</v>
      </c>
      <c r="P323">
        <v>0</v>
      </c>
      <c r="Q323">
        <v>3.06</v>
      </c>
      <c r="R323">
        <v>82.205882349999996</v>
      </c>
      <c r="S323">
        <v>23.6</v>
      </c>
      <c r="T323">
        <v>437.43499159999999</v>
      </c>
      <c r="U323">
        <f>S323+P323</f>
        <v>23.6</v>
      </c>
      <c r="V323">
        <f t="shared" si="70"/>
        <v>437.43499159999999</v>
      </c>
      <c r="W323">
        <f t="shared" si="71"/>
        <v>0</v>
      </c>
      <c r="X323">
        <f t="shared" si="72"/>
        <v>0</v>
      </c>
    </row>
    <row r="324" spans="1:24" x14ac:dyDescent="0.25">
      <c r="A324">
        <v>323</v>
      </c>
      <c r="B324">
        <v>3</v>
      </c>
      <c r="C324">
        <v>832</v>
      </c>
      <c r="D324" t="s">
        <v>33</v>
      </c>
      <c r="E324" t="s">
        <v>34</v>
      </c>
      <c r="F324" t="s">
        <v>25</v>
      </c>
      <c r="G324" t="s">
        <v>26</v>
      </c>
      <c r="H324">
        <v>3</v>
      </c>
      <c r="I324" t="s">
        <v>27</v>
      </c>
      <c r="J324" t="s">
        <v>28</v>
      </c>
      <c r="K324">
        <v>70</v>
      </c>
      <c r="L324">
        <v>10.3</v>
      </c>
      <c r="M324" t="s">
        <v>29</v>
      </c>
      <c r="N324">
        <v>2016</v>
      </c>
      <c r="O324" t="s">
        <v>60</v>
      </c>
      <c r="P324">
        <v>0</v>
      </c>
      <c r="Q324">
        <v>3.06</v>
      </c>
      <c r="R324">
        <v>82.205882349999996</v>
      </c>
      <c r="S324">
        <v>13.8</v>
      </c>
      <c r="T324">
        <v>149.57109990000001</v>
      </c>
      <c r="U324">
        <f>S324+P324</f>
        <v>13.8</v>
      </c>
      <c r="V324">
        <f t="shared" si="70"/>
        <v>149.57109990000001</v>
      </c>
      <c r="W324">
        <f t="shared" si="71"/>
        <v>0</v>
      </c>
      <c r="X324">
        <f t="shared" si="72"/>
        <v>0</v>
      </c>
    </row>
    <row r="325" spans="1:24" x14ac:dyDescent="0.25">
      <c r="A325">
        <v>324</v>
      </c>
      <c r="B325">
        <v>4</v>
      </c>
      <c r="C325">
        <v>832</v>
      </c>
      <c r="D325" t="s">
        <v>33</v>
      </c>
      <c r="E325" t="s">
        <v>34</v>
      </c>
      <c r="F325" t="s">
        <v>25</v>
      </c>
      <c r="G325" t="s">
        <v>26</v>
      </c>
      <c r="H325">
        <v>3</v>
      </c>
      <c r="I325" t="s">
        <v>32</v>
      </c>
      <c r="J325" t="s">
        <v>35</v>
      </c>
      <c r="K325">
        <v>140</v>
      </c>
      <c r="L325">
        <v>12.2</v>
      </c>
      <c r="M325" t="s">
        <v>29</v>
      </c>
      <c r="N325">
        <v>2016</v>
      </c>
      <c r="O325" t="s">
        <v>60</v>
      </c>
      <c r="P325">
        <v>0</v>
      </c>
      <c r="Q325">
        <v>3.06</v>
      </c>
      <c r="R325">
        <v>82.205882349999996</v>
      </c>
      <c r="S325">
        <v>47.573866500000022</v>
      </c>
      <c r="T325">
        <v>1777.5687783290316</v>
      </c>
      <c r="U325">
        <f>S325+P325</f>
        <v>47.573866500000022</v>
      </c>
      <c r="V325">
        <f t="shared" si="70"/>
        <v>1777.5687783290316</v>
      </c>
      <c r="W325">
        <f t="shared" si="71"/>
        <v>0</v>
      </c>
      <c r="X325">
        <f t="shared" si="72"/>
        <v>0</v>
      </c>
    </row>
    <row r="326" spans="1:24" x14ac:dyDescent="0.25">
      <c r="A326">
        <v>325</v>
      </c>
      <c r="B326">
        <v>5</v>
      </c>
      <c r="C326">
        <v>621</v>
      </c>
      <c r="D326" t="s">
        <v>23</v>
      </c>
      <c r="E326" t="s">
        <v>24</v>
      </c>
      <c r="F326" t="s">
        <v>25</v>
      </c>
      <c r="G326" t="s">
        <v>26</v>
      </c>
      <c r="H326">
        <v>2</v>
      </c>
      <c r="I326" t="s">
        <v>32</v>
      </c>
      <c r="J326" t="s">
        <v>35</v>
      </c>
      <c r="K326">
        <v>120</v>
      </c>
      <c r="L326">
        <v>21.1</v>
      </c>
      <c r="M326" t="s">
        <v>36</v>
      </c>
      <c r="N326">
        <v>2016</v>
      </c>
      <c r="O326" t="s">
        <v>60</v>
      </c>
      <c r="P326" t="s">
        <v>31</v>
      </c>
      <c r="Q326">
        <v>3.06</v>
      </c>
      <c r="R326">
        <v>82.205882349999996</v>
      </c>
      <c r="S326">
        <v>140.22821899999983</v>
      </c>
      <c r="T326">
        <v>15444.019843548907</v>
      </c>
      <c r="U326" t="s">
        <v>31</v>
      </c>
      <c r="V326" t="s">
        <v>31</v>
      </c>
      <c r="W326" t="s">
        <v>31</v>
      </c>
      <c r="X326" t="s">
        <v>31</v>
      </c>
    </row>
    <row r="327" spans="1:24" x14ac:dyDescent="0.25">
      <c r="A327">
        <v>326</v>
      </c>
      <c r="B327">
        <v>6</v>
      </c>
      <c r="C327">
        <v>621</v>
      </c>
      <c r="D327" t="s">
        <v>23</v>
      </c>
      <c r="E327" t="s">
        <v>24</v>
      </c>
      <c r="F327" t="s">
        <v>25</v>
      </c>
      <c r="G327" t="s">
        <v>26</v>
      </c>
      <c r="H327">
        <v>2</v>
      </c>
      <c r="I327" t="s">
        <v>27</v>
      </c>
      <c r="J327" t="s">
        <v>35</v>
      </c>
      <c r="K327">
        <v>60</v>
      </c>
      <c r="L327">
        <v>19.5</v>
      </c>
      <c r="M327" t="s">
        <v>29</v>
      </c>
      <c r="N327">
        <v>2016</v>
      </c>
      <c r="O327" t="s">
        <v>60</v>
      </c>
      <c r="P327">
        <v>0</v>
      </c>
      <c r="Q327">
        <v>3.06</v>
      </c>
      <c r="R327">
        <v>82.205882349999996</v>
      </c>
      <c r="S327">
        <v>111.32958250000001</v>
      </c>
      <c r="T327">
        <v>9734.4333372910824</v>
      </c>
      <c r="U327">
        <f>S327+P327</f>
        <v>111.32958250000001</v>
      </c>
      <c r="V327">
        <f t="shared" ref="V327:V345" si="73">3.14159*((U327/2)^2)</f>
        <v>9734.4333372910824</v>
      </c>
      <c r="W327">
        <f t="shared" ref="W327:W345" si="74">U327-S327</f>
        <v>0</v>
      </c>
      <c r="X327">
        <f t="shared" ref="X327:X345" si="75">V327-T327</f>
        <v>0</v>
      </c>
    </row>
    <row r="328" spans="1:24" x14ac:dyDescent="0.25">
      <c r="A328">
        <v>327</v>
      </c>
      <c r="B328">
        <v>7</v>
      </c>
      <c r="C328">
        <v>833</v>
      </c>
      <c r="D328" t="s">
        <v>37</v>
      </c>
      <c r="E328" t="s">
        <v>38</v>
      </c>
      <c r="F328" t="s">
        <v>25</v>
      </c>
      <c r="G328" t="s">
        <v>26</v>
      </c>
      <c r="H328">
        <v>1</v>
      </c>
      <c r="I328" t="s">
        <v>27</v>
      </c>
      <c r="J328" t="s">
        <v>28</v>
      </c>
      <c r="K328">
        <v>80</v>
      </c>
      <c r="L328">
        <v>9.4</v>
      </c>
      <c r="M328" t="s">
        <v>29</v>
      </c>
      <c r="N328">
        <v>2016</v>
      </c>
      <c r="O328" t="s">
        <v>60</v>
      </c>
      <c r="P328">
        <v>1</v>
      </c>
      <c r="Q328">
        <v>2.2999999999999998</v>
      </c>
      <c r="R328">
        <v>80.925925930000005</v>
      </c>
      <c r="S328">
        <v>131.1167209999999</v>
      </c>
      <c r="T328">
        <v>13502.235361570576</v>
      </c>
      <c r="U328">
        <f>S328+P328</f>
        <v>132.1167209999999</v>
      </c>
      <c r="V328">
        <f t="shared" si="73"/>
        <v>13708.978248833771</v>
      </c>
      <c r="W328">
        <f t="shared" si="74"/>
        <v>1</v>
      </c>
      <c r="X328">
        <f t="shared" si="75"/>
        <v>206.74288726319537</v>
      </c>
    </row>
    <row r="329" spans="1:24" x14ac:dyDescent="0.25">
      <c r="A329">
        <v>328</v>
      </c>
      <c r="B329">
        <v>8</v>
      </c>
      <c r="C329">
        <v>833</v>
      </c>
      <c r="D329" t="s">
        <v>37</v>
      </c>
      <c r="E329" t="s">
        <v>38</v>
      </c>
      <c r="F329" t="s">
        <v>25</v>
      </c>
      <c r="G329" t="s">
        <v>26</v>
      </c>
      <c r="H329">
        <v>1</v>
      </c>
      <c r="I329" t="s">
        <v>27</v>
      </c>
      <c r="J329" t="s">
        <v>35</v>
      </c>
      <c r="K329">
        <v>80</v>
      </c>
      <c r="L329">
        <v>25.5</v>
      </c>
      <c r="M329" t="s">
        <v>36</v>
      </c>
      <c r="N329">
        <v>2016</v>
      </c>
      <c r="O329" t="s">
        <v>60</v>
      </c>
      <c r="P329">
        <v>0</v>
      </c>
      <c r="Q329">
        <v>2.2999999999999998</v>
      </c>
      <c r="R329">
        <v>80.925925930000005</v>
      </c>
      <c r="S329">
        <v>212.71443749999992</v>
      </c>
      <c r="T329">
        <v>35537.219912127548</v>
      </c>
      <c r="U329">
        <f>S329+P329</f>
        <v>212.71443749999992</v>
      </c>
      <c r="V329">
        <f t="shared" si="73"/>
        <v>35537.219912127548</v>
      </c>
      <c r="W329">
        <f t="shared" si="74"/>
        <v>0</v>
      </c>
      <c r="X329">
        <f t="shared" si="75"/>
        <v>0</v>
      </c>
    </row>
    <row r="330" spans="1:24" x14ac:dyDescent="0.25">
      <c r="A330">
        <v>329</v>
      </c>
      <c r="B330">
        <v>9</v>
      </c>
      <c r="C330">
        <v>409</v>
      </c>
      <c r="D330" t="s">
        <v>39</v>
      </c>
      <c r="E330" t="s">
        <v>40</v>
      </c>
      <c r="F330" t="s">
        <v>25</v>
      </c>
      <c r="G330" t="s">
        <v>26</v>
      </c>
      <c r="H330">
        <v>1</v>
      </c>
      <c r="I330" t="s">
        <v>27</v>
      </c>
      <c r="J330" t="s">
        <v>28</v>
      </c>
      <c r="K330">
        <v>90</v>
      </c>
      <c r="L330">
        <v>10</v>
      </c>
      <c r="M330" t="s">
        <v>29</v>
      </c>
      <c r="N330">
        <v>2016</v>
      </c>
      <c r="O330" t="s">
        <v>60</v>
      </c>
      <c r="P330">
        <v>0</v>
      </c>
      <c r="Q330">
        <v>2.2999999999999998</v>
      </c>
      <c r="R330">
        <v>80.925925930000005</v>
      </c>
      <c r="S330">
        <v>15.5</v>
      </c>
      <c r="T330">
        <v>188.691749375</v>
      </c>
      <c r="U330">
        <f>S330+P330</f>
        <v>15.5</v>
      </c>
      <c r="V330">
        <f t="shared" si="73"/>
        <v>188.691749375</v>
      </c>
      <c r="W330">
        <f t="shared" si="74"/>
        <v>0</v>
      </c>
      <c r="X330">
        <f t="shared" si="75"/>
        <v>0</v>
      </c>
    </row>
    <row r="331" spans="1:24" x14ac:dyDescent="0.25">
      <c r="A331">
        <v>330</v>
      </c>
      <c r="B331">
        <v>10</v>
      </c>
      <c r="C331">
        <v>833</v>
      </c>
      <c r="D331" t="s">
        <v>37</v>
      </c>
      <c r="E331" t="s">
        <v>38</v>
      </c>
      <c r="F331" t="s">
        <v>25</v>
      </c>
      <c r="G331" t="s">
        <v>26</v>
      </c>
      <c r="H331">
        <v>1</v>
      </c>
      <c r="I331" t="s">
        <v>32</v>
      </c>
      <c r="J331" t="s">
        <v>35</v>
      </c>
      <c r="K331">
        <v>140</v>
      </c>
      <c r="L331">
        <v>23.4</v>
      </c>
      <c r="M331" t="s">
        <v>36</v>
      </c>
      <c r="N331">
        <v>2016</v>
      </c>
      <c r="O331" t="s">
        <v>60</v>
      </c>
      <c r="P331">
        <v>0</v>
      </c>
      <c r="Q331">
        <v>2.2999999999999998</v>
      </c>
      <c r="R331">
        <v>80.925925930000005</v>
      </c>
      <c r="S331">
        <v>28.4</v>
      </c>
      <c r="T331">
        <v>633.47020759999998</v>
      </c>
      <c r="U331">
        <f>S331+P331</f>
        <v>28.4</v>
      </c>
      <c r="V331">
        <f t="shared" si="73"/>
        <v>633.47020759999998</v>
      </c>
      <c r="W331">
        <f t="shared" si="74"/>
        <v>0</v>
      </c>
      <c r="X331">
        <f t="shared" si="75"/>
        <v>0</v>
      </c>
    </row>
    <row r="332" spans="1:24" x14ac:dyDescent="0.25">
      <c r="A332">
        <v>331</v>
      </c>
      <c r="B332">
        <v>11</v>
      </c>
      <c r="C332">
        <v>833</v>
      </c>
      <c r="D332" t="s">
        <v>37</v>
      </c>
      <c r="E332" t="s">
        <v>38</v>
      </c>
      <c r="F332" t="s">
        <v>25</v>
      </c>
      <c r="G332" t="s">
        <v>26</v>
      </c>
      <c r="H332">
        <v>1</v>
      </c>
      <c r="I332" t="s">
        <v>32</v>
      </c>
      <c r="J332" t="s">
        <v>28</v>
      </c>
      <c r="K332">
        <v>150</v>
      </c>
      <c r="L332">
        <v>9.3000000000000007</v>
      </c>
      <c r="M332" t="s">
        <v>29</v>
      </c>
      <c r="N332">
        <v>2016</v>
      </c>
      <c r="O332" t="s">
        <v>60</v>
      </c>
      <c r="P332">
        <v>1</v>
      </c>
      <c r="Q332">
        <v>2.2999999999999998</v>
      </c>
      <c r="R332">
        <v>80.925925930000005</v>
      </c>
      <c r="S332">
        <v>13.3</v>
      </c>
      <c r="T332">
        <v>138.928963775</v>
      </c>
      <c r="U332">
        <f>S332+P332</f>
        <v>14.3</v>
      </c>
      <c r="V332">
        <f t="shared" si="73"/>
        <v>160.60593477500001</v>
      </c>
      <c r="W332">
        <f t="shared" si="74"/>
        <v>1</v>
      </c>
      <c r="X332">
        <f t="shared" si="75"/>
        <v>21.676971000000009</v>
      </c>
    </row>
    <row r="333" spans="1:24" x14ac:dyDescent="0.25">
      <c r="A333">
        <v>332</v>
      </c>
      <c r="B333">
        <v>12</v>
      </c>
      <c r="C333">
        <v>409</v>
      </c>
      <c r="D333" t="s">
        <v>39</v>
      </c>
      <c r="E333" t="s">
        <v>40</v>
      </c>
      <c r="F333" t="s">
        <v>25</v>
      </c>
      <c r="G333" t="s">
        <v>26</v>
      </c>
      <c r="H333">
        <v>1</v>
      </c>
      <c r="I333" t="s">
        <v>32</v>
      </c>
      <c r="J333" t="s">
        <v>28</v>
      </c>
      <c r="K333">
        <v>110</v>
      </c>
      <c r="L333">
        <v>11.6</v>
      </c>
      <c r="M333" t="s">
        <v>29</v>
      </c>
      <c r="N333">
        <v>2016</v>
      </c>
      <c r="O333" t="s">
        <v>60</v>
      </c>
      <c r="P333">
        <v>0</v>
      </c>
      <c r="Q333">
        <v>2.2999999999999998</v>
      </c>
      <c r="R333">
        <v>80.925925930000005</v>
      </c>
      <c r="S333">
        <v>20.6</v>
      </c>
      <c r="T333">
        <v>333.29128310000004</v>
      </c>
      <c r="U333">
        <f>S333+P333</f>
        <v>20.6</v>
      </c>
      <c r="V333">
        <f t="shared" si="73"/>
        <v>333.29128310000004</v>
      </c>
      <c r="W333">
        <f t="shared" si="74"/>
        <v>0</v>
      </c>
      <c r="X333">
        <f t="shared" si="75"/>
        <v>0</v>
      </c>
    </row>
    <row r="334" spans="1:24" x14ac:dyDescent="0.25">
      <c r="A334">
        <v>333</v>
      </c>
      <c r="B334">
        <v>13</v>
      </c>
      <c r="C334">
        <v>802</v>
      </c>
      <c r="D334" t="s">
        <v>41</v>
      </c>
      <c r="E334" t="s">
        <v>42</v>
      </c>
      <c r="F334" t="s">
        <v>43</v>
      </c>
      <c r="G334" t="s">
        <v>32</v>
      </c>
      <c r="H334">
        <v>1</v>
      </c>
      <c r="I334" t="s">
        <v>27</v>
      </c>
      <c r="J334" t="s">
        <v>28</v>
      </c>
      <c r="K334">
        <v>70</v>
      </c>
      <c r="L334">
        <v>14.5</v>
      </c>
      <c r="M334" t="s">
        <v>29</v>
      </c>
      <c r="N334">
        <v>2016</v>
      </c>
      <c r="O334" t="s">
        <v>60</v>
      </c>
      <c r="P334">
        <v>0</v>
      </c>
      <c r="Q334">
        <v>2.2999999999999998</v>
      </c>
      <c r="R334">
        <v>80.925925930000005</v>
      </c>
      <c r="S334">
        <v>19.5</v>
      </c>
      <c r="T334">
        <v>298.64739937499996</v>
      </c>
      <c r="U334">
        <f>S334+P334</f>
        <v>19.5</v>
      </c>
      <c r="V334">
        <f t="shared" si="73"/>
        <v>298.64739937499996</v>
      </c>
      <c r="W334">
        <f t="shared" si="74"/>
        <v>0</v>
      </c>
      <c r="X334">
        <f t="shared" si="75"/>
        <v>0</v>
      </c>
    </row>
    <row r="335" spans="1:24" x14ac:dyDescent="0.25">
      <c r="A335">
        <v>334</v>
      </c>
      <c r="B335">
        <v>14</v>
      </c>
      <c r="C335">
        <v>802</v>
      </c>
      <c r="D335" t="s">
        <v>41</v>
      </c>
      <c r="E335" t="s">
        <v>42</v>
      </c>
      <c r="F335" t="s">
        <v>43</v>
      </c>
      <c r="G335" t="s">
        <v>32</v>
      </c>
      <c r="H335">
        <v>1</v>
      </c>
      <c r="I335" t="s">
        <v>32</v>
      </c>
      <c r="J335" t="s">
        <v>28</v>
      </c>
      <c r="K335">
        <v>140</v>
      </c>
      <c r="L335">
        <v>11.6</v>
      </c>
      <c r="M335" t="s">
        <v>29</v>
      </c>
      <c r="N335">
        <v>2016</v>
      </c>
      <c r="O335" t="s">
        <v>60</v>
      </c>
      <c r="P335">
        <v>0</v>
      </c>
      <c r="Q335">
        <v>2.2999999999999998</v>
      </c>
      <c r="R335">
        <v>80.925925930000005</v>
      </c>
      <c r="S335">
        <v>15.85</v>
      </c>
      <c r="T335">
        <v>197.30952344374998</v>
      </c>
      <c r="U335">
        <f>S335+P335</f>
        <v>15.85</v>
      </c>
      <c r="V335">
        <f t="shared" si="73"/>
        <v>197.30952344374998</v>
      </c>
      <c r="W335">
        <f t="shared" si="74"/>
        <v>0</v>
      </c>
      <c r="X335">
        <f t="shared" si="75"/>
        <v>0</v>
      </c>
    </row>
    <row r="336" spans="1:24" x14ac:dyDescent="0.25">
      <c r="A336">
        <v>335</v>
      </c>
      <c r="B336">
        <v>15</v>
      </c>
      <c r="C336">
        <v>833</v>
      </c>
      <c r="D336" t="s">
        <v>37</v>
      </c>
      <c r="E336" t="s">
        <v>38</v>
      </c>
      <c r="F336" t="s">
        <v>43</v>
      </c>
      <c r="G336" t="s">
        <v>32</v>
      </c>
      <c r="H336">
        <v>1</v>
      </c>
      <c r="I336" t="s">
        <v>27</v>
      </c>
      <c r="J336" t="s">
        <v>28</v>
      </c>
      <c r="K336">
        <v>100</v>
      </c>
      <c r="L336">
        <v>11.5</v>
      </c>
      <c r="M336" t="s">
        <v>29</v>
      </c>
      <c r="N336">
        <v>2016</v>
      </c>
      <c r="O336" t="s">
        <v>60</v>
      </c>
      <c r="P336">
        <v>1</v>
      </c>
      <c r="Q336">
        <v>2.2999999999999998</v>
      </c>
      <c r="R336">
        <v>80.925925930000005</v>
      </c>
      <c r="S336">
        <v>35.5</v>
      </c>
      <c r="T336">
        <v>989.79719937499999</v>
      </c>
      <c r="U336">
        <f>S336+P336</f>
        <v>36.5</v>
      </c>
      <c r="V336">
        <f t="shared" si="73"/>
        <v>1046.345819375</v>
      </c>
      <c r="W336">
        <f t="shared" si="74"/>
        <v>1</v>
      </c>
      <c r="X336">
        <f t="shared" si="75"/>
        <v>56.548620000000028</v>
      </c>
    </row>
    <row r="337" spans="1:24" x14ac:dyDescent="0.25">
      <c r="A337">
        <v>336</v>
      </c>
      <c r="B337">
        <v>16</v>
      </c>
      <c r="C337">
        <v>833</v>
      </c>
      <c r="D337" t="s">
        <v>37</v>
      </c>
      <c r="E337" t="s">
        <v>38</v>
      </c>
      <c r="F337" t="s">
        <v>43</v>
      </c>
      <c r="G337" t="s">
        <v>32</v>
      </c>
      <c r="H337">
        <v>1</v>
      </c>
      <c r="I337" t="s">
        <v>32</v>
      </c>
      <c r="J337" t="s">
        <v>28</v>
      </c>
      <c r="K337">
        <v>130</v>
      </c>
      <c r="L337">
        <v>12.9</v>
      </c>
      <c r="M337" t="s">
        <v>29</v>
      </c>
      <c r="N337">
        <v>2016</v>
      </c>
      <c r="O337" t="s">
        <v>60</v>
      </c>
      <c r="P337">
        <v>0</v>
      </c>
      <c r="Q337">
        <v>2.2999999999999998</v>
      </c>
      <c r="R337">
        <v>80.925925930000005</v>
      </c>
      <c r="S337">
        <v>25.9</v>
      </c>
      <c r="T337">
        <v>526.85249697499989</v>
      </c>
      <c r="U337">
        <f>S337+P337</f>
        <v>25.9</v>
      </c>
      <c r="V337">
        <f t="shared" si="73"/>
        <v>526.85249697499989</v>
      </c>
      <c r="W337">
        <f t="shared" si="74"/>
        <v>0</v>
      </c>
      <c r="X337">
        <f t="shared" si="75"/>
        <v>0</v>
      </c>
    </row>
    <row r="338" spans="1:24" x14ac:dyDescent="0.25">
      <c r="A338">
        <v>337</v>
      </c>
      <c r="B338">
        <v>17</v>
      </c>
      <c r="C338">
        <v>832</v>
      </c>
      <c r="D338" t="s">
        <v>33</v>
      </c>
      <c r="E338" t="s">
        <v>34</v>
      </c>
      <c r="F338" t="s">
        <v>43</v>
      </c>
      <c r="G338" t="s">
        <v>32</v>
      </c>
      <c r="H338">
        <v>1</v>
      </c>
      <c r="I338" t="s">
        <v>27</v>
      </c>
      <c r="J338" t="s">
        <v>35</v>
      </c>
      <c r="K338">
        <v>90</v>
      </c>
      <c r="L338">
        <v>16.5</v>
      </c>
      <c r="M338" t="s">
        <v>29</v>
      </c>
      <c r="N338">
        <v>2016</v>
      </c>
      <c r="O338" t="s">
        <v>60</v>
      </c>
      <c r="P338">
        <v>0</v>
      </c>
      <c r="Q338">
        <v>2.2999999999999998</v>
      </c>
      <c r="R338">
        <v>80.925925930000005</v>
      </c>
      <c r="S338">
        <v>18.5</v>
      </c>
      <c r="T338">
        <v>268.80229437499997</v>
      </c>
      <c r="U338">
        <f>S338+P338</f>
        <v>18.5</v>
      </c>
      <c r="V338">
        <f t="shared" si="73"/>
        <v>268.80229437499997</v>
      </c>
      <c r="W338">
        <f t="shared" si="74"/>
        <v>0</v>
      </c>
      <c r="X338">
        <f t="shared" si="75"/>
        <v>0</v>
      </c>
    </row>
    <row r="339" spans="1:24" x14ac:dyDescent="0.25">
      <c r="A339">
        <v>338</v>
      </c>
      <c r="B339">
        <v>18</v>
      </c>
      <c r="C339">
        <v>129</v>
      </c>
      <c r="D339" t="s">
        <v>44</v>
      </c>
      <c r="E339" t="s">
        <v>45</v>
      </c>
      <c r="F339" t="s">
        <v>43</v>
      </c>
      <c r="G339" t="s">
        <v>32</v>
      </c>
      <c r="H339">
        <v>1</v>
      </c>
      <c r="I339" t="s">
        <v>32</v>
      </c>
      <c r="J339" t="s">
        <v>28</v>
      </c>
      <c r="K339">
        <v>160</v>
      </c>
      <c r="L339">
        <v>4.5</v>
      </c>
      <c r="M339" t="s">
        <v>29</v>
      </c>
      <c r="N339">
        <v>2016</v>
      </c>
      <c r="O339" t="s">
        <v>60</v>
      </c>
      <c r="P339">
        <v>0</v>
      </c>
      <c r="Q339">
        <v>2.2999999999999998</v>
      </c>
      <c r="R339">
        <v>80.925925930000005</v>
      </c>
      <c r="S339">
        <v>4.5</v>
      </c>
      <c r="T339">
        <v>15.904299374999999</v>
      </c>
      <c r="U339">
        <f>S339+P339</f>
        <v>4.5</v>
      </c>
      <c r="V339">
        <f t="shared" si="73"/>
        <v>15.904299374999999</v>
      </c>
      <c r="W339">
        <f t="shared" si="74"/>
        <v>0</v>
      </c>
      <c r="X339">
        <f t="shared" si="75"/>
        <v>0</v>
      </c>
    </row>
    <row r="340" spans="1:24" x14ac:dyDescent="0.25">
      <c r="A340">
        <v>339</v>
      </c>
      <c r="B340">
        <v>19</v>
      </c>
      <c r="C340">
        <v>832</v>
      </c>
      <c r="D340" t="s">
        <v>33</v>
      </c>
      <c r="E340" t="s">
        <v>34</v>
      </c>
      <c r="F340" t="s">
        <v>43</v>
      </c>
      <c r="G340" t="s">
        <v>32</v>
      </c>
      <c r="H340">
        <v>1</v>
      </c>
      <c r="I340" t="s">
        <v>32</v>
      </c>
      <c r="J340" t="s">
        <v>28</v>
      </c>
      <c r="K340">
        <v>150</v>
      </c>
      <c r="L340">
        <v>13.6</v>
      </c>
      <c r="M340" t="s">
        <v>29</v>
      </c>
      <c r="N340">
        <v>2016</v>
      </c>
      <c r="O340" t="s">
        <v>60</v>
      </c>
      <c r="P340">
        <v>0</v>
      </c>
      <c r="Q340">
        <v>2.2999999999999998</v>
      </c>
      <c r="R340">
        <v>80.925925930000005</v>
      </c>
      <c r="S340">
        <v>17.600000000000001</v>
      </c>
      <c r="T340">
        <v>243.28472960000002</v>
      </c>
      <c r="U340">
        <f>S340+P340</f>
        <v>17.600000000000001</v>
      </c>
      <c r="V340">
        <f t="shared" si="73"/>
        <v>243.28472960000002</v>
      </c>
      <c r="W340">
        <f t="shared" si="74"/>
        <v>0</v>
      </c>
      <c r="X340">
        <f t="shared" si="75"/>
        <v>0</v>
      </c>
    </row>
    <row r="341" spans="1:24" x14ac:dyDescent="0.25">
      <c r="A341">
        <v>340</v>
      </c>
      <c r="B341">
        <v>20</v>
      </c>
      <c r="C341">
        <v>129</v>
      </c>
      <c r="D341" t="s">
        <v>44</v>
      </c>
      <c r="E341" t="s">
        <v>45</v>
      </c>
      <c r="F341" t="s">
        <v>43</v>
      </c>
      <c r="G341" t="s">
        <v>32</v>
      </c>
      <c r="H341">
        <v>1</v>
      </c>
      <c r="I341" t="s">
        <v>27</v>
      </c>
      <c r="J341" t="s">
        <v>28</v>
      </c>
      <c r="K341">
        <v>80</v>
      </c>
      <c r="L341">
        <v>8.1999999999999993</v>
      </c>
      <c r="M341" t="s">
        <v>29</v>
      </c>
      <c r="N341">
        <v>2016</v>
      </c>
      <c r="O341" t="s">
        <v>60</v>
      </c>
      <c r="P341">
        <v>6</v>
      </c>
      <c r="Q341">
        <v>2.2999999999999998</v>
      </c>
      <c r="R341">
        <v>80.925925930000005</v>
      </c>
      <c r="S341">
        <v>63.533299999999997</v>
      </c>
      <c r="T341">
        <v>3170.2414648616832</v>
      </c>
      <c r="U341">
        <f>S341+P341</f>
        <v>69.533299999999997</v>
      </c>
      <c r="V341">
        <f t="shared" si="73"/>
        <v>3797.3025147026833</v>
      </c>
      <c r="W341">
        <f t="shared" si="74"/>
        <v>6</v>
      </c>
      <c r="X341">
        <f t="shared" si="75"/>
        <v>627.06104984100011</v>
      </c>
    </row>
    <row r="342" spans="1:24" x14ac:dyDescent="0.25">
      <c r="A342">
        <v>341</v>
      </c>
      <c r="B342">
        <v>21</v>
      </c>
      <c r="C342">
        <v>316</v>
      </c>
      <c r="D342" t="s">
        <v>46</v>
      </c>
      <c r="E342" t="s">
        <v>47</v>
      </c>
      <c r="F342" t="s">
        <v>43</v>
      </c>
      <c r="G342" t="s">
        <v>32</v>
      </c>
      <c r="H342">
        <v>1</v>
      </c>
      <c r="I342" t="s">
        <v>27</v>
      </c>
      <c r="J342" t="s">
        <v>28</v>
      </c>
      <c r="K342">
        <v>70</v>
      </c>
      <c r="L342">
        <v>10.9</v>
      </c>
      <c r="M342" t="s">
        <v>29</v>
      </c>
      <c r="N342">
        <v>2016</v>
      </c>
      <c r="O342" t="s">
        <v>60</v>
      </c>
      <c r="P342">
        <v>0</v>
      </c>
      <c r="Q342">
        <v>2.2999999999999998</v>
      </c>
      <c r="R342">
        <v>80.925925930000005</v>
      </c>
      <c r="S342">
        <v>21.4</v>
      </c>
      <c r="T342">
        <v>359.68063909999995</v>
      </c>
      <c r="U342">
        <f>S342+P342</f>
        <v>21.4</v>
      </c>
      <c r="V342">
        <f t="shared" si="73"/>
        <v>359.68063909999995</v>
      </c>
      <c r="W342">
        <f t="shared" si="74"/>
        <v>0</v>
      </c>
      <c r="X342">
        <f t="shared" si="75"/>
        <v>0</v>
      </c>
    </row>
    <row r="343" spans="1:24" x14ac:dyDescent="0.25">
      <c r="A343">
        <v>342</v>
      </c>
      <c r="B343">
        <v>22</v>
      </c>
      <c r="C343">
        <v>316</v>
      </c>
      <c r="D343" t="s">
        <v>46</v>
      </c>
      <c r="E343" t="s">
        <v>47</v>
      </c>
      <c r="F343" t="s">
        <v>43</v>
      </c>
      <c r="G343" t="s">
        <v>32</v>
      </c>
      <c r="H343">
        <v>1</v>
      </c>
      <c r="I343" t="s">
        <v>32</v>
      </c>
      <c r="J343" t="s">
        <v>28</v>
      </c>
      <c r="K343">
        <v>110</v>
      </c>
      <c r="L343">
        <v>11.9</v>
      </c>
      <c r="M343" t="s">
        <v>29</v>
      </c>
      <c r="N343">
        <v>2016</v>
      </c>
      <c r="O343" t="s">
        <v>60</v>
      </c>
      <c r="P343">
        <v>0</v>
      </c>
      <c r="Q343">
        <v>2.2999999999999998</v>
      </c>
      <c r="R343">
        <v>80.925925930000005</v>
      </c>
      <c r="S343">
        <v>19.399999999999999</v>
      </c>
      <c r="T343">
        <v>295.59220309999995</v>
      </c>
      <c r="U343">
        <f>S343+P343</f>
        <v>19.399999999999999</v>
      </c>
      <c r="V343">
        <f t="shared" si="73"/>
        <v>295.59220309999995</v>
      </c>
      <c r="W343">
        <f t="shared" si="74"/>
        <v>0</v>
      </c>
      <c r="X343">
        <f t="shared" si="75"/>
        <v>0</v>
      </c>
    </row>
    <row r="344" spans="1:24" x14ac:dyDescent="0.25">
      <c r="A344">
        <v>343</v>
      </c>
      <c r="B344">
        <v>23</v>
      </c>
      <c r="C344">
        <v>372</v>
      </c>
      <c r="D344" t="s">
        <v>48</v>
      </c>
      <c r="E344" t="s">
        <v>49</v>
      </c>
      <c r="F344" t="s">
        <v>25</v>
      </c>
      <c r="G344" t="s">
        <v>26</v>
      </c>
      <c r="H344">
        <v>2</v>
      </c>
      <c r="I344" t="s">
        <v>27</v>
      </c>
      <c r="J344" t="s">
        <v>28</v>
      </c>
      <c r="K344">
        <v>70</v>
      </c>
      <c r="L344">
        <v>13.5</v>
      </c>
      <c r="M344" t="s">
        <v>29</v>
      </c>
      <c r="N344">
        <v>2016</v>
      </c>
      <c r="O344" t="s">
        <v>60</v>
      </c>
      <c r="P344">
        <v>0</v>
      </c>
      <c r="Q344">
        <v>2.2999999999999998</v>
      </c>
      <c r="R344">
        <v>80.925925930000005</v>
      </c>
      <c r="S344">
        <v>36.5</v>
      </c>
      <c r="T344">
        <v>1046.345819375</v>
      </c>
      <c r="U344">
        <f>S344+P344</f>
        <v>36.5</v>
      </c>
      <c r="V344">
        <f t="shared" si="73"/>
        <v>1046.345819375</v>
      </c>
      <c r="W344">
        <f t="shared" si="74"/>
        <v>0</v>
      </c>
      <c r="X344">
        <f t="shared" si="75"/>
        <v>0</v>
      </c>
    </row>
    <row r="345" spans="1:24" x14ac:dyDescent="0.25">
      <c r="A345">
        <v>344</v>
      </c>
      <c r="B345">
        <v>24</v>
      </c>
      <c r="C345">
        <v>372</v>
      </c>
      <c r="D345" t="s">
        <v>48</v>
      </c>
      <c r="E345" t="s">
        <v>49</v>
      </c>
      <c r="F345" t="s">
        <v>25</v>
      </c>
      <c r="G345" t="s">
        <v>26</v>
      </c>
      <c r="H345">
        <v>2</v>
      </c>
      <c r="I345" t="s">
        <v>32</v>
      </c>
      <c r="J345" t="s">
        <v>28</v>
      </c>
      <c r="K345">
        <v>90</v>
      </c>
      <c r="L345">
        <v>10.3</v>
      </c>
      <c r="M345" t="s">
        <v>29</v>
      </c>
      <c r="N345">
        <v>2016</v>
      </c>
      <c r="O345" t="s">
        <v>60</v>
      </c>
      <c r="P345">
        <v>0</v>
      </c>
      <c r="Q345">
        <v>2.2999999999999998</v>
      </c>
      <c r="R345">
        <v>80.925925930000005</v>
      </c>
      <c r="S345">
        <v>23.8</v>
      </c>
      <c r="T345">
        <v>444.88055990000004</v>
      </c>
      <c r="U345">
        <f>S345+P345</f>
        <v>23.8</v>
      </c>
      <c r="V345">
        <f t="shared" si="73"/>
        <v>444.88055990000004</v>
      </c>
      <c r="W345">
        <f t="shared" si="74"/>
        <v>0</v>
      </c>
      <c r="X345">
        <f t="shared" si="75"/>
        <v>0</v>
      </c>
    </row>
    <row r="346" spans="1:24" x14ac:dyDescent="0.25">
      <c r="A346">
        <v>345</v>
      </c>
      <c r="B346">
        <v>25</v>
      </c>
      <c r="C346">
        <v>743</v>
      </c>
      <c r="D346" t="s">
        <v>50</v>
      </c>
      <c r="E346" t="s">
        <v>51</v>
      </c>
      <c r="F346" t="s">
        <v>52</v>
      </c>
      <c r="G346" t="s">
        <v>32</v>
      </c>
      <c r="H346">
        <v>1</v>
      </c>
      <c r="I346" t="s">
        <v>32</v>
      </c>
      <c r="J346" t="s">
        <v>28</v>
      </c>
      <c r="K346">
        <v>150</v>
      </c>
      <c r="L346">
        <v>10.8</v>
      </c>
      <c r="M346" t="s">
        <v>53</v>
      </c>
      <c r="N346">
        <v>2016</v>
      </c>
      <c r="O346" t="s">
        <v>60</v>
      </c>
      <c r="P346" t="s">
        <v>31</v>
      </c>
      <c r="Q346" t="s">
        <v>31</v>
      </c>
      <c r="R346" t="s">
        <v>31</v>
      </c>
      <c r="S346">
        <v>10.8</v>
      </c>
      <c r="T346">
        <v>91.608764399999998</v>
      </c>
      <c r="U346" t="s">
        <v>31</v>
      </c>
      <c r="V346" t="s">
        <v>31</v>
      </c>
      <c r="W346" t="s">
        <v>31</v>
      </c>
      <c r="X346" t="s">
        <v>31</v>
      </c>
    </row>
    <row r="347" spans="1:24" x14ac:dyDescent="0.25">
      <c r="A347">
        <v>346</v>
      </c>
      <c r="B347">
        <v>26</v>
      </c>
      <c r="C347">
        <v>802</v>
      </c>
      <c r="D347" t="s">
        <v>41</v>
      </c>
      <c r="E347" t="s">
        <v>42</v>
      </c>
      <c r="F347" t="s">
        <v>52</v>
      </c>
      <c r="G347" t="s">
        <v>32</v>
      </c>
      <c r="H347">
        <v>1</v>
      </c>
      <c r="I347" t="s">
        <v>32</v>
      </c>
      <c r="J347" t="s">
        <v>28</v>
      </c>
      <c r="K347">
        <v>110</v>
      </c>
      <c r="L347">
        <v>11.1</v>
      </c>
      <c r="M347" t="s">
        <v>53</v>
      </c>
      <c r="N347">
        <v>2016</v>
      </c>
      <c r="O347" t="s">
        <v>60</v>
      </c>
      <c r="P347" t="s">
        <v>31</v>
      </c>
      <c r="Q347" t="s">
        <v>31</v>
      </c>
      <c r="R347" t="s">
        <v>31</v>
      </c>
      <c r="S347">
        <v>11.1</v>
      </c>
      <c r="T347">
        <v>96.768825974999999</v>
      </c>
      <c r="U347" t="s">
        <v>31</v>
      </c>
      <c r="V347" t="s">
        <v>31</v>
      </c>
      <c r="W347" t="s">
        <v>31</v>
      </c>
      <c r="X347" t="s">
        <v>31</v>
      </c>
    </row>
    <row r="348" spans="1:24" x14ac:dyDescent="0.25">
      <c r="A348">
        <v>347</v>
      </c>
      <c r="B348">
        <v>27</v>
      </c>
      <c r="C348">
        <v>129</v>
      </c>
      <c r="D348" t="s">
        <v>44</v>
      </c>
      <c r="E348" t="s">
        <v>45</v>
      </c>
      <c r="F348" t="s">
        <v>52</v>
      </c>
      <c r="G348" t="s">
        <v>32</v>
      </c>
      <c r="H348">
        <v>2</v>
      </c>
      <c r="I348" t="s">
        <v>32</v>
      </c>
      <c r="J348" t="s">
        <v>28</v>
      </c>
      <c r="K348">
        <v>170</v>
      </c>
      <c r="L348">
        <v>15.3</v>
      </c>
      <c r="M348" t="s">
        <v>53</v>
      </c>
      <c r="N348">
        <v>2016</v>
      </c>
      <c r="O348" t="s">
        <v>60</v>
      </c>
      <c r="P348" t="s">
        <v>31</v>
      </c>
      <c r="Q348" t="s">
        <v>31</v>
      </c>
      <c r="R348" t="s">
        <v>31</v>
      </c>
      <c r="S348">
        <v>15.3</v>
      </c>
      <c r="T348">
        <v>183.85370077499999</v>
      </c>
      <c r="U348" t="s">
        <v>31</v>
      </c>
      <c r="V348" t="s">
        <v>31</v>
      </c>
      <c r="W348" t="s">
        <v>31</v>
      </c>
      <c r="X348" t="s">
        <v>31</v>
      </c>
    </row>
    <row r="349" spans="1:24" x14ac:dyDescent="0.25">
      <c r="A349">
        <v>348</v>
      </c>
      <c r="B349">
        <v>28</v>
      </c>
      <c r="C349">
        <v>261</v>
      </c>
      <c r="D349" t="s">
        <v>54</v>
      </c>
      <c r="E349" t="s">
        <v>55</v>
      </c>
      <c r="F349" t="s">
        <v>52</v>
      </c>
      <c r="G349" t="s">
        <v>32</v>
      </c>
      <c r="H349">
        <v>1</v>
      </c>
      <c r="I349" t="s">
        <v>32</v>
      </c>
      <c r="J349" t="s">
        <v>56</v>
      </c>
      <c r="K349">
        <v>100</v>
      </c>
      <c r="L349">
        <v>9.6</v>
      </c>
      <c r="M349" t="s">
        <v>53</v>
      </c>
      <c r="N349">
        <v>2016</v>
      </c>
      <c r="O349" t="s">
        <v>60</v>
      </c>
      <c r="P349" t="s">
        <v>31</v>
      </c>
      <c r="Q349" t="s">
        <v>31</v>
      </c>
      <c r="R349" t="s">
        <v>31</v>
      </c>
      <c r="S349">
        <v>9.6</v>
      </c>
      <c r="T349">
        <v>72.382233600000006</v>
      </c>
      <c r="U349" t="s">
        <v>31</v>
      </c>
      <c r="V349" t="s">
        <v>31</v>
      </c>
      <c r="W349" t="s">
        <v>31</v>
      </c>
      <c r="X349" t="s">
        <v>31</v>
      </c>
    </row>
    <row r="350" spans="1:24" x14ac:dyDescent="0.25">
      <c r="A350">
        <v>349</v>
      </c>
      <c r="B350">
        <v>29</v>
      </c>
      <c r="C350">
        <v>743</v>
      </c>
      <c r="D350" t="s">
        <v>50</v>
      </c>
      <c r="E350" t="s">
        <v>51</v>
      </c>
      <c r="F350" t="s">
        <v>52</v>
      </c>
      <c r="G350" t="s">
        <v>32</v>
      </c>
      <c r="H350">
        <v>3</v>
      </c>
      <c r="I350" t="s">
        <v>27</v>
      </c>
      <c r="J350" t="s">
        <v>28</v>
      </c>
      <c r="K350">
        <v>70</v>
      </c>
      <c r="L350">
        <v>11.9</v>
      </c>
      <c r="M350" t="s">
        <v>53</v>
      </c>
      <c r="N350">
        <v>2016</v>
      </c>
      <c r="O350" t="s">
        <v>60</v>
      </c>
      <c r="P350" t="s">
        <v>31</v>
      </c>
      <c r="Q350" t="s">
        <v>31</v>
      </c>
      <c r="R350" t="s">
        <v>31</v>
      </c>
      <c r="S350">
        <v>11.9</v>
      </c>
      <c r="T350">
        <v>111.220139975</v>
      </c>
      <c r="U350" t="s">
        <v>31</v>
      </c>
      <c r="V350" t="s">
        <v>31</v>
      </c>
      <c r="W350" t="s">
        <v>31</v>
      </c>
      <c r="X350" t="s">
        <v>31</v>
      </c>
    </row>
    <row r="351" spans="1:24" x14ac:dyDescent="0.25">
      <c r="A351">
        <v>350</v>
      </c>
      <c r="B351">
        <v>30</v>
      </c>
      <c r="C351">
        <v>129</v>
      </c>
      <c r="D351" t="s">
        <v>44</v>
      </c>
      <c r="E351" t="s">
        <v>45</v>
      </c>
      <c r="F351" t="s">
        <v>52</v>
      </c>
      <c r="G351" t="s">
        <v>32</v>
      </c>
      <c r="H351">
        <v>3</v>
      </c>
      <c r="I351" t="s">
        <v>27</v>
      </c>
      <c r="J351" t="s">
        <v>28</v>
      </c>
      <c r="K351">
        <v>60</v>
      </c>
      <c r="L351">
        <v>12.2</v>
      </c>
      <c r="M351" t="s">
        <v>53</v>
      </c>
      <c r="N351">
        <v>2016</v>
      </c>
      <c r="O351" t="s">
        <v>60</v>
      </c>
      <c r="P351" t="s">
        <v>31</v>
      </c>
      <c r="Q351" t="s">
        <v>31</v>
      </c>
      <c r="R351" t="s">
        <v>31</v>
      </c>
      <c r="S351">
        <v>12.2</v>
      </c>
      <c r="T351">
        <v>116.8985639</v>
      </c>
      <c r="U351" t="s">
        <v>31</v>
      </c>
      <c r="V351" t="s">
        <v>31</v>
      </c>
      <c r="W351" t="s">
        <v>31</v>
      </c>
      <c r="X351" t="s">
        <v>31</v>
      </c>
    </row>
    <row r="352" spans="1:24" x14ac:dyDescent="0.25">
      <c r="A352">
        <v>351</v>
      </c>
      <c r="B352">
        <v>31</v>
      </c>
      <c r="C352">
        <v>261</v>
      </c>
      <c r="D352" t="s">
        <v>54</v>
      </c>
      <c r="E352" t="s">
        <v>55</v>
      </c>
      <c r="F352" t="s">
        <v>52</v>
      </c>
      <c r="G352" t="s">
        <v>32</v>
      </c>
      <c r="H352">
        <v>3</v>
      </c>
      <c r="I352" t="s">
        <v>27</v>
      </c>
      <c r="J352" t="s">
        <v>56</v>
      </c>
      <c r="K352">
        <v>70</v>
      </c>
      <c r="L352">
        <v>8</v>
      </c>
      <c r="M352" t="s">
        <v>53</v>
      </c>
      <c r="N352">
        <v>2016</v>
      </c>
      <c r="O352" t="s">
        <v>60</v>
      </c>
      <c r="P352" t="s">
        <v>31</v>
      </c>
      <c r="Q352" t="s">
        <v>31</v>
      </c>
      <c r="R352" t="s">
        <v>31</v>
      </c>
      <c r="S352">
        <v>8</v>
      </c>
      <c r="T352">
        <v>50.265439999999998</v>
      </c>
      <c r="U352" t="s">
        <v>31</v>
      </c>
      <c r="V352" t="s">
        <v>31</v>
      </c>
      <c r="W352" t="s">
        <v>31</v>
      </c>
      <c r="X352" t="s">
        <v>31</v>
      </c>
    </row>
    <row r="353" spans="1:24" x14ac:dyDescent="0.25">
      <c r="A353">
        <v>352</v>
      </c>
      <c r="B353">
        <v>32</v>
      </c>
      <c r="C353">
        <v>802</v>
      </c>
      <c r="D353" t="s">
        <v>41</v>
      </c>
      <c r="E353" t="s">
        <v>42</v>
      </c>
      <c r="F353" t="s">
        <v>52</v>
      </c>
      <c r="G353" t="s">
        <v>32</v>
      </c>
      <c r="H353">
        <v>2</v>
      </c>
      <c r="I353" t="s">
        <v>27</v>
      </c>
      <c r="J353" t="s">
        <v>28</v>
      </c>
      <c r="K353">
        <v>140</v>
      </c>
      <c r="L353">
        <v>11.7</v>
      </c>
      <c r="M353" t="s">
        <v>53</v>
      </c>
      <c r="N353">
        <v>2016</v>
      </c>
      <c r="O353" t="s">
        <v>60</v>
      </c>
      <c r="P353" t="s">
        <v>31</v>
      </c>
      <c r="Q353" t="s">
        <v>31</v>
      </c>
      <c r="R353" t="s">
        <v>31</v>
      </c>
      <c r="S353">
        <v>11.7</v>
      </c>
      <c r="T353">
        <v>107.51306377500001</v>
      </c>
      <c r="U353" t="s">
        <v>31</v>
      </c>
      <c r="V353" t="s">
        <v>31</v>
      </c>
      <c r="W353" t="s">
        <v>31</v>
      </c>
      <c r="X353" t="s">
        <v>31</v>
      </c>
    </row>
    <row r="354" spans="1:24" x14ac:dyDescent="0.25">
      <c r="A354">
        <v>353</v>
      </c>
      <c r="B354">
        <v>1</v>
      </c>
      <c r="C354">
        <v>621</v>
      </c>
      <c r="D354" t="s">
        <v>23</v>
      </c>
      <c r="E354" t="s">
        <v>24</v>
      </c>
      <c r="F354" t="s">
        <v>25</v>
      </c>
      <c r="G354" t="s">
        <v>26</v>
      </c>
      <c r="H354">
        <v>2</v>
      </c>
      <c r="I354" t="s">
        <v>27</v>
      </c>
      <c r="J354" t="s">
        <v>28</v>
      </c>
      <c r="K354">
        <v>100</v>
      </c>
      <c r="L354">
        <v>12.3</v>
      </c>
      <c r="M354" t="s">
        <v>29</v>
      </c>
      <c r="N354">
        <v>2016</v>
      </c>
      <c r="O354" t="s">
        <v>61</v>
      </c>
      <c r="P354">
        <v>0</v>
      </c>
      <c r="Q354">
        <v>2.91</v>
      </c>
      <c r="R354">
        <v>65.5625</v>
      </c>
      <c r="S354">
        <v>23.6</v>
      </c>
      <c r="T354">
        <v>437.43499159999999</v>
      </c>
      <c r="U354">
        <f>S354+P354</f>
        <v>23.6</v>
      </c>
      <c r="V354">
        <f t="shared" ref="V354:V377" si="76">3.14159*((U354/2)^2)</f>
        <v>437.43499159999999</v>
      </c>
      <c r="W354">
        <f t="shared" ref="W354:W377" si="77">U354-S354</f>
        <v>0</v>
      </c>
      <c r="X354">
        <f t="shared" ref="X354:X377" si="78">V354-T354</f>
        <v>0</v>
      </c>
    </row>
    <row r="355" spans="1:24" x14ac:dyDescent="0.25">
      <c r="A355">
        <v>354</v>
      </c>
      <c r="B355">
        <v>2</v>
      </c>
      <c r="C355">
        <v>621</v>
      </c>
      <c r="D355" t="s">
        <v>23</v>
      </c>
      <c r="E355" t="s">
        <v>24</v>
      </c>
      <c r="F355" t="s">
        <v>25</v>
      </c>
      <c r="G355" t="s">
        <v>26</v>
      </c>
      <c r="H355">
        <v>3</v>
      </c>
      <c r="I355" t="s">
        <v>32</v>
      </c>
      <c r="J355" t="s">
        <v>28</v>
      </c>
      <c r="K355">
        <v>200</v>
      </c>
      <c r="L355">
        <v>9.1</v>
      </c>
      <c r="M355" t="s">
        <v>29</v>
      </c>
      <c r="N355">
        <v>2016</v>
      </c>
      <c r="O355" t="s">
        <v>61</v>
      </c>
      <c r="P355">
        <v>0</v>
      </c>
      <c r="Q355">
        <v>2.91</v>
      </c>
      <c r="R355">
        <v>65.5625</v>
      </c>
      <c r="S355">
        <v>23.6</v>
      </c>
      <c r="T355">
        <v>437.43499159999999</v>
      </c>
      <c r="U355">
        <f>S355+P355</f>
        <v>23.6</v>
      </c>
      <c r="V355">
        <f t="shared" si="76"/>
        <v>437.43499159999999</v>
      </c>
      <c r="W355">
        <f t="shared" si="77"/>
        <v>0</v>
      </c>
      <c r="X355">
        <f t="shared" si="78"/>
        <v>0</v>
      </c>
    </row>
    <row r="356" spans="1:24" x14ac:dyDescent="0.25">
      <c r="A356">
        <v>355</v>
      </c>
      <c r="B356">
        <v>3</v>
      </c>
      <c r="C356">
        <v>832</v>
      </c>
      <c r="D356" t="s">
        <v>33</v>
      </c>
      <c r="E356" t="s">
        <v>34</v>
      </c>
      <c r="F356" t="s">
        <v>25</v>
      </c>
      <c r="G356" t="s">
        <v>26</v>
      </c>
      <c r="H356">
        <v>3</v>
      </c>
      <c r="I356" t="s">
        <v>27</v>
      </c>
      <c r="J356" t="s">
        <v>28</v>
      </c>
      <c r="K356">
        <v>70</v>
      </c>
      <c r="L356">
        <v>10.3</v>
      </c>
      <c r="M356" t="s">
        <v>29</v>
      </c>
      <c r="N356">
        <v>2016</v>
      </c>
      <c r="O356" t="s">
        <v>61</v>
      </c>
      <c r="P356">
        <v>0</v>
      </c>
      <c r="Q356">
        <v>2.91</v>
      </c>
      <c r="R356">
        <v>65.5625</v>
      </c>
      <c r="S356">
        <v>13.8</v>
      </c>
      <c r="T356">
        <v>149.57109990000001</v>
      </c>
      <c r="U356">
        <f>S356+P356</f>
        <v>13.8</v>
      </c>
      <c r="V356">
        <f t="shared" si="76"/>
        <v>149.57109990000001</v>
      </c>
      <c r="W356">
        <f t="shared" si="77"/>
        <v>0</v>
      </c>
      <c r="X356">
        <f t="shared" si="78"/>
        <v>0</v>
      </c>
    </row>
    <row r="357" spans="1:24" x14ac:dyDescent="0.25">
      <c r="A357">
        <v>356</v>
      </c>
      <c r="B357">
        <v>4</v>
      </c>
      <c r="C357">
        <v>832</v>
      </c>
      <c r="D357" t="s">
        <v>33</v>
      </c>
      <c r="E357" t="s">
        <v>34</v>
      </c>
      <c r="F357" t="s">
        <v>25</v>
      </c>
      <c r="G357" t="s">
        <v>26</v>
      </c>
      <c r="H357">
        <v>3</v>
      </c>
      <c r="I357" t="s">
        <v>32</v>
      </c>
      <c r="J357" t="s">
        <v>35</v>
      </c>
      <c r="K357">
        <v>140</v>
      </c>
      <c r="L357">
        <v>12.2</v>
      </c>
      <c r="M357" t="s">
        <v>29</v>
      </c>
      <c r="N357">
        <v>2016</v>
      </c>
      <c r="O357" t="s">
        <v>61</v>
      </c>
      <c r="P357">
        <v>0</v>
      </c>
      <c r="Q357">
        <v>2.91</v>
      </c>
      <c r="R357">
        <v>65.5625</v>
      </c>
      <c r="S357">
        <v>47.573866500000022</v>
      </c>
      <c r="T357">
        <v>1777.5687783290316</v>
      </c>
      <c r="U357">
        <f>S357+P357</f>
        <v>47.573866500000022</v>
      </c>
      <c r="V357">
        <f t="shared" si="76"/>
        <v>1777.5687783290316</v>
      </c>
      <c r="W357">
        <f t="shared" si="77"/>
        <v>0</v>
      </c>
      <c r="X357">
        <f t="shared" si="78"/>
        <v>0</v>
      </c>
    </row>
    <row r="358" spans="1:24" x14ac:dyDescent="0.25">
      <c r="A358">
        <v>357</v>
      </c>
      <c r="B358">
        <v>5</v>
      </c>
      <c r="C358">
        <v>621</v>
      </c>
      <c r="D358" t="s">
        <v>23</v>
      </c>
      <c r="E358" t="s">
        <v>24</v>
      </c>
      <c r="F358" t="s">
        <v>25</v>
      </c>
      <c r="G358" t="s">
        <v>26</v>
      </c>
      <c r="H358">
        <v>2</v>
      </c>
      <c r="I358" t="s">
        <v>32</v>
      </c>
      <c r="J358" t="s">
        <v>35</v>
      </c>
      <c r="K358">
        <v>120</v>
      </c>
      <c r="L358">
        <v>21.1</v>
      </c>
      <c r="M358" t="s">
        <v>36</v>
      </c>
      <c r="N358">
        <v>2016</v>
      </c>
      <c r="O358" t="s">
        <v>61</v>
      </c>
      <c r="P358">
        <v>0</v>
      </c>
      <c r="Q358">
        <v>2.91</v>
      </c>
      <c r="R358">
        <v>65.5625</v>
      </c>
      <c r="S358">
        <v>140.22821899999983</v>
      </c>
      <c r="T358">
        <v>15444.019843548907</v>
      </c>
      <c r="U358">
        <f>S358+P358</f>
        <v>140.22821899999983</v>
      </c>
      <c r="V358">
        <f t="shared" si="76"/>
        <v>15444.019843548907</v>
      </c>
      <c r="W358">
        <f t="shared" si="77"/>
        <v>0</v>
      </c>
      <c r="X358">
        <f t="shared" si="78"/>
        <v>0</v>
      </c>
    </row>
    <row r="359" spans="1:24" x14ac:dyDescent="0.25">
      <c r="A359">
        <v>358</v>
      </c>
      <c r="B359">
        <v>6</v>
      </c>
      <c r="C359">
        <v>621</v>
      </c>
      <c r="D359" t="s">
        <v>23</v>
      </c>
      <c r="E359" t="s">
        <v>24</v>
      </c>
      <c r="F359" t="s">
        <v>25</v>
      </c>
      <c r="G359" t="s">
        <v>26</v>
      </c>
      <c r="H359">
        <v>2</v>
      </c>
      <c r="I359" t="s">
        <v>27</v>
      </c>
      <c r="J359" t="s">
        <v>35</v>
      </c>
      <c r="K359">
        <v>60</v>
      </c>
      <c r="L359">
        <v>19.5</v>
      </c>
      <c r="M359" t="s">
        <v>29</v>
      </c>
      <c r="N359">
        <v>2016</v>
      </c>
      <c r="O359" t="s">
        <v>61</v>
      </c>
      <c r="P359">
        <v>0</v>
      </c>
      <c r="Q359">
        <v>2.91</v>
      </c>
      <c r="R359">
        <v>65.5625</v>
      </c>
      <c r="S359">
        <v>111.32958250000001</v>
      </c>
      <c r="T359">
        <v>9734.4333372910824</v>
      </c>
      <c r="U359">
        <f>S359+P359</f>
        <v>111.32958250000001</v>
      </c>
      <c r="V359">
        <f t="shared" si="76"/>
        <v>9734.4333372910824</v>
      </c>
      <c r="W359">
        <f t="shared" si="77"/>
        <v>0</v>
      </c>
      <c r="X359">
        <f t="shared" si="78"/>
        <v>0</v>
      </c>
    </row>
    <row r="360" spans="1:24" x14ac:dyDescent="0.25">
      <c r="A360">
        <v>359</v>
      </c>
      <c r="B360">
        <v>7</v>
      </c>
      <c r="C360">
        <v>833</v>
      </c>
      <c r="D360" t="s">
        <v>37</v>
      </c>
      <c r="E360" t="s">
        <v>38</v>
      </c>
      <c r="F360" t="s">
        <v>25</v>
      </c>
      <c r="G360" t="s">
        <v>26</v>
      </c>
      <c r="H360">
        <v>1</v>
      </c>
      <c r="I360" t="s">
        <v>27</v>
      </c>
      <c r="J360" t="s">
        <v>28</v>
      </c>
      <c r="K360">
        <v>80</v>
      </c>
      <c r="L360">
        <v>9.4</v>
      </c>
      <c r="M360" t="s">
        <v>29</v>
      </c>
      <c r="N360">
        <v>2016</v>
      </c>
      <c r="O360" t="s">
        <v>61</v>
      </c>
      <c r="P360">
        <v>0</v>
      </c>
      <c r="Q360">
        <v>2.91</v>
      </c>
      <c r="R360">
        <v>65.5625</v>
      </c>
      <c r="S360">
        <v>337.85960826319524</v>
      </c>
      <c r="T360">
        <v>89652.429466342466</v>
      </c>
      <c r="U360">
        <f>S360+P360</f>
        <v>337.85960826319524</v>
      </c>
      <c r="V360">
        <f t="shared" si="76"/>
        <v>89652.429466342466</v>
      </c>
      <c r="W360">
        <f t="shared" si="77"/>
        <v>0</v>
      </c>
      <c r="X360">
        <f t="shared" si="78"/>
        <v>0</v>
      </c>
    </row>
    <row r="361" spans="1:24" x14ac:dyDescent="0.25">
      <c r="A361">
        <v>360</v>
      </c>
      <c r="B361">
        <v>8</v>
      </c>
      <c r="C361">
        <v>833</v>
      </c>
      <c r="D361" t="s">
        <v>37</v>
      </c>
      <c r="E361" t="s">
        <v>38</v>
      </c>
      <c r="F361" t="s">
        <v>25</v>
      </c>
      <c r="G361" t="s">
        <v>26</v>
      </c>
      <c r="H361">
        <v>1</v>
      </c>
      <c r="I361" t="s">
        <v>27</v>
      </c>
      <c r="J361" t="s">
        <v>35</v>
      </c>
      <c r="K361">
        <v>80</v>
      </c>
      <c r="L361">
        <v>25.5</v>
      </c>
      <c r="M361" t="s">
        <v>36</v>
      </c>
      <c r="N361">
        <v>2016</v>
      </c>
      <c r="O361" t="s">
        <v>61</v>
      </c>
      <c r="P361">
        <v>1</v>
      </c>
      <c r="Q361">
        <v>2.91</v>
      </c>
      <c r="R361">
        <v>65.5625</v>
      </c>
      <c r="S361">
        <v>212.71443749999992</v>
      </c>
      <c r="T361">
        <v>35537.219912127548</v>
      </c>
      <c r="U361">
        <f>S361+P361</f>
        <v>213.71443749999992</v>
      </c>
      <c r="V361">
        <f t="shared" si="76"/>
        <v>35872.136084480364</v>
      </c>
      <c r="W361">
        <f t="shared" si="77"/>
        <v>1</v>
      </c>
      <c r="X361">
        <f t="shared" si="78"/>
        <v>334.91617235281592</v>
      </c>
    </row>
    <row r="362" spans="1:24" x14ac:dyDescent="0.25">
      <c r="A362">
        <v>361</v>
      </c>
      <c r="B362">
        <v>9</v>
      </c>
      <c r="C362">
        <v>409</v>
      </c>
      <c r="D362" t="s">
        <v>39</v>
      </c>
      <c r="E362" t="s">
        <v>40</v>
      </c>
      <c r="F362" t="s">
        <v>25</v>
      </c>
      <c r="G362" t="s">
        <v>26</v>
      </c>
      <c r="H362">
        <v>1</v>
      </c>
      <c r="I362" t="s">
        <v>27</v>
      </c>
      <c r="J362" t="s">
        <v>28</v>
      </c>
      <c r="K362">
        <v>90</v>
      </c>
      <c r="L362">
        <v>10</v>
      </c>
      <c r="M362" t="s">
        <v>29</v>
      </c>
      <c r="N362">
        <v>2016</v>
      </c>
      <c r="O362" t="s">
        <v>61</v>
      </c>
      <c r="P362">
        <v>0</v>
      </c>
      <c r="Q362">
        <v>2.91</v>
      </c>
      <c r="R362">
        <v>65.5625</v>
      </c>
      <c r="S362">
        <v>15.5</v>
      </c>
      <c r="T362">
        <v>188.691749375</v>
      </c>
      <c r="U362">
        <f>S362+P362</f>
        <v>15.5</v>
      </c>
      <c r="V362">
        <f t="shared" si="76"/>
        <v>188.691749375</v>
      </c>
      <c r="W362">
        <f t="shared" si="77"/>
        <v>0</v>
      </c>
      <c r="X362">
        <f t="shared" si="78"/>
        <v>0</v>
      </c>
    </row>
    <row r="363" spans="1:24" x14ac:dyDescent="0.25">
      <c r="A363">
        <v>362</v>
      </c>
      <c r="B363">
        <v>10</v>
      </c>
      <c r="C363">
        <v>833</v>
      </c>
      <c r="D363" t="s">
        <v>37</v>
      </c>
      <c r="E363" t="s">
        <v>38</v>
      </c>
      <c r="F363" t="s">
        <v>25</v>
      </c>
      <c r="G363" t="s">
        <v>26</v>
      </c>
      <c r="H363">
        <v>1</v>
      </c>
      <c r="I363" t="s">
        <v>32</v>
      </c>
      <c r="J363" t="s">
        <v>35</v>
      </c>
      <c r="K363">
        <v>140</v>
      </c>
      <c r="L363">
        <v>23.4</v>
      </c>
      <c r="M363" t="s">
        <v>36</v>
      </c>
      <c r="N363">
        <v>2016</v>
      </c>
      <c r="O363" t="s">
        <v>61</v>
      </c>
      <c r="P363">
        <v>2</v>
      </c>
      <c r="Q363">
        <v>2.91</v>
      </c>
      <c r="R363">
        <v>65.5625</v>
      </c>
      <c r="S363">
        <v>28.4</v>
      </c>
      <c r="T363">
        <v>633.47020759999998</v>
      </c>
      <c r="U363">
        <f>S363+P363</f>
        <v>30.4</v>
      </c>
      <c r="V363">
        <f t="shared" si="76"/>
        <v>725.8329536</v>
      </c>
      <c r="W363">
        <f t="shared" si="77"/>
        <v>2</v>
      </c>
      <c r="X363">
        <f t="shared" si="78"/>
        <v>92.362746000000016</v>
      </c>
    </row>
    <row r="364" spans="1:24" x14ac:dyDescent="0.25">
      <c r="A364">
        <v>363</v>
      </c>
      <c r="B364">
        <v>11</v>
      </c>
      <c r="C364">
        <v>833</v>
      </c>
      <c r="D364" t="s">
        <v>37</v>
      </c>
      <c r="E364" t="s">
        <v>38</v>
      </c>
      <c r="F364" t="s">
        <v>25</v>
      </c>
      <c r="G364" t="s">
        <v>26</v>
      </c>
      <c r="H364">
        <v>1</v>
      </c>
      <c r="I364" t="s">
        <v>32</v>
      </c>
      <c r="J364" t="s">
        <v>28</v>
      </c>
      <c r="K364">
        <v>150</v>
      </c>
      <c r="L364">
        <v>9.3000000000000007</v>
      </c>
      <c r="M364" t="s">
        <v>29</v>
      </c>
      <c r="N364">
        <v>2016</v>
      </c>
      <c r="O364" t="s">
        <v>61</v>
      </c>
      <c r="P364">
        <v>0</v>
      </c>
      <c r="Q364">
        <v>2.91</v>
      </c>
      <c r="R364">
        <v>65.5625</v>
      </c>
      <c r="S364">
        <v>14.3</v>
      </c>
      <c r="T364">
        <v>160.60593477500001</v>
      </c>
      <c r="U364">
        <f>S364+P364</f>
        <v>14.3</v>
      </c>
      <c r="V364">
        <f t="shared" si="76"/>
        <v>160.60593477500001</v>
      </c>
      <c r="W364">
        <f t="shared" si="77"/>
        <v>0</v>
      </c>
      <c r="X364">
        <f t="shared" si="78"/>
        <v>0</v>
      </c>
    </row>
    <row r="365" spans="1:24" x14ac:dyDescent="0.25">
      <c r="A365">
        <v>364</v>
      </c>
      <c r="B365">
        <v>12</v>
      </c>
      <c r="C365">
        <v>409</v>
      </c>
      <c r="D365" t="s">
        <v>39</v>
      </c>
      <c r="E365" t="s">
        <v>40</v>
      </c>
      <c r="F365" t="s">
        <v>25</v>
      </c>
      <c r="G365" t="s">
        <v>26</v>
      </c>
      <c r="H365">
        <v>1</v>
      </c>
      <c r="I365" t="s">
        <v>32</v>
      </c>
      <c r="J365" t="s">
        <v>28</v>
      </c>
      <c r="K365">
        <v>110</v>
      </c>
      <c r="L365">
        <v>11.6</v>
      </c>
      <c r="M365" t="s">
        <v>29</v>
      </c>
      <c r="N365">
        <v>2016</v>
      </c>
      <c r="O365" t="s">
        <v>61</v>
      </c>
      <c r="P365">
        <v>0</v>
      </c>
      <c r="Q365">
        <v>2.91</v>
      </c>
      <c r="R365">
        <v>65.5625</v>
      </c>
      <c r="S365">
        <v>20.6</v>
      </c>
      <c r="T365">
        <v>333.29128310000004</v>
      </c>
      <c r="U365">
        <f>S365+P365</f>
        <v>20.6</v>
      </c>
      <c r="V365">
        <f t="shared" si="76"/>
        <v>333.29128310000004</v>
      </c>
      <c r="W365">
        <f t="shared" si="77"/>
        <v>0</v>
      </c>
      <c r="X365">
        <f t="shared" si="78"/>
        <v>0</v>
      </c>
    </row>
    <row r="366" spans="1:24" x14ac:dyDescent="0.25">
      <c r="A366">
        <v>365</v>
      </c>
      <c r="B366">
        <v>13</v>
      </c>
      <c r="C366">
        <v>802</v>
      </c>
      <c r="D366" t="s">
        <v>41</v>
      </c>
      <c r="E366" t="s">
        <v>42</v>
      </c>
      <c r="F366" t="s">
        <v>43</v>
      </c>
      <c r="G366" t="s">
        <v>32</v>
      </c>
      <c r="H366">
        <v>1</v>
      </c>
      <c r="I366" t="s">
        <v>27</v>
      </c>
      <c r="J366" t="s">
        <v>28</v>
      </c>
      <c r="K366">
        <v>70</v>
      </c>
      <c r="L366">
        <v>14.5</v>
      </c>
      <c r="M366" t="s">
        <v>29</v>
      </c>
      <c r="N366">
        <v>2016</v>
      </c>
      <c r="O366" t="s">
        <v>61</v>
      </c>
      <c r="P366">
        <v>0</v>
      </c>
      <c r="Q366">
        <v>2.91</v>
      </c>
      <c r="R366">
        <v>65.5625</v>
      </c>
      <c r="S366">
        <v>19.5</v>
      </c>
      <c r="T366">
        <v>298.64739937499996</v>
      </c>
      <c r="U366">
        <f>S366+P366</f>
        <v>19.5</v>
      </c>
      <c r="V366">
        <f t="shared" si="76"/>
        <v>298.64739937499996</v>
      </c>
      <c r="W366">
        <f t="shared" si="77"/>
        <v>0</v>
      </c>
      <c r="X366">
        <f t="shared" si="78"/>
        <v>0</v>
      </c>
    </row>
    <row r="367" spans="1:24" x14ac:dyDescent="0.25">
      <c r="A367">
        <v>366</v>
      </c>
      <c r="B367">
        <v>14</v>
      </c>
      <c r="C367">
        <v>802</v>
      </c>
      <c r="D367" t="s">
        <v>41</v>
      </c>
      <c r="E367" t="s">
        <v>42</v>
      </c>
      <c r="F367" t="s">
        <v>43</v>
      </c>
      <c r="G367" t="s">
        <v>32</v>
      </c>
      <c r="H367">
        <v>1</v>
      </c>
      <c r="I367" t="s">
        <v>32</v>
      </c>
      <c r="J367" t="s">
        <v>28</v>
      </c>
      <c r="K367">
        <v>140</v>
      </c>
      <c r="L367">
        <v>11.6</v>
      </c>
      <c r="M367" t="s">
        <v>29</v>
      </c>
      <c r="N367">
        <v>2016</v>
      </c>
      <c r="O367" t="s">
        <v>61</v>
      </c>
      <c r="P367">
        <v>0</v>
      </c>
      <c r="Q367">
        <v>2.91</v>
      </c>
      <c r="R367">
        <v>65.5625</v>
      </c>
      <c r="S367">
        <v>15.85</v>
      </c>
      <c r="T367">
        <v>197.30952344374998</v>
      </c>
      <c r="U367">
        <f>S367+P367</f>
        <v>15.85</v>
      </c>
      <c r="V367">
        <f t="shared" si="76"/>
        <v>197.30952344374998</v>
      </c>
      <c r="W367">
        <f t="shared" si="77"/>
        <v>0</v>
      </c>
      <c r="X367">
        <f t="shared" si="78"/>
        <v>0</v>
      </c>
    </row>
    <row r="368" spans="1:24" x14ac:dyDescent="0.25">
      <c r="A368">
        <v>367</v>
      </c>
      <c r="B368">
        <v>15</v>
      </c>
      <c r="C368">
        <v>833</v>
      </c>
      <c r="D368" t="s">
        <v>37</v>
      </c>
      <c r="E368" t="s">
        <v>38</v>
      </c>
      <c r="F368" t="s">
        <v>43</v>
      </c>
      <c r="G368" t="s">
        <v>32</v>
      </c>
      <c r="H368">
        <v>1</v>
      </c>
      <c r="I368" t="s">
        <v>27</v>
      </c>
      <c r="J368" t="s">
        <v>28</v>
      </c>
      <c r="K368">
        <v>100</v>
      </c>
      <c r="L368">
        <v>11.5</v>
      </c>
      <c r="M368" t="s">
        <v>29</v>
      </c>
      <c r="N368">
        <v>2016</v>
      </c>
      <c r="O368" t="s">
        <v>61</v>
      </c>
      <c r="P368">
        <v>0</v>
      </c>
      <c r="Q368">
        <v>2.91</v>
      </c>
      <c r="R368">
        <v>65.5625</v>
      </c>
      <c r="S368">
        <v>36.5</v>
      </c>
      <c r="T368">
        <v>1046.345819375</v>
      </c>
      <c r="U368">
        <f>S368+P368</f>
        <v>36.5</v>
      </c>
      <c r="V368">
        <f t="shared" si="76"/>
        <v>1046.345819375</v>
      </c>
      <c r="W368">
        <f t="shared" si="77"/>
        <v>0</v>
      </c>
      <c r="X368">
        <f t="shared" si="78"/>
        <v>0</v>
      </c>
    </row>
    <row r="369" spans="1:24" x14ac:dyDescent="0.25">
      <c r="A369">
        <v>368</v>
      </c>
      <c r="B369">
        <v>16</v>
      </c>
      <c r="C369">
        <v>833</v>
      </c>
      <c r="D369" t="s">
        <v>37</v>
      </c>
      <c r="E369" t="s">
        <v>38</v>
      </c>
      <c r="F369" t="s">
        <v>43</v>
      </c>
      <c r="G369" t="s">
        <v>32</v>
      </c>
      <c r="H369">
        <v>1</v>
      </c>
      <c r="I369" t="s">
        <v>32</v>
      </c>
      <c r="J369" t="s">
        <v>28</v>
      </c>
      <c r="K369">
        <v>130</v>
      </c>
      <c r="L369">
        <v>12.9</v>
      </c>
      <c r="M369" t="s">
        <v>29</v>
      </c>
      <c r="N369">
        <v>2016</v>
      </c>
      <c r="O369" t="s">
        <v>61</v>
      </c>
      <c r="P369">
        <v>0</v>
      </c>
      <c r="Q369">
        <v>2.91</v>
      </c>
      <c r="R369">
        <v>65.5625</v>
      </c>
      <c r="S369">
        <v>25.9</v>
      </c>
      <c r="T369">
        <v>526.85249697499989</v>
      </c>
      <c r="U369">
        <f>S369+P369</f>
        <v>25.9</v>
      </c>
      <c r="V369">
        <f t="shared" si="76"/>
        <v>526.85249697499989</v>
      </c>
      <c r="W369">
        <f t="shared" si="77"/>
        <v>0</v>
      </c>
      <c r="X369">
        <f t="shared" si="78"/>
        <v>0</v>
      </c>
    </row>
    <row r="370" spans="1:24" x14ac:dyDescent="0.25">
      <c r="A370">
        <v>369</v>
      </c>
      <c r="B370">
        <v>17</v>
      </c>
      <c r="C370">
        <v>832</v>
      </c>
      <c r="D370" t="s">
        <v>33</v>
      </c>
      <c r="E370" t="s">
        <v>34</v>
      </c>
      <c r="F370" t="s">
        <v>43</v>
      </c>
      <c r="G370" t="s">
        <v>32</v>
      </c>
      <c r="H370">
        <v>1</v>
      </c>
      <c r="I370" t="s">
        <v>27</v>
      </c>
      <c r="J370" t="s">
        <v>35</v>
      </c>
      <c r="K370">
        <v>90</v>
      </c>
      <c r="L370">
        <v>16.5</v>
      </c>
      <c r="M370" t="s">
        <v>29</v>
      </c>
      <c r="N370">
        <v>2016</v>
      </c>
      <c r="O370" t="s">
        <v>61</v>
      </c>
      <c r="P370">
        <v>0</v>
      </c>
      <c r="Q370">
        <v>2.91</v>
      </c>
      <c r="R370">
        <v>65.5625</v>
      </c>
      <c r="S370">
        <v>18.5</v>
      </c>
      <c r="T370">
        <v>268.80229437499997</v>
      </c>
      <c r="U370">
        <f>S370+P370</f>
        <v>18.5</v>
      </c>
      <c r="V370">
        <f t="shared" si="76"/>
        <v>268.80229437499997</v>
      </c>
      <c r="W370">
        <f t="shared" si="77"/>
        <v>0</v>
      </c>
      <c r="X370">
        <f t="shared" si="78"/>
        <v>0</v>
      </c>
    </row>
    <row r="371" spans="1:24" x14ac:dyDescent="0.25">
      <c r="A371">
        <v>370</v>
      </c>
      <c r="B371">
        <v>18</v>
      </c>
      <c r="C371">
        <v>129</v>
      </c>
      <c r="D371" t="s">
        <v>44</v>
      </c>
      <c r="E371" t="s">
        <v>45</v>
      </c>
      <c r="F371" t="s">
        <v>43</v>
      </c>
      <c r="G371" t="s">
        <v>32</v>
      </c>
      <c r="H371">
        <v>1</v>
      </c>
      <c r="I371" t="s">
        <v>32</v>
      </c>
      <c r="J371" t="s">
        <v>28</v>
      </c>
      <c r="K371">
        <v>160</v>
      </c>
      <c r="L371">
        <v>4.5</v>
      </c>
      <c r="M371" t="s">
        <v>29</v>
      </c>
      <c r="N371">
        <v>2016</v>
      </c>
      <c r="O371" t="s">
        <v>61</v>
      </c>
      <c r="P371">
        <v>0</v>
      </c>
      <c r="Q371">
        <v>2.91</v>
      </c>
      <c r="R371">
        <v>65.5625</v>
      </c>
      <c r="S371">
        <v>4.5</v>
      </c>
      <c r="T371">
        <v>15.904299374999999</v>
      </c>
      <c r="U371">
        <f>S371+P371</f>
        <v>4.5</v>
      </c>
      <c r="V371">
        <f t="shared" si="76"/>
        <v>15.904299374999999</v>
      </c>
      <c r="W371">
        <f t="shared" si="77"/>
        <v>0</v>
      </c>
      <c r="X371">
        <f t="shared" si="78"/>
        <v>0</v>
      </c>
    </row>
    <row r="372" spans="1:24" x14ac:dyDescent="0.25">
      <c r="A372">
        <v>371</v>
      </c>
      <c r="B372">
        <v>19</v>
      </c>
      <c r="C372">
        <v>832</v>
      </c>
      <c r="D372" t="s">
        <v>33</v>
      </c>
      <c r="E372" t="s">
        <v>34</v>
      </c>
      <c r="F372" t="s">
        <v>43</v>
      </c>
      <c r="G372" t="s">
        <v>32</v>
      </c>
      <c r="H372">
        <v>1</v>
      </c>
      <c r="I372" t="s">
        <v>32</v>
      </c>
      <c r="J372" t="s">
        <v>28</v>
      </c>
      <c r="K372">
        <v>150</v>
      </c>
      <c r="L372">
        <v>13.6</v>
      </c>
      <c r="M372" t="s">
        <v>29</v>
      </c>
      <c r="N372">
        <v>2016</v>
      </c>
      <c r="O372" t="s">
        <v>61</v>
      </c>
      <c r="P372">
        <v>0</v>
      </c>
      <c r="Q372">
        <v>2.91</v>
      </c>
      <c r="R372">
        <v>65.5625</v>
      </c>
      <c r="S372">
        <v>17.600000000000001</v>
      </c>
      <c r="T372">
        <v>243.28472960000002</v>
      </c>
      <c r="U372">
        <f>S372+P372</f>
        <v>17.600000000000001</v>
      </c>
      <c r="V372">
        <f t="shared" si="76"/>
        <v>243.28472960000002</v>
      </c>
      <c r="W372">
        <f t="shared" si="77"/>
        <v>0</v>
      </c>
      <c r="X372">
        <f t="shared" si="78"/>
        <v>0</v>
      </c>
    </row>
    <row r="373" spans="1:24" x14ac:dyDescent="0.25">
      <c r="A373">
        <v>372</v>
      </c>
      <c r="B373">
        <v>20</v>
      </c>
      <c r="C373">
        <v>129</v>
      </c>
      <c r="D373" t="s">
        <v>44</v>
      </c>
      <c r="E373" t="s">
        <v>45</v>
      </c>
      <c r="F373" t="s">
        <v>43</v>
      </c>
      <c r="G373" t="s">
        <v>32</v>
      </c>
      <c r="H373">
        <v>1</v>
      </c>
      <c r="I373" t="s">
        <v>27</v>
      </c>
      <c r="J373" t="s">
        <v>28</v>
      </c>
      <c r="K373">
        <v>80</v>
      </c>
      <c r="L373">
        <v>8.1999999999999993</v>
      </c>
      <c r="M373" t="s">
        <v>29</v>
      </c>
      <c r="N373">
        <v>2016</v>
      </c>
      <c r="O373" t="s">
        <v>61</v>
      </c>
      <c r="P373">
        <v>2</v>
      </c>
      <c r="Q373">
        <v>2.91</v>
      </c>
      <c r="R373">
        <v>65.5625</v>
      </c>
      <c r="S373">
        <v>69.533299999999997</v>
      </c>
      <c r="T373">
        <v>3797.3025147026833</v>
      </c>
      <c r="U373">
        <f>S373+P373</f>
        <v>71.533299999999997</v>
      </c>
      <c r="V373">
        <f t="shared" si="76"/>
        <v>4018.8892246496835</v>
      </c>
      <c r="W373">
        <f t="shared" si="77"/>
        <v>2</v>
      </c>
      <c r="X373">
        <f t="shared" si="78"/>
        <v>221.58670994700014</v>
      </c>
    </row>
    <row r="374" spans="1:24" x14ac:dyDescent="0.25">
      <c r="A374">
        <v>373</v>
      </c>
      <c r="B374">
        <v>21</v>
      </c>
      <c r="C374">
        <v>316</v>
      </c>
      <c r="D374" t="s">
        <v>46</v>
      </c>
      <c r="E374" t="s">
        <v>47</v>
      </c>
      <c r="F374" t="s">
        <v>43</v>
      </c>
      <c r="G374" t="s">
        <v>32</v>
      </c>
      <c r="H374">
        <v>1</v>
      </c>
      <c r="I374" t="s">
        <v>27</v>
      </c>
      <c r="J374" t="s">
        <v>28</v>
      </c>
      <c r="K374">
        <v>70</v>
      </c>
      <c r="L374">
        <v>10.9</v>
      </c>
      <c r="M374" t="s">
        <v>29</v>
      </c>
      <c r="N374">
        <v>2016</v>
      </c>
      <c r="O374" t="s">
        <v>61</v>
      </c>
      <c r="P374">
        <v>0</v>
      </c>
      <c r="Q374">
        <v>2.91</v>
      </c>
      <c r="R374">
        <v>65.5625</v>
      </c>
      <c r="S374">
        <v>21.4</v>
      </c>
      <c r="T374">
        <v>359.68063909999995</v>
      </c>
      <c r="U374">
        <f>S374+P374</f>
        <v>21.4</v>
      </c>
      <c r="V374">
        <f t="shared" si="76"/>
        <v>359.68063909999995</v>
      </c>
      <c r="W374">
        <f t="shared" si="77"/>
        <v>0</v>
      </c>
      <c r="X374">
        <f t="shared" si="78"/>
        <v>0</v>
      </c>
    </row>
    <row r="375" spans="1:24" x14ac:dyDescent="0.25">
      <c r="A375">
        <v>374</v>
      </c>
      <c r="B375">
        <v>22</v>
      </c>
      <c r="C375">
        <v>316</v>
      </c>
      <c r="D375" t="s">
        <v>46</v>
      </c>
      <c r="E375" t="s">
        <v>47</v>
      </c>
      <c r="F375" t="s">
        <v>43</v>
      </c>
      <c r="G375" t="s">
        <v>32</v>
      </c>
      <c r="H375">
        <v>1</v>
      </c>
      <c r="I375" t="s">
        <v>32</v>
      </c>
      <c r="J375" t="s">
        <v>28</v>
      </c>
      <c r="K375">
        <v>110</v>
      </c>
      <c r="L375">
        <v>11.9</v>
      </c>
      <c r="M375" t="s">
        <v>29</v>
      </c>
      <c r="N375">
        <v>2016</v>
      </c>
      <c r="O375" t="s">
        <v>61</v>
      </c>
      <c r="P375">
        <v>0</v>
      </c>
      <c r="Q375">
        <v>2.91</v>
      </c>
      <c r="R375">
        <v>65.5625</v>
      </c>
      <c r="S375">
        <v>19.399999999999999</v>
      </c>
      <c r="T375">
        <v>295.59220309999995</v>
      </c>
      <c r="U375">
        <f>S375+P375</f>
        <v>19.399999999999999</v>
      </c>
      <c r="V375">
        <f t="shared" si="76"/>
        <v>295.59220309999995</v>
      </c>
      <c r="W375">
        <f t="shared" si="77"/>
        <v>0</v>
      </c>
      <c r="X375">
        <f t="shared" si="78"/>
        <v>0</v>
      </c>
    </row>
    <row r="376" spans="1:24" x14ac:dyDescent="0.25">
      <c r="A376">
        <v>375</v>
      </c>
      <c r="B376">
        <v>23</v>
      </c>
      <c r="C376">
        <v>372</v>
      </c>
      <c r="D376" t="s">
        <v>48</v>
      </c>
      <c r="E376" t="s">
        <v>49</v>
      </c>
      <c r="F376" t="s">
        <v>25</v>
      </c>
      <c r="G376" t="s">
        <v>26</v>
      </c>
      <c r="H376">
        <v>2</v>
      </c>
      <c r="I376" t="s">
        <v>27</v>
      </c>
      <c r="J376" t="s">
        <v>28</v>
      </c>
      <c r="K376">
        <v>70</v>
      </c>
      <c r="L376">
        <v>13.5</v>
      </c>
      <c r="M376" t="s">
        <v>29</v>
      </c>
      <c r="N376">
        <v>2016</v>
      </c>
      <c r="O376" t="s">
        <v>61</v>
      </c>
      <c r="P376">
        <v>0</v>
      </c>
      <c r="Q376">
        <v>2.91</v>
      </c>
      <c r="R376">
        <v>65.5625</v>
      </c>
      <c r="S376">
        <v>36.5</v>
      </c>
      <c r="T376">
        <v>1046.345819375</v>
      </c>
      <c r="U376">
        <f>S376+P376</f>
        <v>36.5</v>
      </c>
      <c r="V376">
        <f t="shared" si="76"/>
        <v>1046.345819375</v>
      </c>
      <c r="W376">
        <f t="shared" si="77"/>
        <v>0</v>
      </c>
      <c r="X376">
        <f t="shared" si="78"/>
        <v>0</v>
      </c>
    </row>
    <row r="377" spans="1:24" x14ac:dyDescent="0.25">
      <c r="A377">
        <v>376</v>
      </c>
      <c r="B377">
        <v>24</v>
      </c>
      <c r="C377">
        <v>372</v>
      </c>
      <c r="D377" t="s">
        <v>48</v>
      </c>
      <c r="E377" t="s">
        <v>49</v>
      </c>
      <c r="F377" t="s">
        <v>25</v>
      </c>
      <c r="G377" t="s">
        <v>26</v>
      </c>
      <c r="H377">
        <v>2</v>
      </c>
      <c r="I377" t="s">
        <v>32</v>
      </c>
      <c r="J377" t="s">
        <v>28</v>
      </c>
      <c r="K377">
        <v>90</v>
      </c>
      <c r="L377">
        <v>10.3</v>
      </c>
      <c r="M377" t="s">
        <v>29</v>
      </c>
      <c r="N377">
        <v>2016</v>
      </c>
      <c r="O377" t="s">
        <v>61</v>
      </c>
      <c r="P377">
        <v>1</v>
      </c>
      <c r="Q377">
        <v>2.91</v>
      </c>
      <c r="R377">
        <v>65.5625</v>
      </c>
      <c r="S377">
        <v>23.8</v>
      </c>
      <c r="T377">
        <v>444.88055990000004</v>
      </c>
      <c r="U377">
        <f>S377+P377</f>
        <v>24.8</v>
      </c>
      <c r="V377">
        <f t="shared" si="76"/>
        <v>483.05087840000004</v>
      </c>
      <c r="W377">
        <f t="shared" si="77"/>
        <v>1</v>
      </c>
      <c r="X377">
        <f t="shared" si="78"/>
        <v>38.170318500000008</v>
      </c>
    </row>
    <row r="378" spans="1:24" x14ac:dyDescent="0.25">
      <c r="A378">
        <v>377</v>
      </c>
      <c r="B378">
        <v>25</v>
      </c>
      <c r="C378">
        <v>743</v>
      </c>
      <c r="D378" t="s">
        <v>50</v>
      </c>
      <c r="E378" t="s">
        <v>51</v>
      </c>
      <c r="F378" t="s">
        <v>52</v>
      </c>
      <c r="G378" t="s">
        <v>32</v>
      </c>
      <c r="H378">
        <v>1</v>
      </c>
      <c r="I378" t="s">
        <v>32</v>
      </c>
      <c r="J378" t="s">
        <v>28</v>
      </c>
      <c r="K378">
        <v>150</v>
      </c>
      <c r="L378">
        <v>10.8</v>
      </c>
      <c r="M378" t="s">
        <v>53</v>
      </c>
      <c r="N378">
        <v>2016</v>
      </c>
      <c r="O378" t="s">
        <v>61</v>
      </c>
      <c r="P378" t="s">
        <v>31</v>
      </c>
      <c r="Q378" t="s">
        <v>31</v>
      </c>
      <c r="R378" t="s">
        <v>31</v>
      </c>
      <c r="S378">
        <v>10.8</v>
      </c>
      <c r="T378">
        <v>91.608764399999998</v>
      </c>
      <c r="U378" t="s">
        <v>31</v>
      </c>
      <c r="V378" t="s">
        <v>31</v>
      </c>
      <c r="W378" t="s">
        <v>31</v>
      </c>
      <c r="X378" t="s">
        <v>31</v>
      </c>
    </row>
    <row r="379" spans="1:24" x14ac:dyDescent="0.25">
      <c r="A379">
        <v>378</v>
      </c>
      <c r="B379">
        <v>26</v>
      </c>
      <c r="C379">
        <v>802</v>
      </c>
      <c r="D379" t="s">
        <v>41</v>
      </c>
      <c r="E379" t="s">
        <v>42</v>
      </c>
      <c r="F379" t="s">
        <v>52</v>
      </c>
      <c r="G379" t="s">
        <v>32</v>
      </c>
      <c r="H379">
        <v>1</v>
      </c>
      <c r="I379" t="s">
        <v>32</v>
      </c>
      <c r="J379" t="s">
        <v>28</v>
      </c>
      <c r="K379">
        <v>110</v>
      </c>
      <c r="L379">
        <v>11.1</v>
      </c>
      <c r="M379" t="s">
        <v>53</v>
      </c>
      <c r="N379">
        <v>2016</v>
      </c>
      <c r="O379" t="s">
        <v>61</v>
      </c>
      <c r="P379" t="s">
        <v>31</v>
      </c>
      <c r="Q379" t="s">
        <v>31</v>
      </c>
      <c r="R379" t="s">
        <v>31</v>
      </c>
      <c r="S379">
        <v>11.1</v>
      </c>
      <c r="T379">
        <v>96.768825974999999</v>
      </c>
      <c r="U379" t="s">
        <v>31</v>
      </c>
      <c r="V379" t="s">
        <v>31</v>
      </c>
      <c r="W379" t="s">
        <v>31</v>
      </c>
      <c r="X379" t="s">
        <v>31</v>
      </c>
    </row>
    <row r="380" spans="1:24" x14ac:dyDescent="0.25">
      <c r="A380">
        <v>379</v>
      </c>
      <c r="B380">
        <v>27</v>
      </c>
      <c r="C380">
        <v>129</v>
      </c>
      <c r="D380" t="s">
        <v>44</v>
      </c>
      <c r="E380" t="s">
        <v>45</v>
      </c>
      <c r="F380" t="s">
        <v>52</v>
      </c>
      <c r="G380" t="s">
        <v>32</v>
      </c>
      <c r="H380">
        <v>2</v>
      </c>
      <c r="I380" t="s">
        <v>32</v>
      </c>
      <c r="J380" t="s">
        <v>28</v>
      </c>
      <c r="K380">
        <v>170</v>
      </c>
      <c r="L380">
        <v>15.3</v>
      </c>
      <c r="M380" t="s">
        <v>53</v>
      </c>
      <c r="N380">
        <v>2016</v>
      </c>
      <c r="O380" t="s">
        <v>61</v>
      </c>
      <c r="P380" t="s">
        <v>31</v>
      </c>
      <c r="Q380" t="s">
        <v>31</v>
      </c>
      <c r="R380" t="s">
        <v>31</v>
      </c>
      <c r="S380">
        <v>15.3</v>
      </c>
      <c r="T380">
        <v>183.85370077499999</v>
      </c>
      <c r="U380" t="s">
        <v>31</v>
      </c>
      <c r="V380" t="s">
        <v>31</v>
      </c>
      <c r="W380" t="s">
        <v>31</v>
      </c>
      <c r="X380" t="s">
        <v>31</v>
      </c>
    </row>
    <row r="381" spans="1:24" x14ac:dyDescent="0.25">
      <c r="A381">
        <v>380</v>
      </c>
      <c r="B381">
        <v>28</v>
      </c>
      <c r="C381">
        <v>261</v>
      </c>
      <c r="D381" t="s">
        <v>54</v>
      </c>
      <c r="E381" t="s">
        <v>55</v>
      </c>
      <c r="F381" t="s">
        <v>52</v>
      </c>
      <c r="G381" t="s">
        <v>32</v>
      </c>
      <c r="H381">
        <v>1</v>
      </c>
      <c r="I381" t="s">
        <v>32</v>
      </c>
      <c r="J381" t="s">
        <v>56</v>
      </c>
      <c r="K381">
        <v>100</v>
      </c>
      <c r="L381">
        <v>9.6</v>
      </c>
      <c r="M381" t="s">
        <v>53</v>
      </c>
      <c r="N381">
        <v>2016</v>
      </c>
      <c r="O381" t="s">
        <v>61</v>
      </c>
      <c r="P381" t="s">
        <v>31</v>
      </c>
      <c r="Q381" t="s">
        <v>31</v>
      </c>
      <c r="R381" t="s">
        <v>31</v>
      </c>
      <c r="S381">
        <v>9.6</v>
      </c>
      <c r="T381">
        <v>72.382233600000006</v>
      </c>
      <c r="U381" t="s">
        <v>31</v>
      </c>
      <c r="V381" t="s">
        <v>31</v>
      </c>
      <c r="W381" t="s">
        <v>31</v>
      </c>
      <c r="X381" t="s">
        <v>31</v>
      </c>
    </row>
    <row r="382" spans="1:24" x14ac:dyDescent="0.25">
      <c r="A382">
        <v>381</v>
      </c>
      <c r="B382">
        <v>29</v>
      </c>
      <c r="C382">
        <v>743</v>
      </c>
      <c r="D382" t="s">
        <v>50</v>
      </c>
      <c r="E382" t="s">
        <v>51</v>
      </c>
      <c r="F382" t="s">
        <v>52</v>
      </c>
      <c r="G382" t="s">
        <v>32</v>
      </c>
      <c r="H382">
        <v>3</v>
      </c>
      <c r="I382" t="s">
        <v>27</v>
      </c>
      <c r="J382" t="s">
        <v>28</v>
      </c>
      <c r="K382">
        <v>70</v>
      </c>
      <c r="L382">
        <v>11.9</v>
      </c>
      <c r="M382" t="s">
        <v>53</v>
      </c>
      <c r="N382">
        <v>2016</v>
      </c>
      <c r="O382" t="s">
        <v>61</v>
      </c>
      <c r="P382" t="s">
        <v>31</v>
      </c>
      <c r="Q382" t="s">
        <v>31</v>
      </c>
      <c r="R382" t="s">
        <v>31</v>
      </c>
      <c r="S382">
        <v>11.9</v>
      </c>
      <c r="T382">
        <v>111.220139975</v>
      </c>
      <c r="U382" t="s">
        <v>31</v>
      </c>
      <c r="V382" t="s">
        <v>31</v>
      </c>
      <c r="W382" t="s">
        <v>31</v>
      </c>
      <c r="X382" t="s">
        <v>31</v>
      </c>
    </row>
    <row r="383" spans="1:24" x14ac:dyDescent="0.25">
      <c r="A383">
        <v>382</v>
      </c>
      <c r="B383">
        <v>30</v>
      </c>
      <c r="C383">
        <v>129</v>
      </c>
      <c r="D383" t="s">
        <v>44</v>
      </c>
      <c r="E383" t="s">
        <v>45</v>
      </c>
      <c r="F383" t="s">
        <v>52</v>
      </c>
      <c r="G383" t="s">
        <v>32</v>
      </c>
      <c r="H383">
        <v>3</v>
      </c>
      <c r="I383" t="s">
        <v>27</v>
      </c>
      <c r="J383" t="s">
        <v>28</v>
      </c>
      <c r="K383">
        <v>60</v>
      </c>
      <c r="L383">
        <v>12.2</v>
      </c>
      <c r="M383" t="s">
        <v>53</v>
      </c>
      <c r="N383">
        <v>2016</v>
      </c>
      <c r="O383" t="s">
        <v>61</v>
      </c>
      <c r="P383" t="s">
        <v>31</v>
      </c>
      <c r="Q383" t="s">
        <v>31</v>
      </c>
      <c r="R383" t="s">
        <v>31</v>
      </c>
      <c r="S383">
        <v>12.2</v>
      </c>
      <c r="T383">
        <v>116.8985639</v>
      </c>
      <c r="U383" t="s">
        <v>31</v>
      </c>
      <c r="V383" t="s">
        <v>31</v>
      </c>
      <c r="W383" t="s">
        <v>31</v>
      </c>
      <c r="X383" t="s">
        <v>31</v>
      </c>
    </row>
    <row r="384" spans="1:24" x14ac:dyDescent="0.25">
      <c r="A384">
        <v>383</v>
      </c>
      <c r="B384">
        <v>31</v>
      </c>
      <c r="C384">
        <v>261</v>
      </c>
      <c r="D384" t="s">
        <v>54</v>
      </c>
      <c r="E384" t="s">
        <v>55</v>
      </c>
      <c r="F384" t="s">
        <v>52</v>
      </c>
      <c r="G384" t="s">
        <v>32</v>
      </c>
      <c r="H384">
        <v>3</v>
      </c>
      <c r="I384" t="s">
        <v>27</v>
      </c>
      <c r="J384" t="s">
        <v>56</v>
      </c>
      <c r="K384">
        <v>70</v>
      </c>
      <c r="L384">
        <v>8</v>
      </c>
      <c r="M384" t="s">
        <v>53</v>
      </c>
      <c r="N384">
        <v>2016</v>
      </c>
      <c r="O384" t="s">
        <v>61</v>
      </c>
      <c r="P384" t="s">
        <v>31</v>
      </c>
      <c r="Q384" t="s">
        <v>31</v>
      </c>
      <c r="R384" t="s">
        <v>31</v>
      </c>
      <c r="S384">
        <v>8</v>
      </c>
      <c r="T384">
        <v>50.265439999999998</v>
      </c>
      <c r="U384" t="s">
        <v>31</v>
      </c>
      <c r="V384" t="s">
        <v>31</v>
      </c>
      <c r="W384" t="s">
        <v>31</v>
      </c>
      <c r="X384" t="s">
        <v>31</v>
      </c>
    </row>
    <row r="385" spans="1:24" x14ac:dyDescent="0.25">
      <c r="A385">
        <v>384</v>
      </c>
      <c r="B385">
        <v>32</v>
      </c>
      <c r="C385">
        <v>802</v>
      </c>
      <c r="D385" t="s">
        <v>41</v>
      </c>
      <c r="E385" t="s">
        <v>42</v>
      </c>
      <c r="F385" t="s">
        <v>52</v>
      </c>
      <c r="G385" t="s">
        <v>32</v>
      </c>
      <c r="H385">
        <v>2</v>
      </c>
      <c r="I385" t="s">
        <v>27</v>
      </c>
      <c r="J385" t="s">
        <v>28</v>
      </c>
      <c r="K385">
        <v>140</v>
      </c>
      <c r="L385">
        <v>11.7</v>
      </c>
      <c r="M385" t="s">
        <v>53</v>
      </c>
      <c r="N385">
        <v>2016</v>
      </c>
      <c r="O385" t="s">
        <v>61</v>
      </c>
      <c r="P385" t="s">
        <v>31</v>
      </c>
      <c r="Q385" t="s">
        <v>31</v>
      </c>
      <c r="R385" t="s">
        <v>31</v>
      </c>
      <c r="S385">
        <v>11.7</v>
      </c>
      <c r="T385">
        <v>107.51306377500001</v>
      </c>
      <c r="U385" t="s">
        <v>31</v>
      </c>
      <c r="V385" t="s">
        <v>31</v>
      </c>
      <c r="W385" t="s">
        <v>31</v>
      </c>
      <c r="X385" t="s">
        <v>31</v>
      </c>
    </row>
    <row r="386" spans="1:24" x14ac:dyDescent="0.25">
      <c r="A386">
        <v>385</v>
      </c>
      <c r="B386">
        <v>1</v>
      </c>
      <c r="C386">
        <v>621</v>
      </c>
      <c r="D386" t="s">
        <v>23</v>
      </c>
      <c r="E386" t="s">
        <v>24</v>
      </c>
      <c r="F386" t="s">
        <v>25</v>
      </c>
      <c r="G386" t="s">
        <v>26</v>
      </c>
      <c r="H386">
        <v>2</v>
      </c>
      <c r="I386" t="s">
        <v>27</v>
      </c>
      <c r="J386" t="s">
        <v>28</v>
      </c>
      <c r="K386">
        <v>100</v>
      </c>
      <c r="L386">
        <v>12.3</v>
      </c>
      <c r="M386" t="s">
        <v>29</v>
      </c>
      <c r="N386">
        <v>2017</v>
      </c>
      <c r="O386" t="s">
        <v>30</v>
      </c>
      <c r="P386">
        <v>0</v>
      </c>
      <c r="Q386">
        <v>3.87</v>
      </c>
      <c r="R386">
        <v>67.666666669999998</v>
      </c>
      <c r="S386">
        <v>23.6</v>
      </c>
      <c r="T386">
        <v>437.43499159999999</v>
      </c>
      <c r="U386">
        <f>S386+P386</f>
        <v>23.6</v>
      </c>
      <c r="V386">
        <f t="shared" ref="V386:V426" si="79">3.14159*((U386/2)^2)</f>
        <v>437.43499159999999</v>
      </c>
      <c r="W386">
        <f t="shared" ref="W386:W426" si="80">U386-S386</f>
        <v>0</v>
      </c>
      <c r="X386">
        <f t="shared" ref="X386:X426" si="81">V386-T386</f>
        <v>0</v>
      </c>
    </row>
    <row r="387" spans="1:24" x14ac:dyDescent="0.25">
      <c r="A387">
        <v>386</v>
      </c>
      <c r="B387">
        <v>2</v>
      </c>
      <c r="C387">
        <v>621</v>
      </c>
      <c r="D387" t="s">
        <v>23</v>
      </c>
      <c r="E387" t="s">
        <v>24</v>
      </c>
      <c r="F387" t="s">
        <v>25</v>
      </c>
      <c r="G387" t="s">
        <v>26</v>
      </c>
      <c r="H387">
        <v>3</v>
      </c>
      <c r="I387" t="s">
        <v>32</v>
      </c>
      <c r="J387" t="s">
        <v>28</v>
      </c>
      <c r="K387">
        <v>200</v>
      </c>
      <c r="L387">
        <v>9.1</v>
      </c>
      <c r="M387" t="s">
        <v>29</v>
      </c>
      <c r="N387">
        <v>2017</v>
      </c>
      <c r="O387" t="s">
        <v>30</v>
      </c>
      <c r="P387">
        <v>0</v>
      </c>
      <c r="Q387">
        <v>3.87</v>
      </c>
      <c r="R387">
        <v>67.666666669999998</v>
      </c>
      <c r="S387">
        <v>23.6</v>
      </c>
      <c r="T387">
        <v>437.43499159999999</v>
      </c>
      <c r="U387">
        <f>S387+P387</f>
        <v>23.6</v>
      </c>
      <c r="V387">
        <f t="shared" si="79"/>
        <v>437.43499159999999</v>
      </c>
      <c r="W387">
        <f t="shared" si="80"/>
        <v>0</v>
      </c>
      <c r="X387">
        <f t="shared" si="81"/>
        <v>0</v>
      </c>
    </row>
    <row r="388" spans="1:24" x14ac:dyDescent="0.25">
      <c r="A388">
        <v>387</v>
      </c>
      <c r="B388">
        <v>3</v>
      </c>
      <c r="C388">
        <v>832</v>
      </c>
      <c r="D388" t="s">
        <v>33</v>
      </c>
      <c r="E388" t="s">
        <v>34</v>
      </c>
      <c r="F388" t="s">
        <v>25</v>
      </c>
      <c r="G388" t="s">
        <v>26</v>
      </c>
      <c r="H388">
        <v>3</v>
      </c>
      <c r="I388" t="s">
        <v>27</v>
      </c>
      <c r="J388" t="s">
        <v>28</v>
      </c>
      <c r="K388">
        <v>70</v>
      </c>
      <c r="L388">
        <v>10.3</v>
      </c>
      <c r="M388" t="s">
        <v>29</v>
      </c>
      <c r="N388">
        <v>2017</v>
      </c>
      <c r="O388" t="s">
        <v>30</v>
      </c>
      <c r="P388">
        <v>3</v>
      </c>
      <c r="Q388">
        <v>3.87</v>
      </c>
      <c r="R388">
        <v>67.666666669999998</v>
      </c>
      <c r="S388">
        <v>13.8</v>
      </c>
      <c r="T388">
        <v>149.57109990000001</v>
      </c>
      <c r="U388">
        <f>S388+P388</f>
        <v>16.8</v>
      </c>
      <c r="V388">
        <f t="shared" si="79"/>
        <v>221.67059040000001</v>
      </c>
      <c r="W388">
        <f t="shared" si="80"/>
        <v>3</v>
      </c>
      <c r="X388">
        <f t="shared" si="81"/>
        <v>72.099490500000002</v>
      </c>
    </row>
    <row r="389" spans="1:24" x14ac:dyDescent="0.25">
      <c r="A389">
        <v>388</v>
      </c>
      <c r="B389">
        <v>4</v>
      </c>
      <c r="C389">
        <v>832</v>
      </c>
      <c r="D389" t="s">
        <v>33</v>
      </c>
      <c r="E389" t="s">
        <v>34</v>
      </c>
      <c r="F389" t="s">
        <v>25</v>
      </c>
      <c r="G389" t="s">
        <v>26</v>
      </c>
      <c r="H389">
        <v>3</v>
      </c>
      <c r="I389" t="s">
        <v>32</v>
      </c>
      <c r="J389" t="s">
        <v>35</v>
      </c>
      <c r="K389">
        <v>140</v>
      </c>
      <c r="L389">
        <v>12.2</v>
      </c>
      <c r="M389" t="s">
        <v>29</v>
      </c>
      <c r="N389">
        <v>2017</v>
      </c>
      <c r="O389" t="s">
        <v>30</v>
      </c>
      <c r="P389">
        <v>0</v>
      </c>
      <c r="Q389">
        <v>3.87</v>
      </c>
      <c r="R389">
        <v>67.666666669999998</v>
      </c>
      <c r="S389">
        <v>47.573866500000022</v>
      </c>
      <c r="T389">
        <v>1777.5687783290316</v>
      </c>
      <c r="U389">
        <f>S389+P389</f>
        <v>47.573866500000022</v>
      </c>
      <c r="V389">
        <f t="shared" si="79"/>
        <v>1777.5687783290316</v>
      </c>
      <c r="W389">
        <f t="shared" si="80"/>
        <v>0</v>
      </c>
      <c r="X389">
        <f t="shared" si="81"/>
        <v>0</v>
      </c>
    </row>
    <row r="390" spans="1:24" x14ac:dyDescent="0.25">
      <c r="A390">
        <v>389</v>
      </c>
      <c r="B390">
        <v>5</v>
      </c>
      <c r="C390">
        <v>621</v>
      </c>
      <c r="D390" t="s">
        <v>23</v>
      </c>
      <c r="E390" t="s">
        <v>24</v>
      </c>
      <c r="F390" t="s">
        <v>25</v>
      </c>
      <c r="G390" t="s">
        <v>26</v>
      </c>
      <c r="H390">
        <v>2</v>
      </c>
      <c r="I390" t="s">
        <v>32</v>
      </c>
      <c r="J390" t="s">
        <v>35</v>
      </c>
      <c r="K390">
        <v>120</v>
      </c>
      <c r="L390">
        <v>21.1</v>
      </c>
      <c r="M390" t="s">
        <v>36</v>
      </c>
      <c r="N390">
        <v>2017</v>
      </c>
      <c r="O390" t="s">
        <v>30</v>
      </c>
      <c r="P390">
        <v>0</v>
      </c>
      <c r="Q390">
        <v>3.87</v>
      </c>
      <c r="R390">
        <v>67.666666669999998</v>
      </c>
      <c r="S390">
        <v>140.22821899999983</v>
      </c>
      <c r="T390">
        <v>15444.019843548907</v>
      </c>
      <c r="U390">
        <f>S390+P390</f>
        <v>140.22821899999983</v>
      </c>
      <c r="V390">
        <f t="shared" si="79"/>
        <v>15444.019843548907</v>
      </c>
      <c r="W390">
        <f t="shared" si="80"/>
        <v>0</v>
      </c>
      <c r="X390">
        <f t="shared" si="81"/>
        <v>0</v>
      </c>
    </row>
    <row r="391" spans="1:24" x14ac:dyDescent="0.25">
      <c r="A391">
        <v>390</v>
      </c>
      <c r="B391">
        <v>6</v>
      </c>
      <c r="C391">
        <v>621</v>
      </c>
      <c r="D391" t="s">
        <v>23</v>
      </c>
      <c r="E391" t="s">
        <v>24</v>
      </c>
      <c r="F391" t="s">
        <v>25</v>
      </c>
      <c r="G391" t="s">
        <v>26</v>
      </c>
      <c r="H391">
        <v>2</v>
      </c>
      <c r="I391" t="s">
        <v>27</v>
      </c>
      <c r="J391" t="s">
        <v>35</v>
      </c>
      <c r="K391">
        <v>60</v>
      </c>
      <c r="L391">
        <v>19.5</v>
      </c>
      <c r="M391" t="s">
        <v>29</v>
      </c>
      <c r="N391">
        <v>2017</v>
      </c>
      <c r="O391" t="s">
        <v>30</v>
      </c>
      <c r="P391">
        <v>1</v>
      </c>
      <c r="Q391">
        <v>3.87</v>
      </c>
      <c r="R391">
        <v>67.666666669999998</v>
      </c>
      <c r="S391">
        <v>111.32958250000001</v>
      </c>
      <c r="T391">
        <v>9734.4333372910824</v>
      </c>
      <c r="U391">
        <f>S391+P391</f>
        <v>112.32958250000001</v>
      </c>
      <c r="V391">
        <f t="shared" si="79"/>
        <v>9910.0946863341705</v>
      </c>
      <c r="W391">
        <f t="shared" si="80"/>
        <v>1</v>
      </c>
      <c r="X391">
        <f t="shared" si="81"/>
        <v>175.66134904308819</v>
      </c>
    </row>
    <row r="392" spans="1:24" x14ac:dyDescent="0.25">
      <c r="A392">
        <v>391</v>
      </c>
      <c r="B392">
        <v>7</v>
      </c>
      <c r="C392">
        <v>833</v>
      </c>
      <c r="D392" t="s">
        <v>37</v>
      </c>
      <c r="E392" t="s">
        <v>38</v>
      </c>
      <c r="F392" t="s">
        <v>25</v>
      </c>
      <c r="G392" t="s">
        <v>26</v>
      </c>
      <c r="H392">
        <v>1</v>
      </c>
      <c r="I392" t="s">
        <v>27</v>
      </c>
      <c r="J392" t="s">
        <v>28</v>
      </c>
      <c r="K392">
        <v>80</v>
      </c>
      <c r="L392">
        <v>9.4</v>
      </c>
      <c r="M392" t="s">
        <v>29</v>
      </c>
      <c r="N392">
        <v>2017</v>
      </c>
      <c r="O392" t="s">
        <v>30</v>
      </c>
      <c r="P392">
        <v>4</v>
      </c>
      <c r="Q392">
        <v>3.87</v>
      </c>
      <c r="R392">
        <v>67.666666669999998</v>
      </c>
      <c r="S392">
        <v>337.85960826319524</v>
      </c>
      <c r="T392">
        <v>89652.429466342466</v>
      </c>
      <c r="U392">
        <f>S392+P392</f>
        <v>341.85960826319524</v>
      </c>
      <c r="V392">
        <f t="shared" si="79"/>
        <v>91787.828559789603</v>
      </c>
      <c r="W392">
        <f t="shared" si="80"/>
        <v>4</v>
      </c>
      <c r="X392">
        <f t="shared" si="81"/>
        <v>2135.3990934471367</v>
      </c>
    </row>
    <row r="393" spans="1:24" x14ac:dyDescent="0.25">
      <c r="A393">
        <v>392</v>
      </c>
      <c r="B393">
        <v>8</v>
      </c>
      <c r="C393">
        <v>833</v>
      </c>
      <c r="D393" t="s">
        <v>37</v>
      </c>
      <c r="E393" t="s">
        <v>38</v>
      </c>
      <c r="F393" t="s">
        <v>25</v>
      </c>
      <c r="G393" t="s">
        <v>26</v>
      </c>
      <c r="H393">
        <v>1</v>
      </c>
      <c r="I393" t="s">
        <v>27</v>
      </c>
      <c r="J393" t="s">
        <v>35</v>
      </c>
      <c r="K393">
        <v>80</v>
      </c>
      <c r="L393">
        <v>25.5</v>
      </c>
      <c r="M393" t="s">
        <v>36</v>
      </c>
      <c r="N393">
        <v>2017</v>
      </c>
      <c r="O393" t="s">
        <v>30</v>
      </c>
      <c r="P393">
        <v>4</v>
      </c>
      <c r="Q393">
        <v>3.87</v>
      </c>
      <c r="R393">
        <v>67.666666669999998</v>
      </c>
      <c r="S393">
        <v>213.71443749999992</v>
      </c>
      <c r="T393">
        <v>35872.136084480364</v>
      </c>
      <c r="U393">
        <f>S393+P393</f>
        <v>217.71443749999992</v>
      </c>
      <c r="V393">
        <f t="shared" si="79"/>
        <v>37227.508723891609</v>
      </c>
      <c r="W393">
        <f t="shared" si="80"/>
        <v>4</v>
      </c>
      <c r="X393">
        <f t="shared" si="81"/>
        <v>1355.3726394112455</v>
      </c>
    </row>
    <row r="394" spans="1:24" x14ac:dyDescent="0.25">
      <c r="A394">
        <v>393</v>
      </c>
      <c r="B394">
        <v>9</v>
      </c>
      <c r="C394">
        <v>409</v>
      </c>
      <c r="D394" t="s">
        <v>39</v>
      </c>
      <c r="E394" t="s">
        <v>40</v>
      </c>
      <c r="F394" t="s">
        <v>25</v>
      </c>
      <c r="G394" t="s">
        <v>26</v>
      </c>
      <c r="H394">
        <v>1</v>
      </c>
      <c r="I394" t="s">
        <v>27</v>
      </c>
      <c r="J394" t="s">
        <v>28</v>
      </c>
      <c r="K394">
        <v>90</v>
      </c>
      <c r="L394">
        <v>10</v>
      </c>
      <c r="M394" t="s">
        <v>29</v>
      </c>
      <c r="N394">
        <v>2017</v>
      </c>
      <c r="O394" t="s">
        <v>30</v>
      </c>
      <c r="P394">
        <v>0</v>
      </c>
      <c r="Q394">
        <v>3.87</v>
      </c>
      <c r="R394">
        <v>67.666666669999998</v>
      </c>
      <c r="S394">
        <v>15.5</v>
      </c>
      <c r="T394">
        <v>188.691749375</v>
      </c>
      <c r="U394">
        <f>S394+P394</f>
        <v>15.5</v>
      </c>
      <c r="V394">
        <f t="shared" si="79"/>
        <v>188.691749375</v>
      </c>
      <c r="W394">
        <f t="shared" si="80"/>
        <v>0</v>
      </c>
      <c r="X394">
        <f t="shared" si="81"/>
        <v>0</v>
      </c>
    </row>
    <row r="395" spans="1:24" x14ac:dyDescent="0.25">
      <c r="A395">
        <v>394</v>
      </c>
      <c r="B395">
        <v>10</v>
      </c>
      <c r="C395">
        <v>833</v>
      </c>
      <c r="D395" t="s">
        <v>37</v>
      </c>
      <c r="E395" t="s">
        <v>38</v>
      </c>
      <c r="F395" t="s">
        <v>25</v>
      </c>
      <c r="G395" t="s">
        <v>26</v>
      </c>
      <c r="H395">
        <v>1</v>
      </c>
      <c r="I395" t="s">
        <v>32</v>
      </c>
      <c r="J395" t="s">
        <v>35</v>
      </c>
      <c r="K395">
        <v>140</v>
      </c>
      <c r="L395">
        <v>23.4</v>
      </c>
      <c r="M395" t="s">
        <v>36</v>
      </c>
      <c r="N395">
        <v>2017</v>
      </c>
      <c r="O395" t="s">
        <v>30</v>
      </c>
      <c r="P395">
        <v>0</v>
      </c>
      <c r="Q395">
        <v>3.87</v>
      </c>
      <c r="R395">
        <v>67.666666669999998</v>
      </c>
      <c r="S395">
        <v>30.4</v>
      </c>
      <c r="T395">
        <v>725.8329536</v>
      </c>
      <c r="U395">
        <f>S395+P395</f>
        <v>30.4</v>
      </c>
      <c r="V395">
        <f t="shared" si="79"/>
        <v>725.8329536</v>
      </c>
      <c r="W395">
        <f t="shared" si="80"/>
        <v>0</v>
      </c>
      <c r="X395">
        <f t="shared" si="81"/>
        <v>0</v>
      </c>
    </row>
    <row r="396" spans="1:24" x14ac:dyDescent="0.25">
      <c r="A396">
        <v>395</v>
      </c>
      <c r="B396">
        <v>11</v>
      </c>
      <c r="C396">
        <v>833</v>
      </c>
      <c r="D396" t="s">
        <v>37</v>
      </c>
      <c r="E396" t="s">
        <v>38</v>
      </c>
      <c r="F396" t="s">
        <v>25</v>
      </c>
      <c r="G396" t="s">
        <v>26</v>
      </c>
      <c r="H396">
        <v>1</v>
      </c>
      <c r="I396" t="s">
        <v>32</v>
      </c>
      <c r="J396" t="s">
        <v>28</v>
      </c>
      <c r="K396">
        <v>150</v>
      </c>
      <c r="L396">
        <v>9.3000000000000007</v>
      </c>
      <c r="M396" t="s">
        <v>29</v>
      </c>
      <c r="N396">
        <v>2017</v>
      </c>
      <c r="O396" t="s">
        <v>30</v>
      </c>
      <c r="P396">
        <v>3</v>
      </c>
      <c r="Q396">
        <v>3.87</v>
      </c>
      <c r="R396">
        <v>67.666666669999998</v>
      </c>
      <c r="S396">
        <v>14.3</v>
      </c>
      <c r="T396">
        <v>160.60593477500001</v>
      </c>
      <c r="U396">
        <f>S396+P396</f>
        <v>17.3</v>
      </c>
      <c r="V396">
        <f t="shared" si="79"/>
        <v>235.061617775</v>
      </c>
      <c r="W396">
        <f t="shared" si="80"/>
        <v>3</v>
      </c>
      <c r="X396">
        <f t="shared" si="81"/>
        <v>74.455682999999993</v>
      </c>
    </row>
    <row r="397" spans="1:24" x14ac:dyDescent="0.25">
      <c r="A397">
        <v>396</v>
      </c>
      <c r="B397">
        <v>12</v>
      </c>
      <c r="C397">
        <v>409</v>
      </c>
      <c r="D397" t="s">
        <v>39</v>
      </c>
      <c r="E397" t="s">
        <v>40</v>
      </c>
      <c r="F397" t="s">
        <v>25</v>
      </c>
      <c r="G397" t="s">
        <v>26</v>
      </c>
      <c r="H397">
        <v>1</v>
      </c>
      <c r="I397" t="s">
        <v>32</v>
      </c>
      <c r="J397" t="s">
        <v>28</v>
      </c>
      <c r="K397">
        <v>110</v>
      </c>
      <c r="L397">
        <v>11.6</v>
      </c>
      <c r="M397" t="s">
        <v>29</v>
      </c>
      <c r="N397">
        <v>2017</v>
      </c>
      <c r="O397" t="s">
        <v>30</v>
      </c>
      <c r="P397">
        <v>0</v>
      </c>
      <c r="Q397">
        <v>3.87</v>
      </c>
      <c r="R397">
        <v>67.666666669999998</v>
      </c>
      <c r="S397">
        <v>20.6</v>
      </c>
      <c r="T397">
        <v>333.29128310000004</v>
      </c>
      <c r="U397">
        <f>S397+P397</f>
        <v>20.6</v>
      </c>
      <c r="V397">
        <f t="shared" si="79"/>
        <v>333.29128310000004</v>
      </c>
      <c r="W397">
        <f t="shared" si="80"/>
        <v>0</v>
      </c>
      <c r="X397">
        <f t="shared" si="81"/>
        <v>0</v>
      </c>
    </row>
    <row r="398" spans="1:24" x14ac:dyDescent="0.25">
      <c r="A398">
        <v>397</v>
      </c>
      <c r="B398">
        <v>13</v>
      </c>
      <c r="C398">
        <v>802</v>
      </c>
      <c r="D398" t="s">
        <v>41</v>
      </c>
      <c r="E398" t="s">
        <v>42</v>
      </c>
      <c r="F398" t="s">
        <v>43</v>
      </c>
      <c r="G398" t="s">
        <v>32</v>
      </c>
      <c r="H398">
        <v>1</v>
      </c>
      <c r="I398" t="s">
        <v>27</v>
      </c>
      <c r="J398" t="s">
        <v>28</v>
      </c>
      <c r="K398">
        <v>70</v>
      </c>
      <c r="L398">
        <v>14.5</v>
      </c>
      <c r="M398" t="s">
        <v>29</v>
      </c>
      <c r="N398">
        <v>2017</v>
      </c>
      <c r="O398" t="s">
        <v>30</v>
      </c>
      <c r="P398">
        <v>3</v>
      </c>
      <c r="Q398">
        <v>3.87</v>
      </c>
      <c r="R398">
        <v>67.666666669999998</v>
      </c>
      <c r="S398">
        <v>19.5</v>
      </c>
      <c r="T398">
        <v>298.64739937499996</v>
      </c>
      <c r="U398">
        <f>S398+P398</f>
        <v>22.5</v>
      </c>
      <c r="V398">
        <f t="shared" si="79"/>
        <v>397.60748437500001</v>
      </c>
      <c r="W398">
        <f t="shared" si="80"/>
        <v>3</v>
      </c>
      <c r="X398">
        <f t="shared" si="81"/>
        <v>98.960085000000049</v>
      </c>
    </row>
    <row r="399" spans="1:24" x14ac:dyDescent="0.25">
      <c r="A399">
        <v>398</v>
      </c>
      <c r="B399">
        <v>14</v>
      </c>
      <c r="C399">
        <v>802</v>
      </c>
      <c r="D399" t="s">
        <v>41</v>
      </c>
      <c r="E399" t="s">
        <v>42</v>
      </c>
      <c r="F399" t="s">
        <v>43</v>
      </c>
      <c r="G399" t="s">
        <v>32</v>
      </c>
      <c r="H399">
        <v>1</v>
      </c>
      <c r="I399" t="s">
        <v>32</v>
      </c>
      <c r="J399" t="s">
        <v>28</v>
      </c>
      <c r="K399">
        <v>140</v>
      </c>
      <c r="L399">
        <v>11.6</v>
      </c>
      <c r="M399" t="s">
        <v>29</v>
      </c>
      <c r="N399">
        <v>2017</v>
      </c>
      <c r="O399" t="s">
        <v>30</v>
      </c>
      <c r="P399">
        <v>0</v>
      </c>
      <c r="Q399">
        <v>3.87</v>
      </c>
      <c r="R399">
        <v>67.666666669999998</v>
      </c>
      <c r="S399">
        <v>15.85</v>
      </c>
      <c r="T399">
        <v>197.30952344374998</v>
      </c>
      <c r="U399">
        <f>S399+P399</f>
        <v>15.85</v>
      </c>
      <c r="V399">
        <f t="shared" si="79"/>
        <v>197.30952344374998</v>
      </c>
      <c r="W399">
        <f t="shared" si="80"/>
        <v>0</v>
      </c>
      <c r="X399">
        <f t="shared" si="81"/>
        <v>0</v>
      </c>
    </row>
    <row r="400" spans="1:24" x14ac:dyDescent="0.25">
      <c r="A400">
        <v>399</v>
      </c>
      <c r="B400">
        <v>15</v>
      </c>
      <c r="C400">
        <v>833</v>
      </c>
      <c r="D400" t="s">
        <v>37</v>
      </c>
      <c r="E400" t="s">
        <v>38</v>
      </c>
      <c r="F400" t="s">
        <v>43</v>
      </c>
      <c r="G400" t="s">
        <v>32</v>
      </c>
      <c r="H400">
        <v>1</v>
      </c>
      <c r="I400" t="s">
        <v>27</v>
      </c>
      <c r="J400" t="s">
        <v>28</v>
      </c>
      <c r="K400">
        <v>100</v>
      </c>
      <c r="L400">
        <v>11.5</v>
      </c>
      <c r="M400" t="s">
        <v>29</v>
      </c>
      <c r="N400">
        <v>2017</v>
      </c>
      <c r="O400" t="s">
        <v>30</v>
      </c>
      <c r="P400">
        <v>7</v>
      </c>
      <c r="Q400">
        <v>3.87</v>
      </c>
      <c r="R400">
        <v>67.666666669999998</v>
      </c>
      <c r="S400">
        <v>36.5</v>
      </c>
      <c r="T400">
        <v>1046.345819375</v>
      </c>
      <c r="U400">
        <f>S400+P400</f>
        <v>43.5</v>
      </c>
      <c r="V400">
        <f t="shared" si="79"/>
        <v>1486.168419375</v>
      </c>
      <c r="W400">
        <f t="shared" si="80"/>
        <v>7</v>
      </c>
      <c r="X400">
        <f t="shared" si="81"/>
        <v>439.82259999999997</v>
      </c>
    </row>
    <row r="401" spans="1:24" x14ac:dyDescent="0.25">
      <c r="A401">
        <v>400</v>
      </c>
      <c r="B401">
        <v>16</v>
      </c>
      <c r="C401">
        <v>833</v>
      </c>
      <c r="D401" t="s">
        <v>37</v>
      </c>
      <c r="E401" t="s">
        <v>38</v>
      </c>
      <c r="F401" t="s">
        <v>43</v>
      </c>
      <c r="G401" t="s">
        <v>32</v>
      </c>
      <c r="H401">
        <v>1</v>
      </c>
      <c r="I401" t="s">
        <v>32</v>
      </c>
      <c r="J401" t="s">
        <v>28</v>
      </c>
      <c r="K401">
        <v>130</v>
      </c>
      <c r="L401">
        <v>12.9</v>
      </c>
      <c r="M401" t="s">
        <v>29</v>
      </c>
      <c r="N401">
        <v>2017</v>
      </c>
      <c r="O401" t="s">
        <v>30</v>
      </c>
      <c r="P401">
        <v>4</v>
      </c>
      <c r="Q401">
        <v>3.87</v>
      </c>
      <c r="R401">
        <v>67.666666669999998</v>
      </c>
      <c r="S401">
        <v>25.9</v>
      </c>
      <c r="T401">
        <v>526.85249697499989</v>
      </c>
      <c r="U401">
        <f>S401+P401</f>
        <v>29.9</v>
      </c>
      <c r="V401">
        <f t="shared" si="79"/>
        <v>702.15321897499985</v>
      </c>
      <c r="W401">
        <f t="shared" si="80"/>
        <v>4</v>
      </c>
      <c r="X401">
        <f t="shared" si="81"/>
        <v>175.30072199999995</v>
      </c>
    </row>
    <row r="402" spans="1:24" x14ac:dyDescent="0.25">
      <c r="A402">
        <v>401</v>
      </c>
      <c r="B402">
        <v>17</v>
      </c>
      <c r="C402">
        <v>832</v>
      </c>
      <c r="D402" t="s">
        <v>33</v>
      </c>
      <c r="E402" t="s">
        <v>34</v>
      </c>
      <c r="F402" t="s">
        <v>43</v>
      </c>
      <c r="G402" t="s">
        <v>32</v>
      </c>
      <c r="H402">
        <v>1</v>
      </c>
      <c r="I402" t="s">
        <v>27</v>
      </c>
      <c r="J402" t="s">
        <v>35</v>
      </c>
      <c r="K402">
        <v>90</v>
      </c>
      <c r="L402">
        <v>16.5</v>
      </c>
      <c r="M402" t="s">
        <v>29</v>
      </c>
      <c r="N402">
        <v>2017</v>
      </c>
      <c r="O402" t="s">
        <v>30</v>
      </c>
      <c r="P402">
        <v>0</v>
      </c>
      <c r="Q402">
        <v>3.87</v>
      </c>
      <c r="R402">
        <v>67.666666669999998</v>
      </c>
      <c r="S402">
        <v>18.5</v>
      </c>
      <c r="T402">
        <v>268.80229437499997</v>
      </c>
      <c r="U402">
        <f>S402+P402</f>
        <v>18.5</v>
      </c>
      <c r="V402">
        <f t="shared" si="79"/>
        <v>268.80229437499997</v>
      </c>
      <c r="W402">
        <f t="shared" si="80"/>
        <v>0</v>
      </c>
      <c r="X402">
        <f t="shared" si="81"/>
        <v>0</v>
      </c>
    </row>
    <row r="403" spans="1:24" x14ac:dyDescent="0.25">
      <c r="A403">
        <v>402</v>
      </c>
      <c r="B403">
        <v>18</v>
      </c>
      <c r="C403">
        <v>129</v>
      </c>
      <c r="D403" t="s">
        <v>44</v>
      </c>
      <c r="E403" t="s">
        <v>45</v>
      </c>
      <c r="F403" t="s">
        <v>43</v>
      </c>
      <c r="G403" t="s">
        <v>32</v>
      </c>
      <c r="H403">
        <v>1</v>
      </c>
      <c r="I403" t="s">
        <v>32</v>
      </c>
      <c r="J403" t="s">
        <v>28</v>
      </c>
      <c r="K403">
        <v>160</v>
      </c>
      <c r="L403">
        <v>4.5</v>
      </c>
      <c r="M403" t="s">
        <v>29</v>
      </c>
      <c r="N403">
        <v>2017</v>
      </c>
      <c r="O403" t="s">
        <v>30</v>
      </c>
      <c r="P403">
        <v>0</v>
      </c>
      <c r="Q403">
        <v>3.87</v>
      </c>
      <c r="R403">
        <v>67.666666669999998</v>
      </c>
      <c r="S403">
        <v>4.5</v>
      </c>
      <c r="T403">
        <v>15.904299374999999</v>
      </c>
      <c r="U403">
        <f>S403+P403</f>
        <v>4.5</v>
      </c>
      <c r="V403">
        <f t="shared" si="79"/>
        <v>15.904299374999999</v>
      </c>
      <c r="W403">
        <f t="shared" si="80"/>
        <v>0</v>
      </c>
      <c r="X403">
        <f t="shared" si="81"/>
        <v>0</v>
      </c>
    </row>
    <row r="404" spans="1:24" x14ac:dyDescent="0.25">
      <c r="A404">
        <v>403</v>
      </c>
      <c r="B404">
        <v>19</v>
      </c>
      <c r="C404">
        <v>832</v>
      </c>
      <c r="D404" t="s">
        <v>33</v>
      </c>
      <c r="E404" t="s">
        <v>34</v>
      </c>
      <c r="F404" t="s">
        <v>43</v>
      </c>
      <c r="G404" t="s">
        <v>32</v>
      </c>
      <c r="H404">
        <v>1</v>
      </c>
      <c r="I404" t="s">
        <v>32</v>
      </c>
      <c r="J404" t="s">
        <v>28</v>
      </c>
      <c r="K404">
        <v>150</v>
      </c>
      <c r="L404">
        <v>13.6</v>
      </c>
      <c r="M404" t="s">
        <v>29</v>
      </c>
      <c r="N404">
        <v>2017</v>
      </c>
      <c r="O404" t="s">
        <v>30</v>
      </c>
      <c r="P404">
        <v>2</v>
      </c>
      <c r="Q404">
        <v>3.87</v>
      </c>
      <c r="R404">
        <v>67.666666669999998</v>
      </c>
      <c r="S404">
        <v>17.600000000000001</v>
      </c>
      <c r="T404">
        <v>243.28472960000002</v>
      </c>
      <c r="U404">
        <f>S404+P404</f>
        <v>19.600000000000001</v>
      </c>
      <c r="V404">
        <f t="shared" si="79"/>
        <v>301.71830360000007</v>
      </c>
      <c r="W404">
        <f t="shared" si="80"/>
        <v>2</v>
      </c>
      <c r="X404">
        <f t="shared" si="81"/>
        <v>58.43357400000005</v>
      </c>
    </row>
    <row r="405" spans="1:24" x14ac:dyDescent="0.25">
      <c r="A405">
        <v>404</v>
      </c>
      <c r="B405">
        <v>20</v>
      </c>
      <c r="C405">
        <v>129</v>
      </c>
      <c r="D405" t="s">
        <v>44</v>
      </c>
      <c r="E405" t="s">
        <v>45</v>
      </c>
      <c r="F405" t="s">
        <v>43</v>
      </c>
      <c r="G405" t="s">
        <v>32</v>
      </c>
      <c r="H405">
        <v>1</v>
      </c>
      <c r="I405" t="s">
        <v>27</v>
      </c>
      <c r="J405" t="s">
        <v>28</v>
      </c>
      <c r="K405">
        <v>80</v>
      </c>
      <c r="L405">
        <v>8.1999999999999993</v>
      </c>
      <c r="M405" t="s">
        <v>29</v>
      </c>
      <c r="N405">
        <v>2017</v>
      </c>
      <c r="O405" t="s">
        <v>30</v>
      </c>
      <c r="P405">
        <v>16</v>
      </c>
      <c r="Q405">
        <v>3.87</v>
      </c>
      <c r="R405">
        <v>67.666666669999998</v>
      </c>
      <c r="S405">
        <v>71.533299999999997</v>
      </c>
      <c r="T405">
        <v>4018.8892246496835</v>
      </c>
      <c r="U405">
        <f>S405+P405</f>
        <v>87.533299999999997</v>
      </c>
      <c r="V405">
        <f t="shared" si="79"/>
        <v>6017.7773842256829</v>
      </c>
      <c r="W405">
        <f t="shared" si="80"/>
        <v>16</v>
      </c>
      <c r="X405">
        <f t="shared" si="81"/>
        <v>1998.8881595759995</v>
      </c>
    </row>
    <row r="406" spans="1:24" x14ac:dyDescent="0.25">
      <c r="A406">
        <v>405</v>
      </c>
      <c r="B406">
        <v>21</v>
      </c>
      <c r="C406">
        <v>316</v>
      </c>
      <c r="D406" t="s">
        <v>46</v>
      </c>
      <c r="E406" t="s">
        <v>47</v>
      </c>
      <c r="F406" t="s">
        <v>43</v>
      </c>
      <c r="G406" t="s">
        <v>32</v>
      </c>
      <c r="H406">
        <v>1</v>
      </c>
      <c r="I406" t="s">
        <v>27</v>
      </c>
      <c r="J406" t="s">
        <v>28</v>
      </c>
      <c r="K406">
        <v>70</v>
      </c>
      <c r="L406">
        <v>10.9</v>
      </c>
      <c r="M406" t="s">
        <v>29</v>
      </c>
      <c r="N406">
        <v>2017</v>
      </c>
      <c r="O406" t="s">
        <v>30</v>
      </c>
      <c r="P406">
        <v>1</v>
      </c>
      <c r="Q406">
        <v>3.87</v>
      </c>
      <c r="R406">
        <v>67.666666669999998</v>
      </c>
      <c r="S406">
        <v>21.4</v>
      </c>
      <c r="T406">
        <v>359.68063909999995</v>
      </c>
      <c r="U406">
        <f>S406+P406</f>
        <v>22.4</v>
      </c>
      <c r="V406">
        <f t="shared" si="79"/>
        <v>394.08104959999991</v>
      </c>
      <c r="W406">
        <f t="shared" si="80"/>
        <v>1</v>
      </c>
      <c r="X406">
        <f t="shared" si="81"/>
        <v>34.400410499999964</v>
      </c>
    </row>
    <row r="407" spans="1:24" x14ac:dyDescent="0.25">
      <c r="A407">
        <v>406</v>
      </c>
      <c r="B407">
        <v>22</v>
      </c>
      <c r="C407">
        <v>316</v>
      </c>
      <c r="D407" t="s">
        <v>46</v>
      </c>
      <c r="E407" t="s">
        <v>47</v>
      </c>
      <c r="F407" t="s">
        <v>43</v>
      </c>
      <c r="G407" t="s">
        <v>32</v>
      </c>
      <c r="H407">
        <v>1</v>
      </c>
      <c r="I407" t="s">
        <v>32</v>
      </c>
      <c r="J407" t="s">
        <v>28</v>
      </c>
      <c r="K407">
        <v>110</v>
      </c>
      <c r="L407">
        <v>11.9</v>
      </c>
      <c r="M407" t="s">
        <v>29</v>
      </c>
      <c r="N407">
        <v>2017</v>
      </c>
      <c r="O407" t="s">
        <v>30</v>
      </c>
      <c r="P407">
        <v>0</v>
      </c>
      <c r="Q407">
        <v>3.87</v>
      </c>
      <c r="R407">
        <v>67.666666669999998</v>
      </c>
      <c r="S407">
        <v>19.399999999999999</v>
      </c>
      <c r="T407">
        <v>295.59220309999995</v>
      </c>
      <c r="U407">
        <f>S407+P407</f>
        <v>19.399999999999999</v>
      </c>
      <c r="V407">
        <f t="shared" si="79"/>
        <v>295.59220309999995</v>
      </c>
      <c r="W407">
        <f t="shared" si="80"/>
        <v>0</v>
      </c>
      <c r="X407">
        <f t="shared" si="81"/>
        <v>0</v>
      </c>
    </row>
    <row r="408" spans="1:24" x14ac:dyDescent="0.25">
      <c r="A408">
        <v>407</v>
      </c>
      <c r="B408">
        <v>23</v>
      </c>
      <c r="C408">
        <v>372</v>
      </c>
      <c r="D408" t="s">
        <v>48</v>
      </c>
      <c r="E408" t="s">
        <v>49</v>
      </c>
      <c r="F408" t="s">
        <v>25</v>
      </c>
      <c r="G408" t="s">
        <v>26</v>
      </c>
      <c r="H408">
        <v>2</v>
      </c>
      <c r="I408" t="s">
        <v>27</v>
      </c>
      <c r="J408" t="s">
        <v>28</v>
      </c>
      <c r="K408">
        <v>70</v>
      </c>
      <c r="L408">
        <v>13.5</v>
      </c>
      <c r="M408" t="s">
        <v>29</v>
      </c>
      <c r="N408">
        <v>2017</v>
      </c>
      <c r="O408" t="s">
        <v>30</v>
      </c>
      <c r="P408">
        <v>0</v>
      </c>
      <c r="Q408">
        <v>3.87</v>
      </c>
      <c r="R408">
        <v>67.666666669999998</v>
      </c>
      <c r="S408">
        <v>36.5</v>
      </c>
      <c r="T408">
        <v>1046.345819375</v>
      </c>
      <c r="U408">
        <f>S408+P408</f>
        <v>36.5</v>
      </c>
      <c r="V408">
        <f t="shared" si="79"/>
        <v>1046.345819375</v>
      </c>
      <c r="W408">
        <f t="shared" si="80"/>
        <v>0</v>
      </c>
      <c r="X408">
        <f t="shared" si="81"/>
        <v>0</v>
      </c>
    </row>
    <row r="409" spans="1:24" x14ac:dyDescent="0.25">
      <c r="A409">
        <v>408</v>
      </c>
      <c r="B409">
        <v>24</v>
      </c>
      <c r="C409">
        <v>372</v>
      </c>
      <c r="D409" t="s">
        <v>48</v>
      </c>
      <c r="E409" t="s">
        <v>49</v>
      </c>
      <c r="F409" t="s">
        <v>25</v>
      </c>
      <c r="G409" t="s">
        <v>26</v>
      </c>
      <c r="H409">
        <v>2</v>
      </c>
      <c r="I409" t="s">
        <v>32</v>
      </c>
      <c r="J409" t="s">
        <v>28</v>
      </c>
      <c r="K409">
        <v>90</v>
      </c>
      <c r="L409">
        <v>10.3</v>
      </c>
      <c r="M409" t="s">
        <v>29</v>
      </c>
      <c r="N409">
        <v>2017</v>
      </c>
      <c r="O409" t="s">
        <v>30</v>
      </c>
      <c r="P409">
        <v>1</v>
      </c>
      <c r="Q409">
        <v>3.87</v>
      </c>
      <c r="R409">
        <v>67.666666669999998</v>
      </c>
      <c r="S409">
        <v>24.8</v>
      </c>
      <c r="T409">
        <v>483.05087840000004</v>
      </c>
      <c r="U409">
        <f>S409+P409</f>
        <v>25.8</v>
      </c>
      <c r="V409">
        <f t="shared" si="79"/>
        <v>522.79199189999997</v>
      </c>
      <c r="W409">
        <f t="shared" si="80"/>
        <v>1</v>
      </c>
      <c r="X409">
        <f t="shared" si="81"/>
        <v>39.741113499999926</v>
      </c>
    </row>
    <row r="410" spans="1:24" x14ac:dyDescent="0.25">
      <c r="A410">
        <v>409</v>
      </c>
      <c r="B410">
        <v>25</v>
      </c>
      <c r="C410">
        <v>743</v>
      </c>
      <c r="D410" t="s">
        <v>50</v>
      </c>
      <c r="E410" t="s">
        <v>51</v>
      </c>
      <c r="F410" t="s">
        <v>52</v>
      </c>
      <c r="G410" t="s">
        <v>32</v>
      </c>
      <c r="H410">
        <v>1</v>
      </c>
      <c r="I410" t="s">
        <v>32</v>
      </c>
      <c r="J410" t="s">
        <v>28</v>
      </c>
      <c r="K410">
        <v>150</v>
      </c>
      <c r="L410">
        <v>10.8</v>
      </c>
      <c r="M410" t="s">
        <v>53</v>
      </c>
      <c r="N410">
        <v>2017</v>
      </c>
      <c r="O410" t="s">
        <v>30</v>
      </c>
      <c r="P410">
        <v>0</v>
      </c>
      <c r="Q410">
        <v>3.62</v>
      </c>
      <c r="R410">
        <v>67.40625</v>
      </c>
      <c r="S410">
        <v>10.8</v>
      </c>
      <c r="T410">
        <v>91.608764399999998</v>
      </c>
      <c r="U410">
        <f>S410+P410</f>
        <v>10.8</v>
      </c>
      <c r="V410">
        <f t="shared" si="79"/>
        <v>91.608764400000013</v>
      </c>
      <c r="W410">
        <f t="shared" si="80"/>
        <v>0</v>
      </c>
      <c r="X410">
        <f t="shared" si="81"/>
        <v>0</v>
      </c>
    </row>
    <row r="411" spans="1:24" x14ac:dyDescent="0.25">
      <c r="A411">
        <v>410</v>
      </c>
      <c r="B411">
        <v>26</v>
      </c>
      <c r="C411">
        <v>802</v>
      </c>
      <c r="D411" t="s">
        <v>41</v>
      </c>
      <c r="E411" t="s">
        <v>42</v>
      </c>
      <c r="F411" t="s">
        <v>52</v>
      </c>
      <c r="G411" t="s">
        <v>32</v>
      </c>
      <c r="H411">
        <v>1</v>
      </c>
      <c r="I411" t="s">
        <v>32</v>
      </c>
      <c r="J411" t="s">
        <v>28</v>
      </c>
      <c r="K411">
        <v>110</v>
      </c>
      <c r="L411">
        <v>11.1</v>
      </c>
      <c r="M411" t="s">
        <v>53</v>
      </c>
      <c r="N411">
        <v>2017</v>
      </c>
      <c r="O411" t="s">
        <v>30</v>
      </c>
      <c r="P411">
        <v>0</v>
      </c>
      <c r="Q411">
        <v>3.62</v>
      </c>
      <c r="R411">
        <v>67.40625</v>
      </c>
      <c r="S411">
        <v>11.1</v>
      </c>
      <c r="T411">
        <v>96.768825974999999</v>
      </c>
      <c r="U411">
        <f>S411+P411</f>
        <v>11.1</v>
      </c>
      <c r="V411">
        <f t="shared" si="79"/>
        <v>96.768825974999984</v>
      </c>
      <c r="W411">
        <f t="shared" si="80"/>
        <v>0</v>
      </c>
      <c r="X411">
        <f t="shared" si="81"/>
        <v>0</v>
      </c>
    </row>
    <row r="412" spans="1:24" x14ac:dyDescent="0.25">
      <c r="A412">
        <v>411</v>
      </c>
      <c r="B412">
        <v>27</v>
      </c>
      <c r="C412">
        <v>129</v>
      </c>
      <c r="D412" t="s">
        <v>44</v>
      </c>
      <c r="E412" t="s">
        <v>45</v>
      </c>
      <c r="F412" t="s">
        <v>52</v>
      </c>
      <c r="G412" t="s">
        <v>32</v>
      </c>
      <c r="H412">
        <v>2</v>
      </c>
      <c r="I412" t="s">
        <v>32</v>
      </c>
      <c r="J412" t="s">
        <v>28</v>
      </c>
      <c r="K412">
        <v>170</v>
      </c>
      <c r="L412">
        <v>15.3</v>
      </c>
      <c r="M412" t="s">
        <v>53</v>
      </c>
      <c r="N412">
        <v>2017</v>
      </c>
      <c r="O412" t="s">
        <v>30</v>
      </c>
      <c r="P412">
        <v>0</v>
      </c>
      <c r="Q412">
        <v>3.62</v>
      </c>
      <c r="R412">
        <v>67.40625</v>
      </c>
      <c r="S412">
        <v>15.3</v>
      </c>
      <c r="T412">
        <v>183.85370077499999</v>
      </c>
      <c r="U412">
        <f>S412+P412</f>
        <v>15.3</v>
      </c>
      <c r="V412">
        <f t="shared" si="79"/>
        <v>183.85370077500002</v>
      </c>
      <c r="W412">
        <f t="shared" si="80"/>
        <v>0</v>
      </c>
      <c r="X412">
        <f t="shared" si="81"/>
        <v>0</v>
      </c>
    </row>
    <row r="413" spans="1:24" x14ac:dyDescent="0.25">
      <c r="A413">
        <v>412</v>
      </c>
      <c r="B413">
        <v>28</v>
      </c>
      <c r="C413">
        <v>261</v>
      </c>
      <c r="D413" t="s">
        <v>54</v>
      </c>
      <c r="E413" t="s">
        <v>55</v>
      </c>
      <c r="F413" t="s">
        <v>52</v>
      </c>
      <c r="G413" t="s">
        <v>32</v>
      </c>
      <c r="H413">
        <v>1</v>
      </c>
      <c r="I413" t="s">
        <v>32</v>
      </c>
      <c r="J413" t="s">
        <v>56</v>
      </c>
      <c r="K413">
        <v>100</v>
      </c>
      <c r="L413">
        <v>9.6</v>
      </c>
      <c r="M413" t="s">
        <v>53</v>
      </c>
      <c r="N413">
        <v>2017</v>
      </c>
      <c r="O413" t="s">
        <v>30</v>
      </c>
      <c r="P413">
        <v>0</v>
      </c>
      <c r="Q413">
        <v>3.62</v>
      </c>
      <c r="R413">
        <v>67.40625</v>
      </c>
      <c r="S413">
        <v>9.6</v>
      </c>
      <c r="T413">
        <v>72.382233600000006</v>
      </c>
      <c r="U413">
        <f>S413+P413</f>
        <v>9.6</v>
      </c>
      <c r="V413">
        <f t="shared" si="79"/>
        <v>72.382233599999992</v>
      </c>
      <c r="W413">
        <f t="shared" si="80"/>
        <v>0</v>
      </c>
      <c r="X413">
        <f t="shared" si="81"/>
        <v>0</v>
      </c>
    </row>
    <row r="414" spans="1:24" x14ac:dyDescent="0.25">
      <c r="A414">
        <v>413</v>
      </c>
      <c r="B414">
        <v>29</v>
      </c>
      <c r="C414">
        <v>743</v>
      </c>
      <c r="D414" t="s">
        <v>50</v>
      </c>
      <c r="E414" t="s">
        <v>51</v>
      </c>
      <c r="F414" t="s">
        <v>52</v>
      </c>
      <c r="G414" t="s">
        <v>32</v>
      </c>
      <c r="H414">
        <v>3</v>
      </c>
      <c r="I414" t="s">
        <v>27</v>
      </c>
      <c r="J414" t="s">
        <v>28</v>
      </c>
      <c r="K414">
        <v>70</v>
      </c>
      <c r="L414">
        <v>11.9</v>
      </c>
      <c r="M414" t="s">
        <v>53</v>
      </c>
      <c r="N414">
        <v>2017</v>
      </c>
      <c r="O414" t="s">
        <v>30</v>
      </c>
      <c r="P414">
        <v>0</v>
      </c>
      <c r="Q414">
        <v>3.62</v>
      </c>
      <c r="R414">
        <v>67.40625</v>
      </c>
      <c r="S414">
        <v>11.9</v>
      </c>
      <c r="T414">
        <v>111.220139975</v>
      </c>
      <c r="U414">
        <f>S414+P414</f>
        <v>11.9</v>
      </c>
      <c r="V414">
        <f t="shared" si="79"/>
        <v>111.22013997500001</v>
      </c>
      <c r="W414">
        <f t="shared" si="80"/>
        <v>0</v>
      </c>
      <c r="X414">
        <f t="shared" si="81"/>
        <v>0</v>
      </c>
    </row>
    <row r="415" spans="1:24" x14ac:dyDescent="0.25">
      <c r="A415">
        <v>414</v>
      </c>
      <c r="B415">
        <v>30</v>
      </c>
      <c r="C415">
        <v>129</v>
      </c>
      <c r="D415" t="s">
        <v>44</v>
      </c>
      <c r="E415" t="s">
        <v>45</v>
      </c>
      <c r="F415" t="s">
        <v>52</v>
      </c>
      <c r="G415" t="s">
        <v>32</v>
      </c>
      <c r="H415">
        <v>3</v>
      </c>
      <c r="I415" t="s">
        <v>27</v>
      </c>
      <c r="J415" t="s">
        <v>28</v>
      </c>
      <c r="K415">
        <v>60</v>
      </c>
      <c r="L415">
        <v>12.2</v>
      </c>
      <c r="M415" t="s">
        <v>53</v>
      </c>
      <c r="N415">
        <v>2017</v>
      </c>
      <c r="O415" t="s">
        <v>30</v>
      </c>
      <c r="P415">
        <v>1</v>
      </c>
      <c r="Q415">
        <v>3.62</v>
      </c>
      <c r="R415">
        <v>67.40625</v>
      </c>
      <c r="S415">
        <v>12.2</v>
      </c>
      <c r="T415">
        <v>116.8985639</v>
      </c>
      <c r="U415">
        <f>S415+P415</f>
        <v>13.2</v>
      </c>
      <c r="V415">
        <f t="shared" si="79"/>
        <v>136.84766039999997</v>
      </c>
      <c r="W415">
        <f t="shared" si="80"/>
        <v>1</v>
      </c>
      <c r="X415">
        <f t="shared" si="81"/>
        <v>19.949096499999968</v>
      </c>
    </row>
    <row r="416" spans="1:24" x14ac:dyDescent="0.25">
      <c r="A416">
        <v>415</v>
      </c>
      <c r="B416">
        <v>31</v>
      </c>
      <c r="C416">
        <v>261</v>
      </c>
      <c r="D416" t="s">
        <v>54</v>
      </c>
      <c r="E416" t="s">
        <v>55</v>
      </c>
      <c r="F416" t="s">
        <v>52</v>
      </c>
      <c r="G416" t="s">
        <v>32</v>
      </c>
      <c r="H416">
        <v>3</v>
      </c>
      <c r="I416" t="s">
        <v>27</v>
      </c>
      <c r="J416" t="s">
        <v>56</v>
      </c>
      <c r="K416">
        <v>70</v>
      </c>
      <c r="L416">
        <v>8</v>
      </c>
      <c r="M416" t="s">
        <v>53</v>
      </c>
      <c r="N416">
        <v>2017</v>
      </c>
      <c r="O416" t="s">
        <v>30</v>
      </c>
      <c r="P416">
        <v>5</v>
      </c>
      <c r="Q416">
        <v>3.62</v>
      </c>
      <c r="R416">
        <v>67.40625</v>
      </c>
      <c r="S416">
        <v>8</v>
      </c>
      <c r="T416">
        <v>50.265439999999998</v>
      </c>
      <c r="U416">
        <f>S416+P416</f>
        <v>13</v>
      </c>
      <c r="V416">
        <f t="shared" si="79"/>
        <v>132.73217750000001</v>
      </c>
      <c r="W416">
        <f t="shared" si="80"/>
        <v>5</v>
      </c>
      <c r="X416">
        <f t="shared" si="81"/>
        <v>82.466737500000008</v>
      </c>
    </row>
    <row r="417" spans="1:24" x14ac:dyDescent="0.25">
      <c r="A417">
        <v>416</v>
      </c>
      <c r="B417">
        <v>32</v>
      </c>
      <c r="C417">
        <v>802</v>
      </c>
      <c r="D417" t="s">
        <v>41</v>
      </c>
      <c r="E417" t="s">
        <v>42</v>
      </c>
      <c r="F417" t="s">
        <v>52</v>
      </c>
      <c r="G417" t="s">
        <v>32</v>
      </c>
      <c r="H417">
        <v>2</v>
      </c>
      <c r="I417" t="s">
        <v>27</v>
      </c>
      <c r="J417" t="s">
        <v>28</v>
      </c>
      <c r="K417">
        <v>140</v>
      </c>
      <c r="L417">
        <v>11.7</v>
      </c>
      <c r="M417" t="s">
        <v>53</v>
      </c>
      <c r="N417">
        <v>2017</v>
      </c>
      <c r="O417" t="s">
        <v>30</v>
      </c>
      <c r="P417">
        <v>0</v>
      </c>
      <c r="Q417">
        <v>3.62</v>
      </c>
      <c r="R417">
        <v>67.40625</v>
      </c>
      <c r="S417">
        <v>11.7</v>
      </c>
      <c r="T417">
        <v>107.51306377500001</v>
      </c>
      <c r="U417">
        <f>S417+P417</f>
        <v>11.7</v>
      </c>
      <c r="V417">
        <f t="shared" si="79"/>
        <v>107.51306377499999</v>
      </c>
      <c r="W417">
        <f t="shared" si="80"/>
        <v>0</v>
      </c>
      <c r="X417">
        <f t="shared" si="81"/>
        <v>0</v>
      </c>
    </row>
    <row r="418" spans="1:24" x14ac:dyDescent="0.25">
      <c r="A418">
        <v>417</v>
      </c>
      <c r="B418">
        <v>1</v>
      </c>
      <c r="C418">
        <v>621</v>
      </c>
      <c r="D418" t="s">
        <v>23</v>
      </c>
      <c r="E418" t="s">
        <v>24</v>
      </c>
      <c r="F418" t="s">
        <v>25</v>
      </c>
      <c r="G418" t="s">
        <v>26</v>
      </c>
      <c r="H418">
        <v>2</v>
      </c>
      <c r="I418" t="s">
        <v>27</v>
      </c>
      <c r="J418" t="s">
        <v>28</v>
      </c>
      <c r="K418">
        <v>100</v>
      </c>
      <c r="L418">
        <v>12.3</v>
      </c>
      <c r="M418" t="s">
        <v>29</v>
      </c>
      <c r="N418">
        <v>2017</v>
      </c>
      <c r="O418" t="s">
        <v>57</v>
      </c>
      <c r="P418">
        <v>8</v>
      </c>
      <c r="Q418">
        <v>6</v>
      </c>
      <c r="R418">
        <v>77.394736839999993</v>
      </c>
      <c r="S418">
        <v>23.6</v>
      </c>
      <c r="T418">
        <v>437.43499159999999</v>
      </c>
      <c r="U418">
        <f>S418+P418</f>
        <v>31.6</v>
      </c>
      <c r="V418">
        <f t="shared" si="79"/>
        <v>784.26652760000002</v>
      </c>
      <c r="W418">
        <f t="shared" si="80"/>
        <v>8</v>
      </c>
      <c r="X418">
        <f t="shared" si="81"/>
        <v>346.83153600000003</v>
      </c>
    </row>
    <row r="419" spans="1:24" x14ac:dyDescent="0.25">
      <c r="A419">
        <v>418</v>
      </c>
      <c r="B419">
        <v>2</v>
      </c>
      <c r="C419">
        <v>621</v>
      </c>
      <c r="D419" t="s">
        <v>23</v>
      </c>
      <c r="E419" t="s">
        <v>24</v>
      </c>
      <c r="F419" t="s">
        <v>25</v>
      </c>
      <c r="G419" t="s">
        <v>26</v>
      </c>
      <c r="H419">
        <v>3</v>
      </c>
      <c r="I419" t="s">
        <v>32</v>
      </c>
      <c r="J419" t="s">
        <v>28</v>
      </c>
      <c r="K419">
        <v>200</v>
      </c>
      <c r="L419">
        <v>9.1</v>
      </c>
      <c r="M419" t="s">
        <v>29</v>
      </c>
      <c r="N419">
        <v>2017</v>
      </c>
      <c r="O419" t="s">
        <v>57</v>
      </c>
      <c r="P419">
        <v>7</v>
      </c>
      <c r="Q419">
        <v>6</v>
      </c>
      <c r="R419">
        <v>77.394736839999993</v>
      </c>
      <c r="S419">
        <v>23.6</v>
      </c>
      <c r="T419">
        <v>437.43499159999999</v>
      </c>
      <c r="U419">
        <f>S419+P419</f>
        <v>30.6</v>
      </c>
      <c r="V419">
        <f t="shared" si="79"/>
        <v>735.41480310000009</v>
      </c>
      <c r="W419">
        <f t="shared" si="80"/>
        <v>7</v>
      </c>
      <c r="X419">
        <f t="shared" si="81"/>
        <v>297.9798115000001</v>
      </c>
    </row>
    <row r="420" spans="1:24" x14ac:dyDescent="0.25">
      <c r="A420">
        <v>419</v>
      </c>
      <c r="B420">
        <v>3</v>
      </c>
      <c r="C420">
        <v>832</v>
      </c>
      <c r="D420" t="s">
        <v>33</v>
      </c>
      <c r="E420" t="s">
        <v>34</v>
      </c>
      <c r="F420" t="s">
        <v>25</v>
      </c>
      <c r="G420" t="s">
        <v>26</v>
      </c>
      <c r="H420">
        <v>3</v>
      </c>
      <c r="I420" t="s">
        <v>27</v>
      </c>
      <c r="J420" t="s">
        <v>28</v>
      </c>
      <c r="K420">
        <v>70</v>
      </c>
      <c r="L420">
        <v>10.3</v>
      </c>
      <c r="M420" t="s">
        <v>29</v>
      </c>
      <c r="N420">
        <v>2017</v>
      </c>
      <c r="O420" t="s">
        <v>57</v>
      </c>
      <c r="P420">
        <v>5</v>
      </c>
      <c r="Q420">
        <v>6</v>
      </c>
      <c r="R420">
        <v>77.394736839999993</v>
      </c>
      <c r="S420">
        <v>16.8</v>
      </c>
      <c r="T420">
        <v>221.67059040000001</v>
      </c>
      <c r="U420">
        <f>S420+P420</f>
        <v>21.8</v>
      </c>
      <c r="V420">
        <f t="shared" si="79"/>
        <v>373.25230790000001</v>
      </c>
      <c r="W420">
        <f t="shared" si="80"/>
        <v>5</v>
      </c>
      <c r="X420">
        <f t="shared" si="81"/>
        <v>151.5817175</v>
      </c>
    </row>
    <row r="421" spans="1:24" x14ac:dyDescent="0.25">
      <c r="A421">
        <v>420</v>
      </c>
      <c r="B421">
        <v>4</v>
      </c>
      <c r="C421">
        <v>832</v>
      </c>
      <c r="D421" t="s">
        <v>33</v>
      </c>
      <c r="E421" t="s">
        <v>34</v>
      </c>
      <c r="F421" t="s">
        <v>25</v>
      </c>
      <c r="G421" t="s">
        <v>26</v>
      </c>
      <c r="H421">
        <v>3</v>
      </c>
      <c r="I421" t="s">
        <v>32</v>
      </c>
      <c r="J421" t="s">
        <v>35</v>
      </c>
      <c r="K421">
        <v>140</v>
      </c>
      <c r="L421">
        <v>12.2</v>
      </c>
      <c r="M421" t="s">
        <v>29</v>
      </c>
      <c r="N421">
        <v>2017</v>
      </c>
      <c r="O421" t="s">
        <v>57</v>
      </c>
      <c r="P421">
        <v>4</v>
      </c>
      <c r="Q421">
        <v>6</v>
      </c>
      <c r="R421">
        <v>77.394736839999993</v>
      </c>
      <c r="S421">
        <v>47.573866500000022</v>
      </c>
      <c r="T421">
        <v>1777.5687783290316</v>
      </c>
      <c r="U421">
        <f>S421+P421</f>
        <v>51.573866500000022</v>
      </c>
      <c r="V421">
        <f t="shared" si="79"/>
        <v>2089.0503048445016</v>
      </c>
      <c r="W421">
        <f t="shared" si="80"/>
        <v>4</v>
      </c>
      <c r="X421">
        <f t="shared" si="81"/>
        <v>311.48152651547002</v>
      </c>
    </row>
    <row r="422" spans="1:24" x14ac:dyDescent="0.25">
      <c r="A422">
        <v>421</v>
      </c>
      <c r="B422">
        <v>5</v>
      </c>
      <c r="C422">
        <v>621</v>
      </c>
      <c r="D422" t="s">
        <v>23</v>
      </c>
      <c r="E422" t="s">
        <v>24</v>
      </c>
      <c r="F422" t="s">
        <v>25</v>
      </c>
      <c r="G422" t="s">
        <v>26</v>
      </c>
      <c r="H422">
        <v>2</v>
      </c>
      <c r="I422" t="s">
        <v>32</v>
      </c>
      <c r="J422" t="s">
        <v>35</v>
      </c>
      <c r="K422">
        <v>120</v>
      </c>
      <c r="L422">
        <v>21.1</v>
      </c>
      <c r="M422" t="s">
        <v>36</v>
      </c>
      <c r="N422">
        <v>2017</v>
      </c>
      <c r="O422" t="s">
        <v>57</v>
      </c>
      <c r="P422">
        <v>4</v>
      </c>
      <c r="Q422">
        <v>6</v>
      </c>
      <c r="R422">
        <v>77.394736839999993</v>
      </c>
      <c r="S422">
        <v>140.22821899999983</v>
      </c>
      <c r="T422">
        <v>15444.019843548907</v>
      </c>
      <c r="U422">
        <f>S422+P422</f>
        <v>144.22821899999983</v>
      </c>
      <c r="V422">
        <f t="shared" si="79"/>
        <v>16337.665344605324</v>
      </c>
      <c r="W422">
        <f t="shared" si="80"/>
        <v>4</v>
      </c>
      <c r="X422">
        <f t="shared" si="81"/>
        <v>893.64550105641683</v>
      </c>
    </row>
    <row r="423" spans="1:24" x14ac:dyDescent="0.25">
      <c r="A423">
        <v>422</v>
      </c>
      <c r="B423">
        <v>6</v>
      </c>
      <c r="C423">
        <v>621</v>
      </c>
      <c r="D423" t="s">
        <v>23</v>
      </c>
      <c r="E423" t="s">
        <v>24</v>
      </c>
      <c r="F423" t="s">
        <v>25</v>
      </c>
      <c r="G423" t="s">
        <v>26</v>
      </c>
      <c r="H423">
        <v>2</v>
      </c>
      <c r="I423" t="s">
        <v>27</v>
      </c>
      <c r="J423" t="s">
        <v>35</v>
      </c>
      <c r="K423">
        <v>60</v>
      </c>
      <c r="L423">
        <v>19.5</v>
      </c>
      <c r="M423" t="s">
        <v>29</v>
      </c>
      <c r="N423">
        <v>2017</v>
      </c>
      <c r="O423" t="s">
        <v>57</v>
      </c>
      <c r="P423">
        <v>13</v>
      </c>
      <c r="Q423">
        <v>6</v>
      </c>
      <c r="R423">
        <v>77.394736839999993</v>
      </c>
      <c r="S423">
        <v>112.32958250000001</v>
      </c>
      <c r="T423">
        <v>9910.0946863341705</v>
      </c>
      <c r="U423">
        <f>S423+P423</f>
        <v>125.32958250000001</v>
      </c>
      <c r="V423">
        <f t="shared" si="79"/>
        <v>12336.634568894307</v>
      </c>
      <c r="W423">
        <f t="shared" si="80"/>
        <v>13</v>
      </c>
      <c r="X423">
        <f t="shared" si="81"/>
        <v>2426.5398825601369</v>
      </c>
    </row>
    <row r="424" spans="1:24" x14ac:dyDescent="0.25">
      <c r="A424">
        <v>423</v>
      </c>
      <c r="B424">
        <v>7</v>
      </c>
      <c r="C424">
        <v>833</v>
      </c>
      <c r="D424" t="s">
        <v>37</v>
      </c>
      <c r="E424" t="s">
        <v>38</v>
      </c>
      <c r="F424" t="s">
        <v>25</v>
      </c>
      <c r="G424" t="s">
        <v>26</v>
      </c>
      <c r="H424">
        <v>1</v>
      </c>
      <c r="I424" t="s">
        <v>27</v>
      </c>
      <c r="J424" t="s">
        <v>28</v>
      </c>
      <c r="K424">
        <v>80</v>
      </c>
      <c r="L424">
        <v>9.4</v>
      </c>
      <c r="M424" t="s">
        <v>29</v>
      </c>
      <c r="N424">
        <v>2017</v>
      </c>
      <c r="O424" t="s">
        <v>57</v>
      </c>
      <c r="P424">
        <v>5</v>
      </c>
      <c r="Q424">
        <v>6</v>
      </c>
      <c r="R424">
        <v>77.394736839999993</v>
      </c>
      <c r="S424">
        <v>341.85960826319524</v>
      </c>
      <c r="T424">
        <v>91787.828559789603</v>
      </c>
      <c r="U424">
        <f>S424+P424</f>
        <v>346.85960826319524</v>
      </c>
      <c r="V424">
        <f t="shared" si="79"/>
        <v>94492.420314098534</v>
      </c>
      <c r="W424">
        <f t="shared" si="80"/>
        <v>5</v>
      </c>
      <c r="X424">
        <f t="shared" si="81"/>
        <v>2704.5917543089308</v>
      </c>
    </row>
    <row r="425" spans="1:24" x14ac:dyDescent="0.25">
      <c r="A425">
        <v>424</v>
      </c>
      <c r="B425">
        <v>8</v>
      </c>
      <c r="C425">
        <v>833</v>
      </c>
      <c r="D425" t="s">
        <v>37</v>
      </c>
      <c r="E425" t="s">
        <v>38</v>
      </c>
      <c r="F425" t="s">
        <v>25</v>
      </c>
      <c r="G425" t="s">
        <v>26</v>
      </c>
      <c r="H425">
        <v>1</v>
      </c>
      <c r="I425" t="s">
        <v>27</v>
      </c>
      <c r="J425" t="s">
        <v>35</v>
      </c>
      <c r="K425">
        <v>80</v>
      </c>
      <c r="L425">
        <v>25.5</v>
      </c>
      <c r="M425" t="s">
        <v>36</v>
      </c>
      <c r="N425">
        <v>2017</v>
      </c>
      <c r="O425" t="s">
        <v>57</v>
      </c>
      <c r="P425">
        <v>4</v>
      </c>
      <c r="Q425">
        <v>6</v>
      </c>
      <c r="R425">
        <v>77.394736839999993</v>
      </c>
      <c r="S425">
        <v>217.71443749999992</v>
      </c>
      <c r="T425">
        <v>37227.508723891609</v>
      </c>
      <c r="U425">
        <f>S425+P425</f>
        <v>221.71443749999992</v>
      </c>
      <c r="V425">
        <f t="shared" si="79"/>
        <v>38608.014083302856</v>
      </c>
      <c r="W425">
        <f t="shared" si="80"/>
        <v>4</v>
      </c>
      <c r="X425">
        <f t="shared" si="81"/>
        <v>1380.5053594112469</v>
      </c>
    </row>
    <row r="426" spans="1:24" x14ac:dyDescent="0.25">
      <c r="A426">
        <v>425</v>
      </c>
      <c r="B426">
        <v>9</v>
      </c>
      <c r="C426">
        <v>409</v>
      </c>
      <c r="D426" t="s">
        <v>39</v>
      </c>
      <c r="E426" t="s">
        <v>40</v>
      </c>
      <c r="F426" t="s">
        <v>25</v>
      </c>
      <c r="G426" t="s">
        <v>26</v>
      </c>
      <c r="H426">
        <v>1</v>
      </c>
      <c r="I426" t="s">
        <v>27</v>
      </c>
      <c r="J426" t="s">
        <v>28</v>
      </c>
      <c r="K426">
        <v>90</v>
      </c>
      <c r="L426">
        <v>10</v>
      </c>
      <c r="M426" t="s">
        <v>29</v>
      </c>
      <c r="N426">
        <v>2017</v>
      </c>
      <c r="O426" t="s">
        <v>57</v>
      </c>
      <c r="P426">
        <v>1</v>
      </c>
      <c r="Q426">
        <v>6</v>
      </c>
      <c r="R426">
        <v>77.394736839999993</v>
      </c>
      <c r="S426">
        <v>15.5</v>
      </c>
      <c r="T426">
        <v>188.691749375</v>
      </c>
      <c r="U426">
        <f>S426+P426</f>
        <v>16.5</v>
      </c>
      <c r="V426">
        <f t="shared" si="79"/>
        <v>213.82446937499998</v>
      </c>
      <c r="W426">
        <f t="shared" si="80"/>
        <v>1</v>
      </c>
      <c r="X426">
        <f t="shared" si="81"/>
        <v>25.132719999999978</v>
      </c>
    </row>
    <row r="427" spans="1:24" x14ac:dyDescent="0.25">
      <c r="A427">
        <v>426</v>
      </c>
      <c r="B427">
        <v>10</v>
      </c>
      <c r="C427">
        <v>833</v>
      </c>
      <c r="D427" t="s">
        <v>37</v>
      </c>
      <c r="E427" t="s">
        <v>38</v>
      </c>
      <c r="F427" t="s">
        <v>25</v>
      </c>
      <c r="G427" t="s">
        <v>26</v>
      </c>
      <c r="H427">
        <v>1</v>
      </c>
      <c r="I427" t="s">
        <v>32</v>
      </c>
      <c r="J427" t="s">
        <v>35</v>
      </c>
      <c r="K427">
        <v>140</v>
      </c>
      <c r="L427">
        <v>23.4</v>
      </c>
      <c r="M427" t="s">
        <v>36</v>
      </c>
      <c r="N427">
        <v>2017</v>
      </c>
      <c r="O427" t="s">
        <v>57</v>
      </c>
      <c r="P427" t="s">
        <v>31</v>
      </c>
      <c r="Q427" t="s">
        <v>31</v>
      </c>
      <c r="R427" t="s">
        <v>31</v>
      </c>
      <c r="S427">
        <v>30.4</v>
      </c>
      <c r="T427">
        <v>725.8329536</v>
      </c>
      <c r="U427" t="s">
        <v>31</v>
      </c>
      <c r="V427" t="s">
        <v>31</v>
      </c>
      <c r="W427" t="s">
        <v>31</v>
      </c>
      <c r="X427" t="s">
        <v>31</v>
      </c>
    </row>
    <row r="428" spans="1:24" x14ac:dyDescent="0.25">
      <c r="A428">
        <v>427</v>
      </c>
      <c r="B428">
        <v>11</v>
      </c>
      <c r="C428">
        <v>833</v>
      </c>
      <c r="D428" t="s">
        <v>37</v>
      </c>
      <c r="E428" t="s">
        <v>38</v>
      </c>
      <c r="F428" t="s">
        <v>25</v>
      </c>
      <c r="G428" t="s">
        <v>26</v>
      </c>
      <c r="H428">
        <v>1</v>
      </c>
      <c r="I428" t="s">
        <v>32</v>
      </c>
      <c r="J428" t="s">
        <v>28</v>
      </c>
      <c r="K428">
        <v>150</v>
      </c>
      <c r="L428">
        <v>9.3000000000000007</v>
      </c>
      <c r="M428" t="s">
        <v>29</v>
      </c>
      <c r="N428">
        <v>2017</v>
      </c>
      <c r="O428" t="s">
        <v>57</v>
      </c>
      <c r="P428">
        <v>0</v>
      </c>
      <c r="Q428">
        <v>6</v>
      </c>
      <c r="R428">
        <v>77.394736839999993</v>
      </c>
      <c r="S428">
        <v>17.3</v>
      </c>
      <c r="T428">
        <v>235.061617775</v>
      </c>
      <c r="U428">
        <f>S428+P428</f>
        <v>17.3</v>
      </c>
      <c r="V428">
        <f t="shared" ref="V428:V438" si="82">3.14159*((U428/2)^2)</f>
        <v>235.061617775</v>
      </c>
      <c r="W428">
        <f t="shared" ref="W428:W438" si="83">U428-S428</f>
        <v>0</v>
      </c>
      <c r="X428">
        <f t="shared" ref="X428:X438" si="84">V428-T428</f>
        <v>0</v>
      </c>
    </row>
    <row r="429" spans="1:24" x14ac:dyDescent="0.25">
      <c r="A429">
        <v>428</v>
      </c>
      <c r="B429">
        <v>12</v>
      </c>
      <c r="C429">
        <v>409</v>
      </c>
      <c r="D429" t="s">
        <v>39</v>
      </c>
      <c r="E429" t="s">
        <v>40</v>
      </c>
      <c r="F429" t="s">
        <v>25</v>
      </c>
      <c r="G429" t="s">
        <v>26</v>
      </c>
      <c r="H429">
        <v>1</v>
      </c>
      <c r="I429" t="s">
        <v>32</v>
      </c>
      <c r="J429" t="s">
        <v>28</v>
      </c>
      <c r="K429">
        <v>110</v>
      </c>
      <c r="L429">
        <v>11.6</v>
      </c>
      <c r="M429" t="s">
        <v>29</v>
      </c>
      <c r="N429">
        <v>2017</v>
      </c>
      <c r="O429" t="s">
        <v>57</v>
      </c>
      <c r="P429">
        <v>0</v>
      </c>
      <c r="Q429">
        <v>6</v>
      </c>
      <c r="R429">
        <v>77.394736839999993</v>
      </c>
      <c r="S429">
        <v>20.6</v>
      </c>
      <c r="T429">
        <v>333.29128310000004</v>
      </c>
      <c r="U429">
        <f>S429+P429</f>
        <v>20.6</v>
      </c>
      <c r="V429">
        <f t="shared" si="82"/>
        <v>333.29128310000004</v>
      </c>
      <c r="W429">
        <f t="shared" si="83"/>
        <v>0</v>
      </c>
      <c r="X429">
        <f t="shared" si="84"/>
        <v>0</v>
      </c>
    </row>
    <row r="430" spans="1:24" x14ac:dyDescent="0.25">
      <c r="A430">
        <v>429</v>
      </c>
      <c r="B430">
        <v>13</v>
      </c>
      <c r="C430">
        <v>802</v>
      </c>
      <c r="D430" t="s">
        <v>41</v>
      </c>
      <c r="E430" t="s">
        <v>42</v>
      </c>
      <c r="F430" t="s">
        <v>43</v>
      </c>
      <c r="G430" t="s">
        <v>32</v>
      </c>
      <c r="H430">
        <v>1</v>
      </c>
      <c r="I430" t="s">
        <v>27</v>
      </c>
      <c r="J430" t="s">
        <v>28</v>
      </c>
      <c r="K430">
        <v>70</v>
      </c>
      <c r="L430">
        <v>14.5</v>
      </c>
      <c r="M430" t="s">
        <v>29</v>
      </c>
      <c r="N430">
        <v>2017</v>
      </c>
      <c r="O430" t="s">
        <v>57</v>
      </c>
      <c r="P430">
        <v>4.5</v>
      </c>
      <c r="Q430">
        <v>6</v>
      </c>
      <c r="R430">
        <v>77.416666669999998</v>
      </c>
      <c r="S430">
        <v>22.5</v>
      </c>
      <c r="T430">
        <v>397.60748437500001</v>
      </c>
      <c r="U430">
        <f>S430+P430</f>
        <v>27</v>
      </c>
      <c r="V430">
        <f t="shared" si="82"/>
        <v>572.5547775</v>
      </c>
      <c r="W430">
        <f t="shared" si="83"/>
        <v>4.5</v>
      </c>
      <c r="X430">
        <f t="shared" si="84"/>
        <v>174.94729312499999</v>
      </c>
    </row>
    <row r="431" spans="1:24" x14ac:dyDescent="0.25">
      <c r="A431">
        <v>430</v>
      </c>
      <c r="B431">
        <v>14</v>
      </c>
      <c r="C431">
        <v>802</v>
      </c>
      <c r="D431" t="s">
        <v>41</v>
      </c>
      <c r="E431" t="s">
        <v>42</v>
      </c>
      <c r="F431" t="s">
        <v>43</v>
      </c>
      <c r="G431" t="s">
        <v>32</v>
      </c>
      <c r="H431">
        <v>1</v>
      </c>
      <c r="I431" t="s">
        <v>32</v>
      </c>
      <c r="J431" t="s">
        <v>28</v>
      </c>
      <c r="K431">
        <v>140</v>
      </c>
      <c r="L431">
        <v>11.6</v>
      </c>
      <c r="M431" t="s">
        <v>29</v>
      </c>
      <c r="N431">
        <v>2017</v>
      </c>
      <c r="O431" t="s">
        <v>57</v>
      </c>
      <c r="P431">
        <v>0</v>
      </c>
      <c r="Q431">
        <v>6</v>
      </c>
      <c r="R431">
        <v>77.416666669999998</v>
      </c>
      <c r="S431">
        <v>15.85</v>
      </c>
      <c r="T431">
        <v>197.30952344374998</v>
      </c>
      <c r="U431">
        <f>S431+P431</f>
        <v>15.85</v>
      </c>
      <c r="V431">
        <f t="shared" si="82"/>
        <v>197.30952344374998</v>
      </c>
      <c r="W431">
        <f t="shared" si="83"/>
        <v>0</v>
      </c>
      <c r="X431">
        <f t="shared" si="84"/>
        <v>0</v>
      </c>
    </row>
    <row r="432" spans="1:24" x14ac:dyDescent="0.25">
      <c r="A432">
        <v>431</v>
      </c>
      <c r="B432">
        <v>15</v>
      </c>
      <c r="C432">
        <v>833</v>
      </c>
      <c r="D432" t="s">
        <v>37</v>
      </c>
      <c r="E432" t="s">
        <v>38</v>
      </c>
      <c r="F432" t="s">
        <v>43</v>
      </c>
      <c r="G432" t="s">
        <v>32</v>
      </c>
      <c r="H432">
        <v>1</v>
      </c>
      <c r="I432" t="s">
        <v>27</v>
      </c>
      <c r="J432" t="s">
        <v>28</v>
      </c>
      <c r="K432">
        <v>100</v>
      </c>
      <c r="L432">
        <v>11.5</v>
      </c>
      <c r="M432" t="s">
        <v>29</v>
      </c>
      <c r="N432">
        <v>2017</v>
      </c>
      <c r="O432" t="s">
        <v>57</v>
      </c>
      <c r="P432">
        <v>12</v>
      </c>
      <c r="Q432">
        <v>6</v>
      </c>
      <c r="R432">
        <v>77.416666669999998</v>
      </c>
      <c r="S432">
        <v>43.5</v>
      </c>
      <c r="T432">
        <v>1486.168419375</v>
      </c>
      <c r="U432">
        <f>S432+P432</f>
        <v>55.5</v>
      </c>
      <c r="V432">
        <f t="shared" si="82"/>
        <v>2419.220649375</v>
      </c>
      <c r="W432">
        <f t="shared" si="83"/>
        <v>12</v>
      </c>
      <c r="X432">
        <f t="shared" si="84"/>
        <v>933.05223000000001</v>
      </c>
    </row>
    <row r="433" spans="1:24" x14ac:dyDescent="0.25">
      <c r="A433">
        <v>432</v>
      </c>
      <c r="B433">
        <v>16</v>
      </c>
      <c r="C433">
        <v>833</v>
      </c>
      <c r="D433" t="s">
        <v>37</v>
      </c>
      <c r="E433" t="s">
        <v>38</v>
      </c>
      <c r="F433" t="s">
        <v>43</v>
      </c>
      <c r="G433" t="s">
        <v>32</v>
      </c>
      <c r="H433">
        <v>1</v>
      </c>
      <c r="I433" t="s">
        <v>32</v>
      </c>
      <c r="J433" t="s">
        <v>28</v>
      </c>
      <c r="K433">
        <v>130</v>
      </c>
      <c r="L433">
        <v>12.9</v>
      </c>
      <c r="M433" t="s">
        <v>29</v>
      </c>
      <c r="N433">
        <v>2017</v>
      </c>
      <c r="O433" t="s">
        <v>57</v>
      </c>
      <c r="P433">
        <v>8</v>
      </c>
      <c r="Q433">
        <v>6</v>
      </c>
      <c r="R433">
        <v>77.416666669999998</v>
      </c>
      <c r="S433">
        <v>29.9</v>
      </c>
      <c r="T433">
        <v>702.15321897499985</v>
      </c>
      <c r="U433">
        <f>S433+P433</f>
        <v>37.9</v>
      </c>
      <c r="V433">
        <f t="shared" si="82"/>
        <v>1128.1528229749999</v>
      </c>
      <c r="W433">
        <f t="shared" si="83"/>
        <v>8</v>
      </c>
      <c r="X433">
        <f t="shared" si="84"/>
        <v>425.99960400000009</v>
      </c>
    </row>
    <row r="434" spans="1:24" x14ac:dyDescent="0.25">
      <c r="A434">
        <v>433</v>
      </c>
      <c r="B434">
        <v>17</v>
      </c>
      <c r="C434">
        <v>832</v>
      </c>
      <c r="D434" t="s">
        <v>33</v>
      </c>
      <c r="E434" t="s">
        <v>34</v>
      </c>
      <c r="F434" t="s">
        <v>43</v>
      </c>
      <c r="G434" t="s">
        <v>32</v>
      </c>
      <c r="H434">
        <v>1</v>
      </c>
      <c r="I434" t="s">
        <v>27</v>
      </c>
      <c r="J434" t="s">
        <v>35</v>
      </c>
      <c r="K434">
        <v>90</v>
      </c>
      <c r="L434">
        <v>16.5</v>
      </c>
      <c r="M434" t="s">
        <v>29</v>
      </c>
      <c r="N434">
        <v>2017</v>
      </c>
      <c r="O434" t="s">
        <v>57</v>
      </c>
      <c r="P434">
        <v>0</v>
      </c>
      <c r="Q434">
        <v>6</v>
      </c>
      <c r="R434">
        <v>77.416666669999998</v>
      </c>
      <c r="S434">
        <v>18.5</v>
      </c>
      <c r="T434">
        <v>268.80229437499997</v>
      </c>
      <c r="U434">
        <f>S434+P434</f>
        <v>18.5</v>
      </c>
      <c r="V434">
        <f t="shared" si="82"/>
        <v>268.80229437499997</v>
      </c>
      <c r="W434">
        <f t="shared" si="83"/>
        <v>0</v>
      </c>
      <c r="X434">
        <f t="shared" si="84"/>
        <v>0</v>
      </c>
    </row>
    <row r="435" spans="1:24" x14ac:dyDescent="0.25">
      <c r="A435">
        <v>434</v>
      </c>
      <c r="B435">
        <v>18</v>
      </c>
      <c r="C435">
        <v>129</v>
      </c>
      <c r="D435" t="s">
        <v>44</v>
      </c>
      <c r="E435" t="s">
        <v>45</v>
      </c>
      <c r="F435" t="s">
        <v>43</v>
      </c>
      <c r="G435" t="s">
        <v>32</v>
      </c>
      <c r="H435">
        <v>1</v>
      </c>
      <c r="I435" t="s">
        <v>32</v>
      </c>
      <c r="J435" t="s">
        <v>28</v>
      </c>
      <c r="K435">
        <v>160</v>
      </c>
      <c r="L435">
        <v>4.5</v>
      </c>
      <c r="M435" t="s">
        <v>29</v>
      </c>
      <c r="N435">
        <v>2017</v>
      </c>
      <c r="O435" t="s">
        <v>57</v>
      </c>
      <c r="P435">
        <v>1</v>
      </c>
      <c r="Q435">
        <v>6</v>
      </c>
      <c r="R435">
        <v>77.416666669999998</v>
      </c>
      <c r="S435">
        <v>4.5</v>
      </c>
      <c r="T435">
        <v>15.904299374999999</v>
      </c>
      <c r="U435">
        <f>S435+P435</f>
        <v>5.5</v>
      </c>
      <c r="V435">
        <f t="shared" si="82"/>
        <v>23.758274374999999</v>
      </c>
      <c r="W435">
        <f t="shared" si="83"/>
        <v>1</v>
      </c>
      <c r="X435">
        <f t="shared" si="84"/>
        <v>7.8539750000000002</v>
      </c>
    </row>
    <row r="436" spans="1:24" x14ac:dyDescent="0.25">
      <c r="A436">
        <v>435</v>
      </c>
      <c r="B436">
        <v>19</v>
      </c>
      <c r="C436">
        <v>832</v>
      </c>
      <c r="D436" t="s">
        <v>33</v>
      </c>
      <c r="E436" t="s">
        <v>34</v>
      </c>
      <c r="F436" t="s">
        <v>43</v>
      </c>
      <c r="G436" t="s">
        <v>32</v>
      </c>
      <c r="H436">
        <v>1</v>
      </c>
      <c r="I436" t="s">
        <v>32</v>
      </c>
      <c r="J436" t="s">
        <v>28</v>
      </c>
      <c r="K436">
        <v>150</v>
      </c>
      <c r="L436">
        <v>13.6</v>
      </c>
      <c r="M436" t="s">
        <v>29</v>
      </c>
      <c r="N436">
        <v>2017</v>
      </c>
      <c r="O436" t="s">
        <v>57</v>
      </c>
      <c r="P436">
        <v>2</v>
      </c>
      <c r="Q436">
        <v>6</v>
      </c>
      <c r="R436">
        <v>77.416666669999998</v>
      </c>
      <c r="S436">
        <v>19.600000000000001</v>
      </c>
      <c r="T436">
        <v>301.71830360000007</v>
      </c>
      <c r="U436">
        <f>S436+P436</f>
        <v>21.6</v>
      </c>
      <c r="V436">
        <f t="shared" si="82"/>
        <v>366.43505760000005</v>
      </c>
      <c r="W436">
        <f t="shared" si="83"/>
        <v>2</v>
      </c>
      <c r="X436">
        <f t="shared" si="84"/>
        <v>64.71675399999998</v>
      </c>
    </row>
    <row r="437" spans="1:24" x14ac:dyDescent="0.25">
      <c r="A437">
        <v>436</v>
      </c>
      <c r="B437">
        <v>20</v>
      </c>
      <c r="C437">
        <v>129</v>
      </c>
      <c r="D437" t="s">
        <v>44</v>
      </c>
      <c r="E437" t="s">
        <v>45</v>
      </c>
      <c r="F437" t="s">
        <v>43</v>
      </c>
      <c r="G437" t="s">
        <v>32</v>
      </c>
      <c r="H437">
        <v>1</v>
      </c>
      <c r="I437" t="s">
        <v>27</v>
      </c>
      <c r="J437" t="s">
        <v>28</v>
      </c>
      <c r="K437">
        <v>80</v>
      </c>
      <c r="L437">
        <v>8.1999999999999993</v>
      </c>
      <c r="M437" t="s">
        <v>29</v>
      </c>
      <c r="N437">
        <v>2017</v>
      </c>
      <c r="O437" t="s">
        <v>57</v>
      </c>
      <c r="P437">
        <v>17</v>
      </c>
      <c r="Q437">
        <v>6</v>
      </c>
      <c r="R437">
        <v>77.416666669999998</v>
      </c>
      <c r="S437">
        <v>87.533299999999997</v>
      </c>
      <c r="T437">
        <v>6017.7773842256829</v>
      </c>
      <c r="U437">
        <f>S437+P437</f>
        <v>104.5333</v>
      </c>
      <c r="V437">
        <f t="shared" si="82"/>
        <v>8582.2040512751828</v>
      </c>
      <c r="W437">
        <f t="shared" si="83"/>
        <v>17</v>
      </c>
      <c r="X437">
        <f t="shared" si="84"/>
        <v>2564.4266670494999</v>
      </c>
    </row>
    <row r="438" spans="1:24" x14ac:dyDescent="0.25">
      <c r="A438">
        <v>437</v>
      </c>
      <c r="B438">
        <v>21</v>
      </c>
      <c r="C438">
        <v>316</v>
      </c>
      <c r="D438" t="s">
        <v>46</v>
      </c>
      <c r="E438" t="s">
        <v>47</v>
      </c>
      <c r="F438" t="s">
        <v>43</v>
      </c>
      <c r="G438" t="s">
        <v>32</v>
      </c>
      <c r="H438">
        <v>1</v>
      </c>
      <c r="I438" t="s">
        <v>27</v>
      </c>
      <c r="J438" t="s">
        <v>28</v>
      </c>
      <c r="K438">
        <v>70</v>
      </c>
      <c r="L438">
        <v>10.9</v>
      </c>
      <c r="M438" t="s">
        <v>29</v>
      </c>
      <c r="N438">
        <v>2017</v>
      </c>
      <c r="O438" t="s">
        <v>57</v>
      </c>
      <c r="P438">
        <v>6</v>
      </c>
      <c r="Q438">
        <v>6</v>
      </c>
      <c r="R438">
        <v>77.416666669999998</v>
      </c>
      <c r="S438">
        <v>22.4</v>
      </c>
      <c r="T438">
        <v>394.08104959999991</v>
      </c>
      <c r="U438">
        <f>S438+P438</f>
        <v>28.4</v>
      </c>
      <c r="V438">
        <f t="shared" si="82"/>
        <v>633.47020759999998</v>
      </c>
      <c r="W438">
        <f t="shared" si="83"/>
        <v>6</v>
      </c>
      <c r="X438">
        <f t="shared" si="84"/>
        <v>239.38915800000007</v>
      </c>
    </row>
    <row r="439" spans="1:24" x14ac:dyDescent="0.25">
      <c r="A439">
        <v>438</v>
      </c>
      <c r="B439">
        <v>22</v>
      </c>
      <c r="C439">
        <v>316</v>
      </c>
      <c r="D439" t="s">
        <v>46</v>
      </c>
      <c r="E439" t="s">
        <v>47</v>
      </c>
      <c r="F439" t="s">
        <v>43</v>
      </c>
      <c r="G439" t="s">
        <v>32</v>
      </c>
      <c r="H439">
        <v>1</v>
      </c>
      <c r="I439" t="s">
        <v>32</v>
      </c>
      <c r="J439" t="s">
        <v>28</v>
      </c>
      <c r="K439">
        <v>110</v>
      </c>
      <c r="L439">
        <v>11.9</v>
      </c>
      <c r="M439" t="s">
        <v>29</v>
      </c>
      <c r="N439">
        <v>2017</v>
      </c>
      <c r="O439" t="s">
        <v>57</v>
      </c>
      <c r="P439" t="s">
        <v>31</v>
      </c>
      <c r="Q439" t="s">
        <v>31</v>
      </c>
      <c r="R439" t="s">
        <v>31</v>
      </c>
      <c r="S439">
        <v>19.399999999999999</v>
      </c>
      <c r="T439">
        <v>295.59220309999995</v>
      </c>
      <c r="U439" t="s">
        <v>31</v>
      </c>
      <c r="V439" t="s">
        <v>31</v>
      </c>
      <c r="W439" t="s">
        <v>31</v>
      </c>
      <c r="X439" t="s">
        <v>31</v>
      </c>
    </row>
    <row r="440" spans="1:24" x14ac:dyDescent="0.25">
      <c r="A440">
        <v>439</v>
      </c>
      <c r="B440">
        <v>23</v>
      </c>
      <c r="C440">
        <v>372</v>
      </c>
      <c r="D440" t="s">
        <v>48</v>
      </c>
      <c r="E440" t="s">
        <v>49</v>
      </c>
      <c r="F440" t="s">
        <v>25</v>
      </c>
      <c r="G440" t="s">
        <v>26</v>
      </c>
      <c r="H440">
        <v>2</v>
      </c>
      <c r="I440" t="s">
        <v>27</v>
      </c>
      <c r="J440" t="s">
        <v>28</v>
      </c>
      <c r="K440">
        <v>70</v>
      </c>
      <c r="L440">
        <v>13.5</v>
      </c>
      <c r="M440" t="s">
        <v>29</v>
      </c>
      <c r="N440">
        <v>2017</v>
      </c>
      <c r="O440" t="s">
        <v>57</v>
      </c>
      <c r="P440">
        <v>4</v>
      </c>
      <c r="Q440">
        <v>6</v>
      </c>
      <c r="R440">
        <v>77.394736839999993</v>
      </c>
      <c r="S440">
        <v>36.5</v>
      </c>
      <c r="T440">
        <v>1046.345819375</v>
      </c>
      <c r="U440">
        <f>S440+P440</f>
        <v>40.5</v>
      </c>
      <c r="V440">
        <f t="shared" ref="V440:V445" si="85">3.14159*((U440/2)^2)</f>
        <v>1288.2482493749999</v>
      </c>
      <c r="W440">
        <f t="shared" ref="W440:W445" si="86">U440-S440</f>
        <v>4</v>
      </c>
      <c r="X440">
        <f t="shared" ref="X440:X445" si="87">V440-T440</f>
        <v>241.90242999999987</v>
      </c>
    </row>
    <row r="441" spans="1:24" x14ac:dyDescent="0.25">
      <c r="A441">
        <v>440</v>
      </c>
      <c r="B441">
        <v>24</v>
      </c>
      <c r="C441">
        <v>372</v>
      </c>
      <c r="D441" t="s">
        <v>48</v>
      </c>
      <c r="E441" t="s">
        <v>49</v>
      </c>
      <c r="F441" t="s">
        <v>25</v>
      </c>
      <c r="G441" t="s">
        <v>26</v>
      </c>
      <c r="H441">
        <v>2</v>
      </c>
      <c r="I441" t="s">
        <v>32</v>
      </c>
      <c r="J441" t="s">
        <v>28</v>
      </c>
      <c r="K441">
        <v>90</v>
      </c>
      <c r="L441">
        <v>10.3</v>
      </c>
      <c r="M441" t="s">
        <v>29</v>
      </c>
      <c r="N441">
        <v>2017</v>
      </c>
      <c r="O441" t="s">
        <v>57</v>
      </c>
      <c r="P441">
        <v>4</v>
      </c>
      <c r="Q441">
        <v>6</v>
      </c>
      <c r="R441">
        <v>77.394736839999993</v>
      </c>
      <c r="S441">
        <v>25.8</v>
      </c>
      <c r="T441">
        <v>522.79199189999997</v>
      </c>
      <c r="U441">
        <f>S441+P441</f>
        <v>29.8</v>
      </c>
      <c r="V441">
        <f t="shared" si="85"/>
        <v>697.4643959</v>
      </c>
      <c r="W441">
        <f t="shared" si="86"/>
        <v>4</v>
      </c>
      <c r="X441">
        <f t="shared" si="87"/>
        <v>174.67240400000003</v>
      </c>
    </row>
    <row r="442" spans="1:24" x14ac:dyDescent="0.25">
      <c r="A442">
        <v>441</v>
      </c>
      <c r="B442">
        <v>25</v>
      </c>
      <c r="C442">
        <v>743</v>
      </c>
      <c r="D442" t="s">
        <v>50</v>
      </c>
      <c r="E442" t="s">
        <v>51</v>
      </c>
      <c r="F442" t="s">
        <v>52</v>
      </c>
      <c r="G442" t="s">
        <v>32</v>
      </c>
      <c r="H442">
        <v>1</v>
      </c>
      <c r="I442" t="s">
        <v>32</v>
      </c>
      <c r="J442" t="s">
        <v>28</v>
      </c>
      <c r="K442">
        <v>150</v>
      </c>
      <c r="L442">
        <v>10.8</v>
      </c>
      <c r="M442" t="s">
        <v>53</v>
      </c>
      <c r="N442">
        <v>2017</v>
      </c>
      <c r="O442" t="s">
        <v>57</v>
      </c>
      <c r="P442">
        <v>1</v>
      </c>
      <c r="Q442">
        <v>5.88</v>
      </c>
      <c r="R442">
        <v>77.151515149999994</v>
      </c>
      <c r="S442">
        <v>10.8</v>
      </c>
      <c r="T442">
        <v>91.608764400000013</v>
      </c>
      <c r="U442">
        <f>S442+P442</f>
        <v>11.8</v>
      </c>
      <c r="V442">
        <f t="shared" si="85"/>
        <v>109.3587479</v>
      </c>
      <c r="W442">
        <f t="shared" si="86"/>
        <v>1</v>
      </c>
      <c r="X442">
        <f t="shared" si="87"/>
        <v>17.749983499999985</v>
      </c>
    </row>
    <row r="443" spans="1:24" x14ac:dyDescent="0.25">
      <c r="A443">
        <v>442</v>
      </c>
      <c r="B443">
        <v>26</v>
      </c>
      <c r="C443">
        <v>802</v>
      </c>
      <c r="D443" t="s">
        <v>41</v>
      </c>
      <c r="E443" t="s">
        <v>42</v>
      </c>
      <c r="F443" t="s">
        <v>52</v>
      </c>
      <c r="G443" t="s">
        <v>32</v>
      </c>
      <c r="H443">
        <v>1</v>
      </c>
      <c r="I443" t="s">
        <v>32</v>
      </c>
      <c r="J443" t="s">
        <v>28</v>
      </c>
      <c r="K443">
        <v>110</v>
      </c>
      <c r="L443">
        <v>11.1</v>
      </c>
      <c r="M443" t="s">
        <v>53</v>
      </c>
      <c r="N443">
        <v>2017</v>
      </c>
      <c r="O443" t="s">
        <v>57</v>
      </c>
      <c r="P443">
        <v>0.5</v>
      </c>
      <c r="Q443">
        <v>5.88</v>
      </c>
      <c r="R443">
        <v>77.151515149999994</v>
      </c>
      <c r="S443">
        <v>11.1</v>
      </c>
      <c r="T443">
        <v>96.768825974999984</v>
      </c>
      <c r="U443">
        <f>S443+P443</f>
        <v>11.6</v>
      </c>
      <c r="V443">
        <f t="shared" si="85"/>
        <v>105.68308759999999</v>
      </c>
      <c r="W443">
        <f t="shared" si="86"/>
        <v>0.5</v>
      </c>
      <c r="X443">
        <f t="shared" si="87"/>
        <v>8.9142616250000088</v>
      </c>
    </row>
    <row r="444" spans="1:24" x14ac:dyDescent="0.25">
      <c r="A444">
        <v>443</v>
      </c>
      <c r="B444">
        <v>27</v>
      </c>
      <c r="C444">
        <v>129</v>
      </c>
      <c r="D444" t="s">
        <v>44</v>
      </c>
      <c r="E444" t="s">
        <v>45</v>
      </c>
      <c r="F444" t="s">
        <v>52</v>
      </c>
      <c r="G444" t="s">
        <v>32</v>
      </c>
      <c r="H444">
        <v>2</v>
      </c>
      <c r="I444" t="s">
        <v>32</v>
      </c>
      <c r="J444" t="s">
        <v>28</v>
      </c>
      <c r="K444">
        <v>170</v>
      </c>
      <c r="L444">
        <v>15.3</v>
      </c>
      <c r="M444" t="s">
        <v>53</v>
      </c>
      <c r="N444">
        <v>2017</v>
      </c>
      <c r="O444" t="s">
        <v>57</v>
      </c>
      <c r="P444">
        <v>0.5</v>
      </c>
      <c r="Q444">
        <v>5.88</v>
      </c>
      <c r="R444">
        <v>77.151515149999994</v>
      </c>
      <c r="S444">
        <v>15.3</v>
      </c>
      <c r="T444">
        <v>183.85370077500002</v>
      </c>
      <c r="U444">
        <f>S444+P444</f>
        <v>15.8</v>
      </c>
      <c r="V444">
        <f t="shared" si="85"/>
        <v>196.0666319</v>
      </c>
      <c r="W444">
        <f t="shared" si="86"/>
        <v>0.5</v>
      </c>
      <c r="X444">
        <f t="shared" si="87"/>
        <v>12.212931124999983</v>
      </c>
    </row>
    <row r="445" spans="1:24" x14ac:dyDescent="0.25">
      <c r="A445">
        <v>444</v>
      </c>
      <c r="B445">
        <v>28</v>
      </c>
      <c r="C445">
        <v>261</v>
      </c>
      <c r="D445" t="s">
        <v>54</v>
      </c>
      <c r="E445" t="s">
        <v>55</v>
      </c>
      <c r="F445" t="s">
        <v>52</v>
      </c>
      <c r="G445" t="s">
        <v>32</v>
      </c>
      <c r="H445">
        <v>1</v>
      </c>
      <c r="I445" t="s">
        <v>32</v>
      </c>
      <c r="J445" t="s">
        <v>56</v>
      </c>
      <c r="K445">
        <v>100</v>
      </c>
      <c r="L445">
        <v>9.6</v>
      </c>
      <c r="M445" t="s">
        <v>53</v>
      </c>
      <c r="N445">
        <v>2017</v>
      </c>
      <c r="O445" t="s">
        <v>57</v>
      </c>
      <c r="P445">
        <v>0</v>
      </c>
      <c r="Q445">
        <v>5.88</v>
      </c>
      <c r="R445">
        <v>77.151515149999994</v>
      </c>
      <c r="S445">
        <v>9.6</v>
      </c>
      <c r="T445">
        <v>72.382233599999992</v>
      </c>
      <c r="U445">
        <f>S445+P445</f>
        <v>9.6</v>
      </c>
      <c r="V445">
        <f t="shared" si="85"/>
        <v>72.382233599999992</v>
      </c>
      <c r="W445">
        <f t="shared" si="86"/>
        <v>0</v>
      </c>
      <c r="X445">
        <f t="shared" si="87"/>
        <v>0</v>
      </c>
    </row>
    <row r="446" spans="1:24" x14ac:dyDescent="0.25">
      <c r="A446">
        <v>445</v>
      </c>
      <c r="B446">
        <v>29</v>
      </c>
      <c r="C446">
        <v>743</v>
      </c>
      <c r="D446" t="s">
        <v>50</v>
      </c>
      <c r="E446" t="s">
        <v>51</v>
      </c>
      <c r="F446" t="s">
        <v>52</v>
      </c>
      <c r="G446" t="s">
        <v>32</v>
      </c>
      <c r="H446">
        <v>3</v>
      </c>
      <c r="I446" t="s">
        <v>27</v>
      </c>
      <c r="J446" t="s">
        <v>28</v>
      </c>
      <c r="K446">
        <v>70</v>
      </c>
      <c r="L446">
        <v>11.9</v>
      </c>
      <c r="M446" t="s">
        <v>53</v>
      </c>
      <c r="N446">
        <v>2017</v>
      </c>
      <c r="O446" t="s">
        <v>57</v>
      </c>
      <c r="P446" t="s">
        <v>31</v>
      </c>
      <c r="Q446" t="s">
        <v>31</v>
      </c>
      <c r="R446" t="s">
        <v>31</v>
      </c>
      <c r="S446">
        <v>11.9</v>
      </c>
      <c r="T446">
        <v>111.22013997500001</v>
      </c>
      <c r="U446" t="s">
        <v>31</v>
      </c>
      <c r="V446" t="s">
        <v>31</v>
      </c>
      <c r="W446" t="s">
        <v>31</v>
      </c>
      <c r="X446" t="s">
        <v>31</v>
      </c>
    </row>
    <row r="447" spans="1:24" x14ac:dyDescent="0.25">
      <c r="A447">
        <v>446</v>
      </c>
      <c r="B447">
        <v>30</v>
      </c>
      <c r="C447">
        <v>129</v>
      </c>
      <c r="D447" t="s">
        <v>44</v>
      </c>
      <c r="E447" t="s">
        <v>45</v>
      </c>
      <c r="F447" t="s">
        <v>52</v>
      </c>
      <c r="G447" t="s">
        <v>32</v>
      </c>
      <c r="H447">
        <v>3</v>
      </c>
      <c r="I447" t="s">
        <v>27</v>
      </c>
      <c r="J447" t="s">
        <v>28</v>
      </c>
      <c r="K447">
        <v>60</v>
      </c>
      <c r="L447">
        <v>12.2</v>
      </c>
      <c r="M447" t="s">
        <v>53</v>
      </c>
      <c r="N447">
        <v>2017</v>
      </c>
      <c r="O447" t="s">
        <v>57</v>
      </c>
      <c r="P447">
        <v>0</v>
      </c>
      <c r="Q447">
        <v>5.88</v>
      </c>
      <c r="R447">
        <v>77.151515149999994</v>
      </c>
      <c r="S447">
        <v>13.2</v>
      </c>
      <c r="T447">
        <v>136.84766039999997</v>
      </c>
      <c r="U447">
        <f>S447+P447</f>
        <v>13.2</v>
      </c>
      <c r="V447">
        <f t="shared" ref="T447:V491" si="88">3.14159*((U447/2)^2)</f>
        <v>136.84766039999997</v>
      </c>
      <c r="W447">
        <f t="shared" ref="W447:W491" si="89">U447-S447</f>
        <v>0</v>
      </c>
      <c r="X447">
        <f t="shared" ref="X447:X491" si="90">V447-T447</f>
        <v>0</v>
      </c>
    </row>
    <row r="448" spans="1:24" x14ac:dyDescent="0.25">
      <c r="A448">
        <v>447</v>
      </c>
      <c r="B448">
        <v>31</v>
      </c>
      <c r="C448">
        <v>261</v>
      </c>
      <c r="D448" t="s">
        <v>54</v>
      </c>
      <c r="E448" t="s">
        <v>55</v>
      </c>
      <c r="F448" t="s">
        <v>52</v>
      </c>
      <c r="G448" t="s">
        <v>32</v>
      </c>
      <c r="H448">
        <v>3</v>
      </c>
      <c r="I448" t="s">
        <v>27</v>
      </c>
      <c r="J448" t="s">
        <v>56</v>
      </c>
      <c r="K448">
        <v>70</v>
      </c>
      <c r="L448">
        <v>8</v>
      </c>
      <c r="M448" t="s">
        <v>53</v>
      </c>
      <c r="N448">
        <v>2017</v>
      </c>
      <c r="O448" t="s">
        <v>57</v>
      </c>
      <c r="P448">
        <v>9</v>
      </c>
      <c r="Q448">
        <v>5.88</v>
      </c>
      <c r="R448">
        <v>77.151515149999994</v>
      </c>
      <c r="S448">
        <v>13</v>
      </c>
      <c r="T448">
        <v>132.73217750000001</v>
      </c>
      <c r="U448">
        <f>S448+P448</f>
        <v>22</v>
      </c>
      <c r="V448">
        <f t="shared" si="88"/>
        <v>380.13238999999999</v>
      </c>
      <c r="W448">
        <f t="shared" si="89"/>
        <v>9</v>
      </c>
      <c r="X448">
        <f t="shared" si="90"/>
        <v>247.40021249999998</v>
      </c>
    </row>
    <row r="449" spans="1:24" x14ac:dyDescent="0.25">
      <c r="A449">
        <v>448</v>
      </c>
      <c r="B449">
        <v>32</v>
      </c>
      <c r="C449">
        <v>802</v>
      </c>
      <c r="D449" t="s">
        <v>41</v>
      </c>
      <c r="E449" t="s">
        <v>42</v>
      </c>
      <c r="F449" t="s">
        <v>52</v>
      </c>
      <c r="G449" t="s">
        <v>32</v>
      </c>
      <c r="H449">
        <v>2</v>
      </c>
      <c r="I449" t="s">
        <v>27</v>
      </c>
      <c r="J449" t="s">
        <v>28</v>
      </c>
      <c r="K449">
        <v>140</v>
      </c>
      <c r="L449">
        <v>11.7</v>
      </c>
      <c r="M449" t="s">
        <v>53</v>
      </c>
      <c r="N449">
        <v>2017</v>
      </c>
      <c r="O449" t="s">
        <v>57</v>
      </c>
      <c r="P449">
        <v>8</v>
      </c>
      <c r="Q449">
        <v>5.88</v>
      </c>
      <c r="R449">
        <v>77.151515149999994</v>
      </c>
      <c r="S449">
        <v>11.7</v>
      </c>
      <c r="T449">
        <v>107.51306377499999</v>
      </c>
      <c r="U449">
        <f>S449+P449</f>
        <v>19.7</v>
      </c>
      <c r="V449">
        <f t="shared" si="88"/>
        <v>304.80491577499998</v>
      </c>
      <c r="W449">
        <f t="shared" si="89"/>
        <v>8</v>
      </c>
      <c r="X449">
        <f t="shared" si="90"/>
        <v>197.29185200000001</v>
      </c>
    </row>
    <row r="450" spans="1:24" x14ac:dyDescent="0.25">
      <c r="A450">
        <v>449</v>
      </c>
      <c r="B450">
        <v>1</v>
      </c>
      <c r="C450">
        <v>621</v>
      </c>
      <c r="D450" t="s">
        <v>23</v>
      </c>
      <c r="E450" t="s">
        <v>24</v>
      </c>
      <c r="F450" t="s">
        <v>25</v>
      </c>
      <c r="G450" t="s">
        <v>26</v>
      </c>
      <c r="H450">
        <v>2</v>
      </c>
      <c r="I450" t="s">
        <v>27</v>
      </c>
      <c r="J450" t="s">
        <v>28</v>
      </c>
      <c r="K450">
        <v>100</v>
      </c>
      <c r="L450">
        <v>12.3</v>
      </c>
      <c r="M450" t="s">
        <v>29</v>
      </c>
      <c r="N450">
        <v>2017</v>
      </c>
      <c r="O450" t="s">
        <v>58</v>
      </c>
      <c r="P450">
        <v>7</v>
      </c>
      <c r="Q450">
        <v>7.9</v>
      </c>
      <c r="R450">
        <v>84</v>
      </c>
      <c r="S450">
        <v>31.6</v>
      </c>
      <c r="T450">
        <v>784.26652760000002</v>
      </c>
      <c r="U450">
        <f>S450+P450</f>
        <v>38.6</v>
      </c>
      <c r="V450">
        <f t="shared" si="88"/>
        <v>1170.2108590999999</v>
      </c>
      <c r="W450">
        <f t="shared" si="89"/>
        <v>7</v>
      </c>
      <c r="X450">
        <f t="shared" si="90"/>
        <v>385.94433149999986</v>
      </c>
    </row>
    <row r="451" spans="1:24" x14ac:dyDescent="0.25">
      <c r="A451">
        <v>450</v>
      </c>
      <c r="B451">
        <v>2</v>
      </c>
      <c r="C451">
        <v>621</v>
      </c>
      <c r="D451" t="s">
        <v>23</v>
      </c>
      <c r="E451" t="s">
        <v>24</v>
      </c>
      <c r="F451" t="s">
        <v>25</v>
      </c>
      <c r="G451" t="s">
        <v>26</v>
      </c>
      <c r="H451">
        <v>3</v>
      </c>
      <c r="I451" t="s">
        <v>32</v>
      </c>
      <c r="J451" t="s">
        <v>28</v>
      </c>
      <c r="K451">
        <v>200</v>
      </c>
      <c r="L451">
        <v>9.1</v>
      </c>
      <c r="M451" t="s">
        <v>29</v>
      </c>
      <c r="N451">
        <v>2017</v>
      </c>
      <c r="O451" t="s">
        <v>58</v>
      </c>
      <c r="P451">
        <v>4</v>
      </c>
      <c r="Q451">
        <v>7.9</v>
      </c>
      <c r="R451">
        <v>84</v>
      </c>
      <c r="S451">
        <v>30.6</v>
      </c>
      <c r="T451">
        <v>735.41480310000009</v>
      </c>
      <c r="U451">
        <f>S451+P451</f>
        <v>34.6</v>
      </c>
      <c r="V451">
        <f t="shared" si="88"/>
        <v>940.24647110000001</v>
      </c>
      <c r="W451">
        <f t="shared" si="89"/>
        <v>4</v>
      </c>
      <c r="X451">
        <f t="shared" si="90"/>
        <v>204.83166799999992</v>
      </c>
    </row>
    <row r="452" spans="1:24" x14ac:dyDescent="0.25">
      <c r="A452">
        <v>451</v>
      </c>
      <c r="B452">
        <v>3</v>
      </c>
      <c r="C452">
        <v>832</v>
      </c>
      <c r="D452" t="s">
        <v>33</v>
      </c>
      <c r="E452" t="s">
        <v>34</v>
      </c>
      <c r="F452" t="s">
        <v>25</v>
      </c>
      <c r="G452" t="s">
        <v>26</v>
      </c>
      <c r="H452">
        <v>3</v>
      </c>
      <c r="I452" t="s">
        <v>27</v>
      </c>
      <c r="J452" t="s">
        <v>28</v>
      </c>
      <c r="K452">
        <v>70</v>
      </c>
      <c r="L452">
        <v>10.3</v>
      </c>
      <c r="M452" t="s">
        <v>29</v>
      </c>
      <c r="N452">
        <v>2017</v>
      </c>
      <c r="O452" t="s">
        <v>58</v>
      </c>
      <c r="P452">
        <v>4</v>
      </c>
      <c r="Q452">
        <v>7.9</v>
      </c>
      <c r="R452">
        <v>84</v>
      </c>
      <c r="S452">
        <v>21.8</v>
      </c>
      <c r="T452">
        <v>373.25230790000001</v>
      </c>
      <c r="U452">
        <f>S452+P452</f>
        <v>25.8</v>
      </c>
      <c r="V452">
        <f t="shared" si="88"/>
        <v>522.79199189999997</v>
      </c>
      <c r="W452">
        <f t="shared" si="89"/>
        <v>4</v>
      </c>
      <c r="X452">
        <f t="shared" si="90"/>
        <v>149.53968399999997</v>
      </c>
    </row>
    <row r="453" spans="1:24" x14ac:dyDescent="0.25">
      <c r="A453">
        <v>452</v>
      </c>
      <c r="B453">
        <v>4</v>
      </c>
      <c r="C453">
        <v>832</v>
      </c>
      <c r="D453" t="s">
        <v>33</v>
      </c>
      <c r="E453" t="s">
        <v>34</v>
      </c>
      <c r="F453" t="s">
        <v>25</v>
      </c>
      <c r="G453" t="s">
        <v>26</v>
      </c>
      <c r="H453">
        <v>3</v>
      </c>
      <c r="I453" t="s">
        <v>32</v>
      </c>
      <c r="J453" t="s">
        <v>35</v>
      </c>
      <c r="K453">
        <v>140</v>
      </c>
      <c r="L453">
        <v>12.2</v>
      </c>
      <c r="M453" t="s">
        <v>29</v>
      </c>
      <c r="N453">
        <v>2017</v>
      </c>
      <c r="O453" t="s">
        <v>58</v>
      </c>
      <c r="P453">
        <v>0</v>
      </c>
      <c r="Q453">
        <v>7.9</v>
      </c>
      <c r="R453">
        <v>84</v>
      </c>
      <c r="S453">
        <v>51.573866500000022</v>
      </c>
      <c r="T453">
        <v>2089.0503048445016</v>
      </c>
      <c r="U453">
        <f>S453+P453</f>
        <v>51.573866500000022</v>
      </c>
      <c r="V453">
        <f t="shared" si="88"/>
        <v>2089.0503048445016</v>
      </c>
      <c r="W453">
        <f t="shared" si="89"/>
        <v>0</v>
      </c>
      <c r="X453">
        <f t="shared" si="90"/>
        <v>0</v>
      </c>
    </row>
    <row r="454" spans="1:24" x14ac:dyDescent="0.25">
      <c r="A454">
        <v>453</v>
      </c>
      <c r="B454">
        <v>5</v>
      </c>
      <c r="C454">
        <v>621</v>
      </c>
      <c r="D454" t="s">
        <v>23</v>
      </c>
      <c r="E454" t="s">
        <v>24</v>
      </c>
      <c r="F454" t="s">
        <v>25</v>
      </c>
      <c r="G454" t="s">
        <v>26</v>
      </c>
      <c r="H454">
        <v>2</v>
      </c>
      <c r="I454" t="s">
        <v>32</v>
      </c>
      <c r="J454" t="s">
        <v>35</v>
      </c>
      <c r="K454">
        <v>120</v>
      </c>
      <c r="L454">
        <v>21.1</v>
      </c>
      <c r="M454" t="s">
        <v>36</v>
      </c>
      <c r="N454">
        <v>2017</v>
      </c>
      <c r="O454" t="s">
        <v>58</v>
      </c>
      <c r="P454">
        <v>7</v>
      </c>
      <c r="Q454">
        <v>7.9</v>
      </c>
      <c r="R454">
        <v>84</v>
      </c>
      <c r="S454">
        <v>144.22821899999983</v>
      </c>
      <c r="T454">
        <v>16337.665344605324</v>
      </c>
      <c r="U454">
        <f>S454+P454</f>
        <v>151.22821899999983</v>
      </c>
      <c r="V454">
        <f t="shared" si="88"/>
        <v>17962.020578954056</v>
      </c>
      <c r="W454">
        <f t="shared" si="89"/>
        <v>7</v>
      </c>
      <c r="X454">
        <f t="shared" si="90"/>
        <v>1624.3552343487318</v>
      </c>
    </row>
    <row r="455" spans="1:24" x14ac:dyDescent="0.25">
      <c r="A455">
        <v>454</v>
      </c>
      <c r="B455">
        <v>6</v>
      </c>
      <c r="C455">
        <v>621</v>
      </c>
      <c r="D455" t="s">
        <v>23</v>
      </c>
      <c r="E455" t="s">
        <v>24</v>
      </c>
      <c r="F455" t="s">
        <v>25</v>
      </c>
      <c r="G455" t="s">
        <v>26</v>
      </c>
      <c r="H455">
        <v>2</v>
      </c>
      <c r="I455" t="s">
        <v>27</v>
      </c>
      <c r="J455" t="s">
        <v>35</v>
      </c>
      <c r="K455">
        <v>60</v>
      </c>
      <c r="L455">
        <v>19.5</v>
      </c>
      <c r="M455" t="s">
        <v>29</v>
      </c>
      <c r="N455">
        <v>2017</v>
      </c>
      <c r="O455" t="s">
        <v>58</v>
      </c>
      <c r="P455">
        <v>9</v>
      </c>
      <c r="Q455">
        <v>7.9</v>
      </c>
      <c r="R455">
        <v>84</v>
      </c>
      <c r="S455">
        <v>125.32958250000001</v>
      </c>
      <c r="T455">
        <v>12336.634568894307</v>
      </c>
      <c r="U455">
        <f>S455+P455</f>
        <v>134.32958250000001</v>
      </c>
      <c r="V455">
        <f t="shared" si="88"/>
        <v>14172.055500282095</v>
      </c>
      <c r="W455">
        <f t="shared" si="89"/>
        <v>9</v>
      </c>
      <c r="X455">
        <f t="shared" si="90"/>
        <v>1835.4209313877873</v>
      </c>
    </row>
    <row r="456" spans="1:24" x14ac:dyDescent="0.25">
      <c r="A456">
        <v>455</v>
      </c>
      <c r="B456">
        <v>7</v>
      </c>
      <c r="C456">
        <v>833</v>
      </c>
      <c r="D456" t="s">
        <v>37</v>
      </c>
      <c r="E456" t="s">
        <v>38</v>
      </c>
      <c r="F456" t="s">
        <v>25</v>
      </c>
      <c r="G456" t="s">
        <v>26</v>
      </c>
      <c r="H456">
        <v>1</v>
      </c>
      <c r="I456" t="s">
        <v>27</v>
      </c>
      <c r="J456" t="s">
        <v>28</v>
      </c>
      <c r="K456">
        <v>80</v>
      </c>
      <c r="L456">
        <v>9.4</v>
      </c>
      <c r="M456" t="s">
        <v>29</v>
      </c>
      <c r="N456">
        <v>2017</v>
      </c>
      <c r="O456" t="s">
        <v>58</v>
      </c>
      <c r="P456">
        <v>4</v>
      </c>
      <c r="Q456">
        <v>7.9</v>
      </c>
      <c r="R456">
        <v>84</v>
      </c>
      <c r="S456">
        <v>346.85960826319524</v>
      </c>
      <c r="T456">
        <v>94492.420314098534</v>
      </c>
      <c r="U456">
        <f>S456+P456</f>
        <v>350.85960826319524</v>
      </c>
      <c r="V456">
        <f t="shared" si="88"/>
        <v>96684.368027545686</v>
      </c>
      <c r="W456">
        <f t="shared" si="89"/>
        <v>4</v>
      </c>
      <c r="X456">
        <f t="shared" si="90"/>
        <v>2191.9477134471526</v>
      </c>
    </row>
    <row r="457" spans="1:24" x14ac:dyDescent="0.25">
      <c r="A457">
        <v>456</v>
      </c>
      <c r="B457">
        <v>8</v>
      </c>
      <c r="C457">
        <v>833</v>
      </c>
      <c r="D457" t="s">
        <v>37</v>
      </c>
      <c r="E457" t="s">
        <v>38</v>
      </c>
      <c r="F457" t="s">
        <v>25</v>
      </c>
      <c r="G457" t="s">
        <v>26</v>
      </c>
      <c r="H457">
        <v>1</v>
      </c>
      <c r="I457" t="s">
        <v>27</v>
      </c>
      <c r="J457" t="s">
        <v>35</v>
      </c>
      <c r="K457">
        <v>80</v>
      </c>
      <c r="L457">
        <v>25.5</v>
      </c>
      <c r="M457" t="s">
        <v>36</v>
      </c>
      <c r="N457">
        <v>2017</v>
      </c>
      <c r="O457" t="s">
        <v>58</v>
      </c>
      <c r="P457">
        <v>2</v>
      </c>
      <c r="Q457">
        <v>7.9</v>
      </c>
      <c r="R457">
        <v>84</v>
      </c>
      <c r="S457">
        <v>221.71443749999992</v>
      </c>
      <c r="T457">
        <v>38608.014083302856</v>
      </c>
      <c r="U457">
        <f>S457+P457</f>
        <v>223.71443749999992</v>
      </c>
      <c r="V457">
        <f t="shared" si="88"/>
        <v>39307.691533008488</v>
      </c>
      <c r="W457">
        <f t="shared" si="89"/>
        <v>2</v>
      </c>
      <c r="X457">
        <f t="shared" si="90"/>
        <v>699.67744970563217</v>
      </c>
    </row>
    <row r="458" spans="1:24" x14ac:dyDescent="0.25">
      <c r="A458">
        <v>457</v>
      </c>
      <c r="B458">
        <v>9</v>
      </c>
      <c r="C458">
        <v>409</v>
      </c>
      <c r="D458" t="s">
        <v>39</v>
      </c>
      <c r="E458" t="s">
        <v>40</v>
      </c>
      <c r="F458" t="s">
        <v>25</v>
      </c>
      <c r="G458" t="s">
        <v>26</v>
      </c>
      <c r="H458">
        <v>1</v>
      </c>
      <c r="I458" t="s">
        <v>27</v>
      </c>
      <c r="J458" t="s">
        <v>28</v>
      </c>
      <c r="K458">
        <v>90</v>
      </c>
      <c r="L458">
        <v>10</v>
      </c>
      <c r="M458" t="s">
        <v>29</v>
      </c>
      <c r="N458">
        <v>2017</v>
      </c>
      <c r="O458" t="s">
        <v>58</v>
      </c>
      <c r="P458">
        <v>4</v>
      </c>
      <c r="Q458">
        <v>7.9</v>
      </c>
      <c r="R458">
        <v>84</v>
      </c>
      <c r="S458">
        <v>16.5</v>
      </c>
      <c r="T458">
        <v>213.82446937499998</v>
      </c>
      <c r="U458">
        <f>S458+P458</f>
        <v>20.5</v>
      </c>
      <c r="V458">
        <f t="shared" si="88"/>
        <v>330.06329937499999</v>
      </c>
      <c r="W458">
        <f t="shared" si="89"/>
        <v>4</v>
      </c>
      <c r="X458">
        <f t="shared" si="90"/>
        <v>116.23883000000001</v>
      </c>
    </row>
    <row r="459" spans="1:24" x14ac:dyDescent="0.25">
      <c r="A459">
        <v>458</v>
      </c>
      <c r="B459">
        <v>10</v>
      </c>
      <c r="C459">
        <v>833</v>
      </c>
      <c r="D459" t="s">
        <v>37</v>
      </c>
      <c r="E459" t="s">
        <v>38</v>
      </c>
      <c r="F459" t="s">
        <v>25</v>
      </c>
      <c r="G459" t="s">
        <v>26</v>
      </c>
      <c r="H459">
        <v>1</v>
      </c>
      <c r="I459" t="s">
        <v>32</v>
      </c>
      <c r="J459" t="s">
        <v>35</v>
      </c>
      <c r="K459">
        <v>140</v>
      </c>
      <c r="L459">
        <v>23.4</v>
      </c>
      <c r="M459" t="s">
        <v>36</v>
      </c>
      <c r="N459">
        <v>2017</v>
      </c>
      <c r="O459" t="s">
        <v>58</v>
      </c>
      <c r="P459">
        <v>0</v>
      </c>
      <c r="Q459">
        <v>7.9</v>
      </c>
      <c r="R459">
        <v>84</v>
      </c>
      <c r="S459">
        <v>30.4</v>
      </c>
      <c r="T459">
        <v>725.8329536</v>
      </c>
      <c r="U459">
        <f>S459+P459</f>
        <v>30.4</v>
      </c>
      <c r="V459">
        <f t="shared" si="88"/>
        <v>725.8329536</v>
      </c>
      <c r="W459">
        <f t="shared" si="89"/>
        <v>0</v>
      </c>
      <c r="X459">
        <f t="shared" si="90"/>
        <v>0</v>
      </c>
    </row>
    <row r="460" spans="1:24" x14ac:dyDescent="0.25">
      <c r="A460">
        <v>459</v>
      </c>
      <c r="B460">
        <v>11</v>
      </c>
      <c r="C460">
        <v>833</v>
      </c>
      <c r="D460" t="s">
        <v>37</v>
      </c>
      <c r="E460" t="s">
        <v>38</v>
      </c>
      <c r="F460" t="s">
        <v>25</v>
      </c>
      <c r="G460" t="s">
        <v>26</v>
      </c>
      <c r="H460">
        <v>1</v>
      </c>
      <c r="I460" t="s">
        <v>32</v>
      </c>
      <c r="J460" t="s">
        <v>28</v>
      </c>
      <c r="K460">
        <v>150</v>
      </c>
      <c r="L460">
        <v>9.3000000000000007</v>
      </c>
      <c r="M460" t="s">
        <v>29</v>
      </c>
      <c r="N460">
        <v>2017</v>
      </c>
      <c r="O460" t="s">
        <v>58</v>
      </c>
      <c r="P460">
        <v>0</v>
      </c>
      <c r="Q460">
        <v>7.9</v>
      </c>
      <c r="R460">
        <v>84</v>
      </c>
      <c r="S460">
        <v>17.3</v>
      </c>
      <c r="T460">
        <v>235.061617775</v>
      </c>
      <c r="U460">
        <f>S460+P460</f>
        <v>17.3</v>
      </c>
      <c r="V460">
        <f t="shared" si="88"/>
        <v>235.061617775</v>
      </c>
      <c r="W460">
        <f t="shared" si="89"/>
        <v>0</v>
      </c>
      <c r="X460">
        <f t="shared" si="90"/>
        <v>0</v>
      </c>
    </row>
    <row r="461" spans="1:24" x14ac:dyDescent="0.25">
      <c r="A461">
        <v>460</v>
      </c>
      <c r="B461">
        <v>12</v>
      </c>
      <c r="C461">
        <v>409</v>
      </c>
      <c r="D461" t="s">
        <v>39</v>
      </c>
      <c r="E461" t="s">
        <v>40</v>
      </c>
      <c r="F461" t="s">
        <v>25</v>
      </c>
      <c r="G461" t="s">
        <v>26</v>
      </c>
      <c r="H461">
        <v>1</v>
      </c>
      <c r="I461" t="s">
        <v>32</v>
      </c>
      <c r="J461" t="s">
        <v>28</v>
      </c>
      <c r="K461">
        <v>110</v>
      </c>
      <c r="L461">
        <v>11.6</v>
      </c>
      <c r="M461" t="s">
        <v>29</v>
      </c>
      <c r="N461">
        <v>2017</v>
      </c>
      <c r="O461" t="s">
        <v>58</v>
      </c>
      <c r="P461">
        <v>0</v>
      </c>
      <c r="Q461">
        <v>7.9</v>
      </c>
      <c r="R461">
        <v>84</v>
      </c>
      <c r="S461">
        <v>20.6</v>
      </c>
      <c r="T461">
        <v>333.29128310000004</v>
      </c>
      <c r="U461">
        <f>S461+P461</f>
        <v>20.6</v>
      </c>
      <c r="V461">
        <f t="shared" si="88"/>
        <v>333.29128310000004</v>
      </c>
      <c r="W461">
        <f t="shared" si="89"/>
        <v>0</v>
      </c>
      <c r="X461">
        <f t="shared" si="90"/>
        <v>0</v>
      </c>
    </row>
    <row r="462" spans="1:24" x14ac:dyDescent="0.25">
      <c r="A462">
        <v>461</v>
      </c>
      <c r="B462">
        <v>13</v>
      </c>
      <c r="C462">
        <v>802</v>
      </c>
      <c r="D462" t="s">
        <v>41</v>
      </c>
      <c r="E462" t="s">
        <v>42</v>
      </c>
      <c r="F462" t="s">
        <v>43</v>
      </c>
      <c r="G462" t="s">
        <v>32</v>
      </c>
      <c r="H462">
        <v>1</v>
      </c>
      <c r="I462" t="s">
        <v>27</v>
      </c>
      <c r="J462" t="s">
        <v>28</v>
      </c>
      <c r="K462">
        <v>70</v>
      </c>
      <c r="L462">
        <v>14.5</v>
      </c>
      <c r="M462" t="s">
        <v>29</v>
      </c>
      <c r="N462">
        <v>2017</v>
      </c>
      <c r="O462" t="s">
        <v>58</v>
      </c>
      <c r="P462">
        <v>3</v>
      </c>
      <c r="Q462">
        <v>7.98</v>
      </c>
      <c r="R462">
        <v>83.5</v>
      </c>
      <c r="S462">
        <v>27</v>
      </c>
      <c r="T462">
        <v>572.5547775</v>
      </c>
      <c r="U462">
        <f>S462+P462</f>
        <v>30</v>
      </c>
      <c r="V462">
        <f t="shared" si="88"/>
        <v>706.85775000000001</v>
      </c>
      <c r="W462">
        <f t="shared" si="89"/>
        <v>3</v>
      </c>
      <c r="X462">
        <f t="shared" si="90"/>
        <v>134.30297250000001</v>
      </c>
    </row>
    <row r="463" spans="1:24" x14ac:dyDescent="0.25">
      <c r="A463">
        <v>462</v>
      </c>
      <c r="B463">
        <v>14</v>
      </c>
      <c r="C463">
        <v>802</v>
      </c>
      <c r="D463" t="s">
        <v>41</v>
      </c>
      <c r="E463" t="s">
        <v>42</v>
      </c>
      <c r="F463" t="s">
        <v>43</v>
      </c>
      <c r="G463" t="s">
        <v>32</v>
      </c>
      <c r="H463">
        <v>1</v>
      </c>
      <c r="I463" t="s">
        <v>32</v>
      </c>
      <c r="J463" t="s">
        <v>28</v>
      </c>
      <c r="K463">
        <v>140</v>
      </c>
      <c r="L463">
        <v>11.6</v>
      </c>
      <c r="M463" t="s">
        <v>29</v>
      </c>
      <c r="N463">
        <v>2017</v>
      </c>
      <c r="O463" t="s">
        <v>58</v>
      </c>
      <c r="P463">
        <v>0</v>
      </c>
      <c r="Q463">
        <v>7.98</v>
      </c>
      <c r="R463">
        <v>83.5</v>
      </c>
      <c r="S463">
        <v>15.85</v>
      </c>
      <c r="T463">
        <v>197.30952344374998</v>
      </c>
      <c r="U463">
        <f>S463+P463</f>
        <v>15.85</v>
      </c>
      <c r="V463">
        <f t="shared" si="88"/>
        <v>197.30952344374998</v>
      </c>
      <c r="W463">
        <f t="shared" si="89"/>
        <v>0</v>
      </c>
      <c r="X463">
        <f t="shared" si="90"/>
        <v>0</v>
      </c>
    </row>
    <row r="464" spans="1:24" x14ac:dyDescent="0.25">
      <c r="A464">
        <v>463</v>
      </c>
      <c r="B464">
        <v>15</v>
      </c>
      <c r="C464">
        <v>833</v>
      </c>
      <c r="D464" t="s">
        <v>37</v>
      </c>
      <c r="E464" t="s">
        <v>38</v>
      </c>
      <c r="F464" t="s">
        <v>43</v>
      </c>
      <c r="G464" t="s">
        <v>32</v>
      </c>
      <c r="H464">
        <v>1</v>
      </c>
      <c r="I464" t="s">
        <v>27</v>
      </c>
      <c r="J464" t="s">
        <v>28</v>
      </c>
      <c r="K464">
        <v>100</v>
      </c>
      <c r="L464">
        <v>11.5</v>
      </c>
      <c r="M464" t="s">
        <v>29</v>
      </c>
      <c r="N464">
        <v>2017</v>
      </c>
      <c r="O464" t="s">
        <v>58</v>
      </c>
      <c r="P464">
        <v>10</v>
      </c>
      <c r="Q464">
        <v>7.98</v>
      </c>
      <c r="R464">
        <v>83.5</v>
      </c>
      <c r="S464">
        <v>55.5</v>
      </c>
      <c r="T464">
        <v>2419.220649375</v>
      </c>
      <c r="U464">
        <f>S464+P464</f>
        <v>65.5</v>
      </c>
      <c r="V464">
        <f t="shared" si="88"/>
        <v>3369.5516243749998</v>
      </c>
      <c r="W464">
        <f t="shared" si="89"/>
        <v>10</v>
      </c>
      <c r="X464">
        <f t="shared" si="90"/>
        <v>950.33097499999985</v>
      </c>
    </row>
    <row r="465" spans="1:24" x14ac:dyDescent="0.25">
      <c r="A465">
        <v>464</v>
      </c>
      <c r="B465">
        <v>16</v>
      </c>
      <c r="C465">
        <v>833</v>
      </c>
      <c r="D465" t="s">
        <v>37</v>
      </c>
      <c r="E465" t="s">
        <v>38</v>
      </c>
      <c r="F465" t="s">
        <v>43</v>
      </c>
      <c r="G465" t="s">
        <v>32</v>
      </c>
      <c r="H465">
        <v>1</v>
      </c>
      <c r="I465" t="s">
        <v>32</v>
      </c>
      <c r="J465" t="s">
        <v>28</v>
      </c>
      <c r="K465">
        <v>130</v>
      </c>
      <c r="L465">
        <v>12.9</v>
      </c>
      <c r="M465" t="s">
        <v>29</v>
      </c>
      <c r="N465">
        <v>2017</v>
      </c>
      <c r="O465" t="s">
        <v>58</v>
      </c>
      <c r="P465">
        <v>7</v>
      </c>
      <c r="Q465">
        <v>7.98</v>
      </c>
      <c r="R465">
        <v>83.5</v>
      </c>
      <c r="S465">
        <v>37.9</v>
      </c>
      <c r="T465">
        <v>1128.1528229749999</v>
      </c>
      <c r="U465">
        <f>S465+P465</f>
        <v>44.9</v>
      </c>
      <c r="V465">
        <f t="shared" si="88"/>
        <v>1583.3692139749999</v>
      </c>
      <c r="W465">
        <f t="shared" si="89"/>
        <v>7</v>
      </c>
      <c r="X465">
        <f t="shared" si="90"/>
        <v>455.21639099999993</v>
      </c>
    </row>
    <row r="466" spans="1:24" x14ac:dyDescent="0.25">
      <c r="A466">
        <v>465</v>
      </c>
      <c r="B466">
        <v>17</v>
      </c>
      <c r="C466">
        <v>832</v>
      </c>
      <c r="D466" t="s">
        <v>33</v>
      </c>
      <c r="E466" t="s">
        <v>34</v>
      </c>
      <c r="F466" t="s">
        <v>43</v>
      </c>
      <c r="G466" t="s">
        <v>32</v>
      </c>
      <c r="H466">
        <v>1</v>
      </c>
      <c r="I466" t="s">
        <v>27</v>
      </c>
      <c r="J466" t="s">
        <v>35</v>
      </c>
      <c r="K466">
        <v>90</v>
      </c>
      <c r="L466">
        <v>16.5</v>
      </c>
      <c r="M466" t="s">
        <v>29</v>
      </c>
      <c r="N466">
        <v>2017</v>
      </c>
      <c r="O466" t="s">
        <v>58</v>
      </c>
      <c r="P466">
        <v>4</v>
      </c>
      <c r="Q466">
        <v>7.98</v>
      </c>
      <c r="R466">
        <v>83.5</v>
      </c>
      <c r="S466">
        <v>18.5</v>
      </c>
      <c r="T466">
        <v>268.80229437499997</v>
      </c>
      <c r="U466">
        <f>S466+P466</f>
        <v>22.5</v>
      </c>
      <c r="V466">
        <f t="shared" si="88"/>
        <v>397.60748437500001</v>
      </c>
      <c r="W466">
        <f t="shared" si="89"/>
        <v>4</v>
      </c>
      <c r="X466">
        <f t="shared" si="90"/>
        <v>128.80519000000004</v>
      </c>
    </row>
    <row r="467" spans="1:24" x14ac:dyDescent="0.25">
      <c r="A467">
        <v>466</v>
      </c>
      <c r="B467">
        <v>18</v>
      </c>
      <c r="C467">
        <v>129</v>
      </c>
      <c r="D467" t="s">
        <v>44</v>
      </c>
      <c r="E467" t="s">
        <v>45</v>
      </c>
      <c r="F467" t="s">
        <v>43</v>
      </c>
      <c r="G467" t="s">
        <v>32</v>
      </c>
      <c r="H467">
        <v>1</v>
      </c>
      <c r="I467" t="s">
        <v>32</v>
      </c>
      <c r="J467" t="s">
        <v>28</v>
      </c>
      <c r="K467">
        <v>160</v>
      </c>
      <c r="L467">
        <v>4.5</v>
      </c>
      <c r="M467" t="s">
        <v>29</v>
      </c>
      <c r="N467">
        <v>2017</v>
      </c>
      <c r="O467" t="s">
        <v>58</v>
      </c>
      <c r="P467">
        <v>1</v>
      </c>
      <c r="Q467">
        <v>7.98</v>
      </c>
      <c r="R467">
        <v>83.5</v>
      </c>
      <c r="S467">
        <v>5.5</v>
      </c>
      <c r="T467">
        <v>23.758274374999999</v>
      </c>
      <c r="U467">
        <f>S467+P467</f>
        <v>6.5</v>
      </c>
      <c r="V467">
        <f t="shared" si="88"/>
        <v>33.183044375000001</v>
      </c>
      <c r="W467">
        <f t="shared" si="89"/>
        <v>1</v>
      </c>
      <c r="X467">
        <f t="shared" si="90"/>
        <v>9.4247700000000023</v>
      </c>
    </row>
    <row r="468" spans="1:24" x14ac:dyDescent="0.25">
      <c r="A468">
        <v>467</v>
      </c>
      <c r="B468">
        <v>19</v>
      </c>
      <c r="C468">
        <v>832</v>
      </c>
      <c r="D468" t="s">
        <v>33</v>
      </c>
      <c r="E468" t="s">
        <v>34</v>
      </c>
      <c r="F468" t="s">
        <v>43</v>
      </c>
      <c r="G468" t="s">
        <v>32</v>
      </c>
      <c r="H468">
        <v>1</v>
      </c>
      <c r="I468" t="s">
        <v>32</v>
      </c>
      <c r="J468" t="s">
        <v>28</v>
      </c>
      <c r="K468">
        <v>150</v>
      </c>
      <c r="L468">
        <v>13.6</v>
      </c>
      <c r="M468" t="s">
        <v>29</v>
      </c>
      <c r="N468">
        <v>2017</v>
      </c>
      <c r="O468" t="s">
        <v>58</v>
      </c>
      <c r="P468">
        <v>1.5</v>
      </c>
      <c r="Q468">
        <v>7.98</v>
      </c>
      <c r="R468">
        <v>83.5</v>
      </c>
      <c r="S468">
        <v>21.6</v>
      </c>
      <c r="T468">
        <v>366.43505760000005</v>
      </c>
      <c r="U468">
        <f>S468+P468</f>
        <v>23.1</v>
      </c>
      <c r="V468">
        <f t="shared" si="88"/>
        <v>419.09595997499997</v>
      </c>
      <c r="W468">
        <f t="shared" si="89"/>
        <v>1.5</v>
      </c>
      <c r="X468">
        <f t="shared" si="90"/>
        <v>52.660902374999921</v>
      </c>
    </row>
    <row r="469" spans="1:24" x14ac:dyDescent="0.25">
      <c r="A469">
        <v>468</v>
      </c>
      <c r="B469">
        <v>20</v>
      </c>
      <c r="C469">
        <v>129</v>
      </c>
      <c r="D469" t="s">
        <v>44</v>
      </c>
      <c r="E469" t="s">
        <v>45</v>
      </c>
      <c r="F469" t="s">
        <v>43</v>
      </c>
      <c r="G469" t="s">
        <v>32</v>
      </c>
      <c r="H469">
        <v>1</v>
      </c>
      <c r="I469" t="s">
        <v>27</v>
      </c>
      <c r="J469" t="s">
        <v>28</v>
      </c>
      <c r="K469">
        <v>80</v>
      </c>
      <c r="L469">
        <v>8.1999999999999993</v>
      </c>
      <c r="M469" t="s">
        <v>29</v>
      </c>
      <c r="N469">
        <v>2017</v>
      </c>
      <c r="O469" t="s">
        <v>58</v>
      </c>
      <c r="P469">
        <v>12</v>
      </c>
      <c r="Q469">
        <v>7.98</v>
      </c>
      <c r="R469">
        <v>83.5</v>
      </c>
      <c r="S469">
        <v>104.5333</v>
      </c>
      <c r="T469">
        <v>8582.2040512751828</v>
      </c>
      <c r="U469">
        <f>S469+P469</f>
        <v>116.5333</v>
      </c>
      <c r="V469">
        <f t="shared" si="88"/>
        <v>10665.705910957184</v>
      </c>
      <c r="W469">
        <f t="shared" si="89"/>
        <v>12</v>
      </c>
      <c r="X469">
        <f t="shared" si="90"/>
        <v>2083.5018596820009</v>
      </c>
    </row>
    <row r="470" spans="1:24" x14ac:dyDescent="0.25">
      <c r="A470">
        <v>469</v>
      </c>
      <c r="B470">
        <v>21</v>
      </c>
      <c r="C470">
        <v>316</v>
      </c>
      <c r="D470" t="s">
        <v>46</v>
      </c>
      <c r="E470" t="s">
        <v>47</v>
      </c>
      <c r="F470" t="s">
        <v>43</v>
      </c>
      <c r="G470" t="s">
        <v>32</v>
      </c>
      <c r="H470">
        <v>1</v>
      </c>
      <c r="I470" t="s">
        <v>27</v>
      </c>
      <c r="J470" t="s">
        <v>28</v>
      </c>
      <c r="K470">
        <v>70</v>
      </c>
      <c r="L470">
        <v>10.9</v>
      </c>
      <c r="M470" t="s">
        <v>29</v>
      </c>
      <c r="N470">
        <v>2017</v>
      </c>
      <c r="O470" t="s">
        <v>58</v>
      </c>
      <c r="P470">
        <v>6</v>
      </c>
      <c r="Q470">
        <v>7.98</v>
      </c>
      <c r="R470">
        <v>83.5</v>
      </c>
      <c r="S470">
        <v>28.4</v>
      </c>
      <c r="T470">
        <v>633.47020759999998</v>
      </c>
      <c r="U470">
        <f>S470+P470</f>
        <v>34.4</v>
      </c>
      <c r="V470">
        <f t="shared" si="88"/>
        <v>929.40798559999985</v>
      </c>
      <c r="W470">
        <f t="shared" si="89"/>
        <v>6</v>
      </c>
      <c r="X470">
        <f t="shared" si="90"/>
        <v>295.93777799999987</v>
      </c>
    </row>
    <row r="471" spans="1:24" x14ac:dyDescent="0.25">
      <c r="A471">
        <v>470</v>
      </c>
      <c r="B471">
        <v>22</v>
      </c>
      <c r="C471">
        <v>316</v>
      </c>
      <c r="D471" t="s">
        <v>46</v>
      </c>
      <c r="E471" t="s">
        <v>47</v>
      </c>
      <c r="F471" t="s">
        <v>43</v>
      </c>
      <c r="G471" t="s">
        <v>32</v>
      </c>
      <c r="H471">
        <v>1</v>
      </c>
      <c r="I471" t="s">
        <v>32</v>
      </c>
      <c r="J471" t="s">
        <v>28</v>
      </c>
      <c r="K471">
        <v>110</v>
      </c>
      <c r="L471">
        <v>11.9</v>
      </c>
      <c r="M471" t="s">
        <v>29</v>
      </c>
      <c r="N471">
        <v>2017</v>
      </c>
      <c r="O471" t="s">
        <v>58</v>
      </c>
      <c r="P471">
        <v>0</v>
      </c>
      <c r="Q471">
        <v>7.98</v>
      </c>
      <c r="R471">
        <v>83.5</v>
      </c>
      <c r="S471">
        <v>19.399999999999999</v>
      </c>
      <c r="T471">
        <v>295.59220309999995</v>
      </c>
      <c r="U471">
        <f>S471+P471</f>
        <v>19.399999999999999</v>
      </c>
      <c r="V471">
        <f t="shared" si="88"/>
        <v>295.59220309999995</v>
      </c>
      <c r="W471">
        <f t="shared" si="89"/>
        <v>0</v>
      </c>
      <c r="X471">
        <f t="shared" si="90"/>
        <v>0</v>
      </c>
    </row>
    <row r="472" spans="1:24" x14ac:dyDescent="0.25">
      <c r="A472">
        <v>471</v>
      </c>
      <c r="B472">
        <v>23</v>
      </c>
      <c r="C472">
        <v>372</v>
      </c>
      <c r="D472" t="s">
        <v>48</v>
      </c>
      <c r="E472" t="s">
        <v>49</v>
      </c>
      <c r="F472" t="s">
        <v>25</v>
      </c>
      <c r="G472" t="s">
        <v>26</v>
      </c>
      <c r="H472">
        <v>2</v>
      </c>
      <c r="I472" t="s">
        <v>27</v>
      </c>
      <c r="J472" t="s">
        <v>28</v>
      </c>
      <c r="K472">
        <v>70</v>
      </c>
      <c r="L472">
        <v>13.5</v>
      </c>
      <c r="M472" t="s">
        <v>29</v>
      </c>
      <c r="N472">
        <v>2017</v>
      </c>
      <c r="O472" t="s">
        <v>58</v>
      </c>
      <c r="P472">
        <v>5</v>
      </c>
      <c r="Q472">
        <v>7.9</v>
      </c>
      <c r="R472">
        <v>84</v>
      </c>
      <c r="S472">
        <v>40.5</v>
      </c>
      <c r="T472">
        <v>1288.2482493749999</v>
      </c>
      <c r="U472">
        <f>S472+P472</f>
        <v>45.5</v>
      </c>
      <c r="V472">
        <f t="shared" si="88"/>
        <v>1625.969174375</v>
      </c>
      <c r="W472">
        <f t="shared" si="89"/>
        <v>5</v>
      </c>
      <c r="X472">
        <f t="shared" si="90"/>
        <v>337.72092500000008</v>
      </c>
    </row>
    <row r="473" spans="1:24" x14ac:dyDescent="0.25">
      <c r="A473">
        <v>472</v>
      </c>
      <c r="B473">
        <v>24</v>
      </c>
      <c r="C473">
        <v>372</v>
      </c>
      <c r="D473" t="s">
        <v>48</v>
      </c>
      <c r="E473" t="s">
        <v>49</v>
      </c>
      <c r="F473" t="s">
        <v>25</v>
      </c>
      <c r="G473" t="s">
        <v>26</v>
      </c>
      <c r="H473">
        <v>2</v>
      </c>
      <c r="I473" t="s">
        <v>32</v>
      </c>
      <c r="J473" t="s">
        <v>28</v>
      </c>
      <c r="K473">
        <v>90</v>
      </c>
      <c r="L473">
        <v>10.3</v>
      </c>
      <c r="M473" t="s">
        <v>29</v>
      </c>
      <c r="N473">
        <v>2017</v>
      </c>
      <c r="O473" t="s">
        <v>58</v>
      </c>
      <c r="P473">
        <v>3</v>
      </c>
      <c r="Q473">
        <v>7.9</v>
      </c>
      <c r="R473">
        <v>84</v>
      </c>
      <c r="S473">
        <v>29.8</v>
      </c>
      <c r="T473">
        <v>697.4643959</v>
      </c>
      <c r="U473">
        <f>S473+P473</f>
        <v>32.799999999999997</v>
      </c>
      <c r="V473">
        <f t="shared" si="88"/>
        <v>844.96204639999985</v>
      </c>
      <c r="W473">
        <f t="shared" si="89"/>
        <v>2.9999999999999964</v>
      </c>
      <c r="X473">
        <f t="shared" si="90"/>
        <v>147.49765049999985</v>
      </c>
    </row>
    <row r="474" spans="1:24" x14ac:dyDescent="0.25">
      <c r="A474">
        <v>473</v>
      </c>
      <c r="B474">
        <v>25</v>
      </c>
      <c r="C474">
        <v>743</v>
      </c>
      <c r="D474" t="s">
        <v>50</v>
      </c>
      <c r="E474" t="s">
        <v>51</v>
      </c>
      <c r="F474" t="s">
        <v>52</v>
      </c>
      <c r="G474" t="s">
        <v>32</v>
      </c>
      <c r="H474">
        <v>1</v>
      </c>
      <c r="I474" t="s">
        <v>32</v>
      </c>
      <c r="J474" t="s">
        <v>28</v>
      </c>
      <c r="K474">
        <v>150</v>
      </c>
      <c r="L474">
        <v>10.8</v>
      </c>
      <c r="M474" t="s">
        <v>53</v>
      </c>
      <c r="N474">
        <v>2017</v>
      </c>
      <c r="O474" t="s">
        <v>58</v>
      </c>
      <c r="P474">
        <v>0</v>
      </c>
      <c r="Q474">
        <v>10.17</v>
      </c>
      <c r="R474">
        <v>83.484848479999997</v>
      </c>
      <c r="S474">
        <v>11.8</v>
      </c>
      <c r="T474">
        <v>109.3587479</v>
      </c>
      <c r="U474">
        <f>S474+P474</f>
        <v>11.8</v>
      </c>
      <c r="V474">
        <f t="shared" si="88"/>
        <v>109.3587479</v>
      </c>
      <c r="W474">
        <f t="shared" si="89"/>
        <v>0</v>
      </c>
      <c r="X474">
        <f t="shared" si="90"/>
        <v>0</v>
      </c>
    </row>
    <row r="475" spans="1:24" x14ac:dyDescent="0.25">
      <c r="A475">
        <v>474</v>
      </c>
      <c r="B475">
        <v>26</v>
      </c>
      <c r="C475">
        <v>802</v>
      </c>
      <c r="D475" t="s">
        <v>41</v>
      </c>
      <c r="E475" t="s">
        <v>42</v>
      </c>
      <c r="F475" t="s">
        <v>52</v>
      </c>
      <c r="G475" t="s">
        <v>32</v>
      </c>
      <c r="H475">
        <v>1</v>
      </c>
      <c r="I475" t="s">
        <v>32</v>
      </c>
      <c r="J475" t="s">
        <v>28</v>
      </c>
      <c r="K475">
        <v>110</v>
      </c>
      <c r="L475">
        <v>11.1</v>
      </c>
      <c r="M475" t="s">
        <v>53</v>
      </c>
      <c r="N475">
        <v>2017</v>
      </c>
      <c r="O475" t="s">
        <v>58</v>
      </c>
      <c r="P475">
        <v>2</v>
      </c>
      <c r="Q475">
        <v>10.17</v>
      </c>
      <c r="R475">
        <v>83.484848479999997</v>
      </c>
      <c r="S475">
        <v>11.6</v>
      </c>
      <c r="T475">
        <v>105.68308759999999</v>
      </c>
      <c r="U475">
        <f>S475+P475</f>
        <v>13.6</v>
      </c>
      <c r="V475">
        <f t="shared" si="88"/>
        <v>145.26712159999997</v>
      </c>
      <c r="W475">
        <f t="shared" si="89"/>
        <v>2</v>
      </c>
      <c r="X475">
        <f t="shared" si="90"/>
        <v>39.584033999999974</v>
      </c>
    </row>
    <row r="476" spans="1:24" x14ac:dyDescent="0.25">
      <c r="A476">
        <v>475</v>
      </c>
      <c r="B476">
        <v>27</v>
      </c>
      <c r="C476">
        <v>129</v>
      </c>
      <c r="D476" t="s">
        <v>44</v>
      </c>
      <c r="E476" t="s">
        <v>45</v>
      </c>
      <c r="F476" t="s">
        <v>52</v>
      </c>
      <c r="G476" t="s">
        <v>32</v>
      </c>
      <c r="H476">
        <v>2</v>
      </c>
      <c r="I476" t="s">
        <v>32</v>
      </c>
      <c r="J476" t="s">
        <v>28</v>
      </c>
      <c r="K476">
        <v>170</v>
      </c>
      <c r="L476">
        <v>15.3</v>
      </c>
      <c r="M476" t="s">
        <v>53</v>
      </c>
      <c r="N476">
        <v>2017</v>
      </c>
      <c r="O476" t="s">
        <v>58</v>
      </c>
      <c r="P476">
        <v>0</v>
      </c>
      <c r="Q476">
        <v>10.17</v>
      </c>
      <c r="R476">
        <v>83.484848479999997</v>
      </c>
      <c r="S476">
        <v>15.8</v>
      </c>
      <c r="T476">
        <v>196.0666319</v>
      </c>
      <c r="U476">
        <f>S476+P476</f>
        <v>15.8</v>
      </c>
      <c r="V476">
        <f t="shared" si="88"/>
        <v>196.0666319</v>
      </c>
      <c r="W476">
        <f t="shared" si="89"/>
        <v>0</v>
      </c>
      <c r="X476">
        <f t="shared" si="90"/>
        <v>0</v>
      </c>
    </row>
    <row r="477" spans="1:24" x14ac:dyDescent="0.25">
      <c r="A477">
        <v>476</v>
      </c>
      <c r="B477">
        <v>28</v>
      </c>
      <c r="C477">
        <v>261</v>
      </c>
      <c r="D477" t="s">
        <v>54</v>
      </c>
      <c r="E477" t="s">
        <v>55</v>
      </c>
      <c r="F477" t="s">
        <v>52</v>
      </c>
      <c r="G477" t="s">
        <v>32</v>
      </c>
      <c r="H477">
        <v>1</v>
      </c>
      <c r="I477" t="s">
        <v>32</v>
      </c>
      <c r="J477" t="s">
        <v>56</v>
      </c>
      <c r="K477">
        <v>100</v>
      </c>
      <c r="L477">
        <v>9.6</v>
      </c>
      <c r="M477" t="s">
        <v>53</v>
      </c>
      <c r="N477">
        <v>2017</v>
      </c>
      <c r="O477" t="s">
        <v>58</v>
      </c>
      <c r="P477">
        <v>0</v>
      </c>
      <c r="Q477">
        <v>10.17</v>
      </c>
      <c r="R477">
        <v>83.484848479999997</v>
      </c>
      <c r="S477">
        <v>9.6</v>
      </c>
      <c r="T477">
        <v>72.382233599999992</v>
      </c>
      <c r="U477">
        <f>S477+P477</f>
        <v>9.6</v>
      </c>
      <c r="V477">
        <f t="shared" si="88"/>
        <v>72.382233599999992</v>
      </c>
      <c r="W477">
        <f t="shared" si="89"/>
        <v>0</v>
      </c>
      <c r="X477">
        <f t="shared" si="90"/>
        <v>0</v>
      </c>
    </row>
    <row r="478" spans="1:24" x14ac:dyDescent="0.25">
      <c r="A478">
        <v>477</v>
      </c>
      <c r="B478">
        <v>29</v>
      </c>
      <c r="C478">
        <v>743</v>
      </c>
      <c r="D478" t="s">
        <v>50</v>
      </c>
      <c r="E478" t="s">
        <v>51</v>
      </c>
      <c r="F478" t="s">
        <v>52</v>
      </c>
      <c r="G478" t="s">
        <v>32</v>
      </c>
      <c r="H478">
        <v>3</v>
      </c>
      <c r="I478" t="s">
        <v>27</v>
      </c>
      <c r="J478" t="s">
        <v>28</v>
      </c>
      <c r="K478">
        <v>70</v>
      </c>
      <c r="L478">
        <v>11.9</v>
      </c>
      <c r="M478" t="s">
        <v>53</v>
      </c>
      <c r="N478">
        <v>2017</v>
      </c>
      <c r="O478" t="s">
        <v>58</v>
      </c>
      <c r="P478">
        <v>0</v>
      </c>
      <c r="Q478">
        <v>10.17</v>
      </c>
      <c r="R478">
        <v>83.484848479999997</v>
      </c>
      <c r="S478">
        <v>11.9</v>
      </c>
      <c r="T478">
        <v>111.22013997500001</v>
      </c>
      <c r="U478">
        <f>S478+P478</f>
        <v>11.9</v>
      </c>
      <c r="V478">
        <f t="shared" si="88"/>
        <v>111.22013997500001</v>
      </c>
      <c r="W478">
        <f t="shared" si="89"/>
        <v>0</v>
      </c>
      <c r="X478">
        <f t="shared" si="90"/>
        <v>0</v>
      </c>
    </row>
    <row r="479" spans="1:24" x14ac:dyDescent="0.25">
      <c r="A479">
        <v>478</v>
      </c>
      <c r="B479">
        <v>30</v>
      </c>
      <c r="C479">
        <v>129</v>
      </c>
      <c r="D479" t="s">
        <v>44</v>
      </c>
      <c r="E479" t="s">
        <v>45</v>
      </c>
      <c r="F479" t="s">
        <v>52</v>
      </c>
      <c r="G479" t="s">
        <v>32</v>
      </c>
      <c r="H479">
        <v>3</v>
      </c>
      <c r="I479" t="s">
        <v>27</v>
      </c>
      <c r="J479" t="s">
        <v>28</v>
      </c>
      <c r="K479">
        <v>60</v>
      </c>
      <c r="L479">
        <v>12.2</v>
      </c>
      <c r="M479" t="s">
        <v>53</v>
      </c>
      <c r="N479">
        <v>2017</v>
      </c>
      <c r="O479" t="s">
        <v>58</v>
      </c>
      <c r="P479">
        <v>0</v>
      </c>
      <c r="Q479">
        <v>10.17</v>
      </c>
      <c r="R479">
        <v>83.484848479999997</v>
      </c>
      <c r="S479">
        <v>13.2</v>
      </c>
      <c r="T479">
        <v>136.84766039999997</v>
      </c>
      <c r="U479">
        <f>S479+P479</f>
        <v>13.2</v>
      </c>
      <c r="V479">
        <f t="shared" si="88"/>
        <v>136.84766039999997</v>
      </c>
      <c r="W479">
        <f t="shared" si="89"/>
        <v>0</v>
      </c>
      <c r="X479">
        <f t="shared" si="90"/>
        <v>0</v>
      </c>
    </row>
    <row r="480" spans="1:24" x14ac:dyDescent="0.25">
      <c r="A480">
        <v>479</v>
      </c>
      <c r="B480">
        <v>31</v>
      </c>
      <c r="C480">
        <v>261</v>
      </c>
      <c r="D480" t="s">
        <v>54</v>
      </c>
      <c r="E480" t="s">
        <v>55</v>
      </c>
      <c r="F480" t="s">
        <v>52</v>
      </c>
      <c r="G480" t="s">
        <v>32</v>
      </c>
      <c r="H480">
        <v>3</v>
      </c>
      <c r="I480" t="s">
        <v>27</v>
      </c>
      <c r="J480" t="s">
        <v>56</v>
      </c>
      <c r="K480">
        <v>70</v>
      </c>
      <c r="L480">
        <v>8</v>
      </c>
      <c r="M480" t="s">
        <v>53</v>
      </c>
      <c r="N480">
        <v>2017</v>
      </c>
      <c r="O480" t="s">
        <v>58</v>
      </c>
      <c r="P480">
        <v>8.5</v>
      </c>
      <c r="Q480">
        <v>10.17</v>
      </c>
      <c r="R480">
        <v>83.484848479999997</v>
      </c>
      <c r="S480">
        <v>22</v>
      </c>
      <c r="T480">
        <v>380.13238999999999</v>
      </c>
      <c r="U480">
        <f>S480+P480</f>
        <v>30.5</v>
      </c>
      <c r="V480">
        <f t="shared" si="88"/>
        <v>730.61602437499994</v>
      </c>
      <c r="W480">
        <f t="shared" si="89"/>
        <v>8.5</v>
      </c>
      <c r="X480">
        <f t="shared" si="90"/>
        <v>350.48363437499995</v>
      </c>
    </row>
    <row r="481" spans="1:24" x14ac:dyDescent="0.25">
      <c r="A481">
        <v>480</v>
      </c>
      <c r="B481">
        <v>32</v>
      </c>
      <c r="C481">
        <v>802</v>
      </c>
      <c r="D481" t="s">
        <v>41</v>
      </c>
      <c r="E481" t="s">
        <v>42</v>
      </c>
      <c r="F481" t="s">
        <v>52</v>
      </c>
      <c r="G481" t="s">
        <v>32</v>
      </c>
      <c r="H481">
        <v>2</v>
      </c>
      <c r="I481" t="s">
        <v>27</v>
      </c>
      <c r="J481" t="s">
        <v>28</v>
      </c>
      <c r="K481">
        <v>140</v>
      </c>
      <c r="L481">
        <v>11.7</v>
      </c>
      <c r="M481" t="s">
        <v>53</v>
      </c>
      <c r="N481">
        <v>2017</v>
      </c>
      <c r="O481" t="s">
        <v>58</v>
      </c>
      <c r="P481">
        <v>1.5</v>
      </c>
      <c r="Q481">
        <v>10.17</v>
      </c>
      <c r="R481">
        <v>83.484848479999997</v>
      </c>
      <c r="S481">
        <v>19.7</v>
      </c>
      <c r="T481">
        <v>304.80491577499998</v>
      </c>
      <c r="U481">
        <f>S481+P481</f>
        <v>21.2</v>
      </c>
      <c r="V481">
        <f t="shared" si="88"/>
        <v>352.98905239999999</v>
      </c>
      <c r="W481">
        <f t="shared" si="89"/>
        <v>1.5</v>
      </c>
      <c r="X481">
        <f t="shared" si="90"/>
        <v>48.184136625000008</v>
      </c>
    </row>
    <row r="482" spans="1:24" x14ac:dyDescent="0.25">
      <c r="A482">
        <v>481</v>
      </c>
      <c r="B482">
        <v>1</v>
      </c>
      <c r="C482">
        <v>621</v>
      </c>
      <c r="D482" t="s">
        <v>23</v>
      </c>
      <c r="E482" t="s">
        <v>24</v>
      </c>
      <c r="F482" t="s">
        <v>25</v>
      </c>
      <c r="G482" t="s">
        <v>26</v>
      </c>
      <c r="H482">
        <v>2</v>
      </c>
      <c r="I482" t="s">
        <v>27</v>
      </c>
      <c r="J482" t="s">
        <v>28</v>
      </c>
      <c r="K482">
        <v>100</v>
      </c>
      <c r="L482">
        <v>12.3</v>
      </c>
      <c r="M482" t="s">
        <v>29</v>
      </c>
      <c r="N482">
        <v>2017</v>
      </c>
      <c r="O482" t="s">
        <v>59</v>
      </c>
      <c r="P482">
        <v>3</v>
      </c>
      <c r="Q482">
        <v>8.43</v>
      </c>
      <c r="R482">
        <v>79.444444439999998</v>
      </c>
      <c r="S482">
        <v>38.6</v>
      </c>
      <c r="T482">
        <v>1170.2108590999999</v>
      </c>
      <c r="U482">
        <f>S482+P482</f>
        <v>41.6</v>
      </c>
      <c r="V482">
        <f t="shared" si="88"/>
        <v>1359.1774976000002</v>
      </c>
      <c r="W482">
        <f t="shared" si="89"/>
        <v>3</v>
      </c>
      <c r="X482">
        <f t="shared" si="90"/>
        <v>188.96663850000027</v>
      </c>
    </row>
    <row r="483" spans="1:24" x14ac:dyDescent="0.25">
      <c r="A483">
        <v>482</v>
      </c>
      <c r="B483">
        <v>2</v>
      </c>
      <c r="C483">
        <v>621</v>
      </c>
      <c r="D483" t="s">
        <v>23</v>
      </c>
      <c r="E483" t="s">
        <v>24</v>
      </c>
      <c r="F483" t="s">
        <v>25</v>
      </c>
      <c r="G483" t="s">
        <v>26</v>
      </c>
      <c r="H483">
        <v>3</v>
      </c>
      <c r="I483" t="s">
        <v>32</v>
      </c>
      <c r="J483" t="s">
        <v>28</v>
      </c>
      <c r="K483">
        <v>200</v>
      </c>
      <c r="L483">
        <v>9.1</v>
      </c>
      <c r="M483" t="s">
        <v>29</v>
      </c>
      <c r="N483">
        <v>2017</v>
      </c>
      <c r="O483" t="s">
        <v>59</v>
      </c>
      <c r="P483">
        <v>2</v>
      </c>
      <c r="Q483">
        <v>8.43</v>
      </c>
      <c r="R483">
        <v>79.444444439999998</v>
      </c>
      <c r="S483">
        <v>34.6</v>
      </c>
      <c r="T483">
        <v>940.24647110000001</v>
      </c>
      <c r="U483">
        <f>S483+P483</f>
        <v>36.6</v>
      </c>
      <c r="V483">
        <f t="shared" si="88"/>
        <v>1052.0870751</v>
      </c>
      <c r="W483">
        <f t="shared" si="89"/>
        <v>2</v>
      </c>
      <c r="X483">
        <f t="shared" si="90"/>
        <v>111.84060399999998</v>
      </c>
    </row>
    <row r="484" spans="1:24" x14ac:dyDescent="0.25">
      <c r="A484">
        <v>483</v>
      </c>
      <c r="B484">
        <v>3</v>
      </c>
      <c r="C484">
        <v>832</v>
      </c>
      <c r="D484" t="s">
        <v>33</v>
      </c>
      <c r="E484" t="s">
        <v>34</v>
      </c>
      <c r="F484" t="s">
        <v>25</v>
      </c>
      <c r="G484" t="s">
        <v>26</v>
      </c>
      <c r="H484">
        <v>3</v>
      </c>
      <c r="I484" t="s">
        <v>27</v>
      </c>
      <c r="J484" t="s">
        <v>28</v>
      </c>
      <c r="K484">
        <v>70</v>
      </c>
      <c r="L484">
        <v>10.3</v>
      </c>
      <c r="M484" t="s">
        <v>29</v>
      </c>
      <c r="N484">
        <v>2017</v>
      </c>
      <c r="O484" t="s">
        <v>59</v>
      </c>
      <c r="P484">
        <v>0</v>
      </c>
      <c r="Q484">
        <v>8.43</v>
      </c>
      <c r="R484">
        <v>79.444444439999998</v>
      </c>
      <c r="S484">
        <v>25.8</v>
      </c>
      <c r="T484">
        <v>522.79199189999997</v>
      </c>
      <c r="U484">
        <f>S484+P484</f>
        <v>25.8</v>
      </c>
      <c r="V484">
        <f t="shared" si="88"/>
        <v>522.79199189999997</v>
      </c>
      <c r="W484">
        <f t="shared" si="89"/>
        <v>0</v>
      </c>
      <c r="X484">
        <f t="shared" si="90"/>
        <v>0</v>
      </c>
    </row>
    <row r="485" spans="1:24" x14ac:dyDescent="0.25">
      <c r="A485">
        <v>484</v>
      </c>
      <c r="B485">
        <v>4</v>
      </c>
      <c r="C485">
        <v>832</v>
      </c>
      <c r="D485" t="s">
        <v>33</v>
      </c>
      <c r="E485" t="s">
        <v>34</v>
      </c>
      <c r="F485" t="s">
        <v>25</v>
      </c>
      <c r="G485" t="s">
        <v>26</v>
      </c>
      <c r="H485">
        <v>3</v>
      </c>
      <c r="I485" t="s">
        <v>32</v>
      </c>
      <c r="J485" t="s">
        <v>35</v>
      </c>
      <c r="K485">
        <v>140</v>
      </c>
      <c r="L485">
        <v>12.2</v>
      </c>
      <c r="M485" t="s">
        <v>29</v>
      </c>
      <c r="N485">
        <v>2017</v>
      </c>
      <c r="O485" t="s">
        <v>59</v>
      </c>
      <c r="P485">
        <v>0</v>
      </c>
      <c r="Q485">
        <v>8.43</v>
      </c>
      <c r="R485">
        <v>79.444444439999998</v>
      </c>
      <c r="S485">
        <v>51.573866500000022</v>
      </c>
      <c r="T485">
        <v>2089.0503048445016</v>
      </c>
      <c r="U485">
        <f>S485+P485</f>
        <v>51.573866500000022</v>
      </c>
      <c r="V485">
        <f t="shared" si="88"/>
        <v>2089.0503048445016</v>
      </c>
      <c r="W485">
        <f t="shared" si="89"/>
        <v>0</v>
      </c>
      <c r="X485">
        <f t="shared" si="90"/>
        <v>0</v>
      </c>
    </row>
    <row r="486" spans="1:24" x14ac:dyDescent="0.25">
      <c r="A486">
        <v>485</v>
      </c>
      <c r="B486">
        <v>5</v>
      </c>
      <c r="C486">
        <v>621</v>
      </c>
      <c r="D486" t="s">
        <v>23</v>
      </c>
      <c r="E486" t="s">
        <v>24</v>
      </c>
      <c r="F486" t="s">
        <v>25</v>
      </c>
      <c r="G486" t="s">
        <v>26</v>
      </c>
      <c r="H486">
        <v>2</v>
      </c>
      <c r="I486" t="s">
        <v>32</v>
      </c>
      <c r="J486" t="s">
        <v>35</v>
      </c>
      <c r="K486">
        <v>120</v>
      </c>
      <c r="L486">
        <v>21.1</v>
      </c>
      <c r="M486" t="s">
        <v>36</v>
      </c>
      <c r="N486">
        <v>2017</v>
      </c>
      <c r="O486" t="s">
        <v>59</v>
      </c>
      <c r="P486">
        <v>6</v>
      </c>
      <c r="Q486">
        <v>8.43</v>
      </c>
      <c r="R486">
        <v>79.444444439999998</v>
      </c>
      <c r="S486">
        <v>151.22821899999983</v>
      </c>
      <c r="T486">
        <v>17962.020578954056</v>
      </c>
      <c r="U486">
        <f>S486+P486</f>
        <v>157.22821899999983</v>
      </c>
      <c r="V486">
        <f t="shared" si="88"/>
        <v>19415.586070538684</v>
      </c>
      <c r="W486">
        <f t="shared" si="89"/>
        <v>6</v>
      </c>
      <c r="X486">
        <f t="shared" si="90"/>
        <v>1453.565491584628</v>
      </c>
    </row>
    <row r="487" spans="1:24" x14ac:dyDescent="0.25">
      <c r="A487">
        <v>486</v>
      </c>
      <c r="B487">
        <v>6</v>
      </c>
      <c r="C487">
        <v>621</v>
      </c>
      <c r="D487" t="s">
        <v>23</v>
      </c>
      <c r="E487" t="s">
        <v>24</v>
      </c>
      <c r="F487" t="s">
        <v>25</v>
      </c>
      <c r="G487" t="s">
        <v>26</v>
      </c>
      <c r="H487">
        <v>2</v>
      </c>
      <c r="I487" t="s">
        <v>27</v>
      </c>
      <c r="J487" t="s">
        <v>35</v>
      </c>
      <c r="K487">
        <v>60</v>
      </c>
      <c r="L487">
        <v>19.5</v>
      </c>
      <c r="M487" t="s">
        <v>29</v>
      </c>
      <c r="N487">
        <v>2017</v>
      </c>
      <c r="O487" t="s">
        <v>59</v>
      </c>
      <c r="P487">
        <v>4</v>
      </c>
      <c r="Q487">
        <v>8.43</v>
      </c>
      <c r="R487">
        <v>79.444444439999998</v>
      </c>
      <c r="S487">
        <v>134.32958250000001</v>
      </c>
      <c r="T487">
        <v>14172.055500282095</v>
      </c>
      <c r="U487">
        <f>S487+P487</f>
        <v>138.32958250000001</v>
      </c>
      <c r="V487">
        <f t="shared" si="88"/>
        <v>15028.638806454444</v>
      </c>
      <c r="W487">
        <f t="shared" si="89"/>
        <v>4</v>
      </c>
      <c r="X487">
        <f t="shared" si="90"/>
        <v>856.58330617234969</v>
      </c>
    </row>
    <row r="488" spans="1:24" x14ac:dyDescent="0.25">
      <c r="A488">
        <v>487</v>
      </c>
      <c r="B488">
        <v>7</v>
      </c>
      <c r="C488">
        <v>833</v>
      </c>
      <c r="D488" t="s">
        <v>37</v>
      </c>
      <c r="E488" t="s">
        <v>38</v>
      </c>
      <c r="F488" t="s">
        <v>25</v>
      </c>
      <c r="G488" t="s">
        <v>26</v>
      </c>
      <c r="H488">
        <v>1</v>
      </c>
      <c r="I488" t="s">
        <v>27</v>
      </c>
      <c r="J488" t="s">
        <v>28</v>
      </c>
      <c r="K488">
        <v>80</v>
      </c>
      <c r="L488">
        <v>9.4</v>
      </c>
      <c r="M488" t="s">
        <v>29</v>
      </c>
      <c r="N488">
        <v>2017</v>
      </c>
      <c r="O488" t="s">
        <v>59</v>
      </c>
      <c r="P488">
        <v>3</v>
      </c>
      <c r="Q488">
        <v>8.43</v>
      </c>
      <c r="R488">
        <v>79.351351350000002</v>
      </c>
      <c r="S488">
        <v>350.85960826319524</v>
      </c>
      <c r="T488">
        <v>96684.368027545686</v>
      </c>
      <c r="U488">
        <f>S488+P488</f>
        <v>353.85960826319524</v>
      </c>
      <c r="V488">
        <f t="shared" si="88"/>
        <v>98344.822160131036</v>
      </c>
      <c r="W488">
        <f t="shared" si="89"/>
        <v>3</v>
      </c>
      <c r="X488">
        <f t="shared" si="90"/>
        <v>1660.4541325853497</v>
      </c>
    </row>
    <row r="489" spans="1:24" x14ac:dyDescent="0.25">
      <c r="A489">
        <v>488</v>
      </c>
      <c r="B489">
        <v>8</v>
      </c>
      <c r="C489">
        <v>833</v>
      </c>
      <c r="D489" t="s">
        <v>37</v>
      </c>
      <c r="E489" t="s">
        <v>38</v>
      </c>
      <c r="F489" t="s">
        <v>25</v>
      </c>
      <c r="G489" t="s">
        <v>26</v>
      </c>
      <c r="H489">
        <v>1</v>
      </c>
      <c r="I489" t="s">
        <v>27</v>
      </c>
      <c r="J489" t="s">
        <v>35</v>
      </c>
      <c r="K489">
        <v>80</v>
      </c>
      <c r="L489">
        <v>25.5</v>
      </c>
      <c r="M489" t="s">
        <v>36</v>
      </c>
      <c r="N489">
        <v>2017</v>
      </c>
      <c r="O489" t="s">
        <v>59</v>
      </c>
      <c r="P489">
        <v>0</v>
      </c>
      <c r="Q489">
        <v>8.43</v>
      </c>
      <c r="R489">
        <v>79.351351350000002</v>
      </c>
      <c r="S489">
        <v>223.71443749999992</v>
      </c>
      <c r="T489">
        <v>39307.691533008488</v>
      </c>
      <c r="U489">
        <f>S489+P489</f>
        <v>223.71443749999992</v>
      </c>
      <c r="V489">
        <f t="shared" si="88"/>
        <v>39307.691533008488</v>
      </c>
      <c r="W489">
        <f t="shared" si="89"/>
        <v>0</v>
      </c>
      <c r="X489">
        <f t="shared" si="90"/>
        <v>0</v>
      </c>
    </row>
    <row r="490" spans="1:24" x14ac:dyDescent="0.25">
      <c r="A490">
        <v>489</v>
      </c>
      <c r="B490">
        <v>9</v>
      </c>
      <c r="C490">
        <v>409</v>
      </c>
      <c r="D490" t="s">
        <v>39</v>
      </c>
      <c r="E490" t="s">
        <v>40</v>
      </c>
      <c r="F490" t="s">
        <v>25</v>
      </c>
      <c r="G490" t="s">
        <v>26</v>
      </c>
      <c r="H490">
        <v>1</v>
      </c>
      <c r="I490" t="s">
        <v>27</v>
      </c>
      <c r="J490" t="s">
        <v>28</v>
      </c>
      <c r="K490">
        <v>90</v>
      </c>
      <c r="L490">
        <v>10</v>
      </c>
      <c r="M490" t="s">
        <v>29</v>
      </c>
      <c r="N490">
        <v>2017</v>
      </c>
      <c r="O490" t="s">
        <v>59</v>
      </c>
      <c r="P490">
        <v>0.5</v>
      </c>
      <c r="Q490">
        <v>8.43</v>
      </c>
      <c r="R490">
        <v>79.351351350000002</v>
      </c>
      <c r="S490">
        <v>20.5</v>
      </c>
      <c r="T490">
        <v>330.06329937499999</v>
      </c>
      <c r="U490">
        <f>S490+P490</f>
        <v>21</v>
      </c>
      <c r="V490">
        <f t="shared" si="88"/>
        <v>346.3602975</v>
      </c>
      <c r="W490">
        <f t="shared" si="89"/>
        <v>0.5</v>
      </c>
      <c r="X490">
        <f t="shared" si="90"/>
        <v>16.296998125000016</v>
      </c>
    </row>
    <row r="491" spans="1:24" x14ac:dyDescent="0.25">
      <c r="A491">
        <v>490</v>
      </c>
      <c r="B491">
        <v>10</v>
      </c>
      <c r="C491">
        <v>833</v>
      </c>
      <c r="D491" t="s">
        <v>37</v>
      </c>
      <c r="E491" t="s">
        <v>38</v>
      </c>
      <c r="F491" t="s">
        <v>25</v>
      </c>
      <c r="G491" t="s">
        <v>26</v>
      </c>
      <c r="H491">
        <v>1</v>
      </c>
      <c r="I491" t="s">
        <v>32</v>
      </c>
      <c r="J491" t="s">
        <v>35</v>
      </c>
      <c r="K491">
        <v>140</v>
      </c>
      <c r="L491">
        <v>23.4</v>
      </c>
      <c r="M491" t="s">
        <v>36</v>
      </c>
      <c r="N491">
        <v>2017</v>
      </c>
      <c r="O491" t="s">
        <v>59</v>
      </c>
      <c r="P491">
        <v>1</v>
      </c>
      <c r="Q491">
        <v>8.43</v>
      </c>
      <c r="R491">
        <v>79.351351350000002</v>
      </c>
      <c r="S491">
        <v>30.4</v>
      </c>
      <c r="T491">
        <v>725.8329536</v>
      </c>
      <c r="U491">
        <f>S491+P491</f>
        <v>31.4</v>
      </c>
      <c r="V491">
        <f t="shared" si="88"/>
        <v>774.37051909999991</v>
      </c>
      <c r="W491">
        <f t="shared" si="89"/>
        <v>1</v>
      </c>
      <c r="X491">
        <f t="shared" si="90"/>
        <v>48.537565499999914</v>
      </c>
    </row>
    <row r="492" spans="1:24" x14ac:dyDescent="0.25">
      <c r="A492">
        <v>491</v>
      </c>
      <c r="B492">
        <v>11</v>
      </c>
      <c r="C492">
        <v>833</v>
      </c>
      <c r="D492" t="s">
        <v>37</v>
      </c>
      <c r="E492" t="s">
        <v>38</v>
      </c>
      <c r="F492" t="s">
        <v>25</v>
      </c>
      <c r="G492" t="s">
        <v>26</v>
      </c>
      <c r="H492">
        <v>1</v>
      </c>
      <c r="I492" t="s">
        <v>32</v>
      </c>
      <c r="J492" t="s">
        <v>28</v>
      </c>
      <c r="K492">
        <v>150</v>
      </c>
      <c r="L492">
        <v>9.3000000000000007</v>
      </c>
      <c r="M492" t="s">
        <v>29</v>
      </c>
      <c r="N492">
        <v>2017</v>
      </c>
      <c r="O492" t="s">
        <v>59</v>
      </c>
      <c r="P492" t="s">
        <v>31</v>
      </c>
      <c r="Q492">
        <v>8.43</v>
      </c>
      <c r="R492">
        <v>79.351351350000002</v>
      </c>
      <c r="S492">
        <v>17.3</v>
      </c>
      <c r="T492">
        <v>235.061617775</v>
      </c>
      <c r="U492" t="s">
        <v>31</v>
      </c>
      <c r="V492" t="s">
        <v>31</v>
      </c>
      <c r="W492" t="s">
        <v>31</v>
      </c>
      <c r="X492" t="s">
        <v>31</v>
      </c>
    </row>
    <row r="493" spans="1:24" x14ac:dyDescent="0.25">
      <c r="A493">
        <v>492</v>
      </c>
      <c r="B493">
        <v>12</v>
      </c>
      <c r="C493">
        <v>409</v>
      </c>
      <c r="D493" t="s">
        <v>39</v>
      </c>
      <c r="E493" t="s">
        <v>40</v>
      </c>
      <c r="F493" t="s">
        <v>25</v>
      </c>
      <c r="G493" t="s">
        <v>26</v>
      </c>
      <c r="H493">
        <v>1</v>
      </c>
      <c r="I493" t="s">
        <v>32</v>
      </c>
      <c r="J493" t="s">
        <v>28</v>
      </c>
      <c r="K493">
        <v>110</v>
      </c>
      <c r="L493">
        <v>11.6</v>
      </c>
      <c r="M493" t="s">
        <v>29</v>
      </c>
      <c r="N493">
        <v>2017</v>
      </c>
      <c r="O493" t="s">
        <v>59</v>
      </c>
      <c r="P493">
        <v>0</v>
      </c>
      <c r="Q493">
        <v>8.43</v>
      </c>
      <c r="R493">
        <v>79.351351350000002</v>
      </c>
      <c r="S493">
        <v>20.6</v>
      </c>
      <c r="T493">
        <v>333.29128310000004</v>
      </c>
      <c r="U493">
        <f>S493+P493</f>
        <v>20.6</v>
      </c>
      <c r="V493">
        <f t="shared" ref="V493:V508" si="91">3.14159*((U493/2)^2)</f>
        <v>333.29128310000004</v>
      </c>
      <c r="W493">
        <f t="shared" ref="W493:W508" si="92">U493-S493</f>
        <v>0</v>
      </c>
      <c r="X493">
        <f t="shared" ref="X493:X508" si="93">V493-T493</f>
        <v>0</v>
      </c>
    </row>
    <row r="494" spans="1:24" x14ac:dyDescent="0.25">
      <c r="A494">
        <v>493</v>
      </c>
      <c r="B494">
        <v>13</v>
      </c>
      <c r="C494">
        <v>802</v>
      </c>
      <c r="D494" t="s">
        <v>41</v>
      </c>
      <c r="E494" t="s">
        <v>42</v>
      </c>
      <c r="F494" t="s">
        <v>43</v>
      </c>
      <c r="G494" t="s">
        <v>32</v>
      </c>
      <c r="H494">
        <v>1</v>
      </c>
      <c r="I494" t="s">
        <v>27</v>
      </c>
      <c r="J494" t="s">
        <v>28</v>
      </c>
      <c r="K494">
        <v>70</v>
      </c>
      <c r="L494">
        <v>14.5</v>
      </c>
      <c r="M494" t="s">
        <v>29</v>
      </c>
      <c r="N494">
        <v>2017</v>
      </c>
      <c r="O494" t="s">
        <v>59</v>
      </c>
      <c r="P494">
        <v>1</v>
      </c>
      <c r="Q494">
        <v>8.43</v>
      </c>
      <c r="R494">
        <v>79.444444439999998</v>
      </c>
      <c r="S494">
        <v>30</v>
      </c>
      <c r="T494">
        <v>706.85775000000001</v>
      </c>
      <c r="U494">
        <f>S494+P494</f>
        <v>31</v>
      </c>
      <c r="V494">
        <f t="shared" si="91"/>
        <v>754.7669975</v>
      </c>
      <c r="W494">
        <f t="shared" si="92"/>
        <v>1</v>
      </c>
      <c r="X494">
        <f t="shared" si="93"/>
        <v>47.909247499999992</v>
      </c>
    </row>
    <row r="495" spans="1:24" x14ac:dyDescent="0.25">
      <c r="A495">
        <v>494</v>
      </c>
      <c r="B495">
        <v>14</v>
      </c>
      <c r="C495">
        <v>802</v>
      </c>
      <c r="D495" t="s">
        <v>41</v>
      </c>
      <c r="E495" t="s">
        <v>42</v>
      </c>
      <c r="F495" t="s">
        <v>43</v>
      </c>
      <c r="G495" t="s">
        <v>32</v>
      </c>
      <c r="H495">
        <v>1</v>
      </c>
      <c r="I495" t="s">
        <v>32</v>
      </c>
      <c r="J495" t="s">
        <v>28</v>
      </c>
      <c r="K495">
        <v>140</v>
      </c>
      <c r="L495">
        <v>11.6</v>
      </c>
      <c r="M495" t="s">
        <v>29</v>
      </c>
      <c r="N495">
        <v>2017</v>
      </c>
      <c r="O495" t="s">
        <v>59</v>
      </c>
      <c r="P495">
        <v>0</v>
      </c>
      <c r="Q495">
        <v>8.43</v>
      </c>
      <c r="R495">
        <v>79.444444439999998</v>
      </c>
      <c r="S495">
        <v>15.85</v>
      </c>
      <c r="T495">
        <v>197.30952344374998</v>
      </c>
      <c r="U495">
        <f>S495+P495</f>
        <v>15.85</v>
      </c>
      <c r="V495">
        <f t="shared" si="91"/>
        <v>197.30952344374998</v>
      </c>
      <c r="W495">
        <f t="shared" si="92"/>
        <v>0</v>
      </c>
      <c r="X495">
        <f t="shared" si="93"/>
        <v>0</v>
      </c>
    </row>
    <row r="496" spans="1:24" x14ac:dyDescent="0.25">
      <c r="A496">
        <v>495</v>
      </c>
      <c r="B496">
        <v>15</v>
      </c>
      <c r="C496">
        <v>833</v>
      </c>
      <c r="D496" t="s">
        <v>37</v>
      </c>
      <c r="E496" t="s">
        <v>38</v>
      </c>
      <c r="F496" t="s">
        <v>43</v>
      </c>
      <c r="G496" t="s">
        <v>32</v>
      </c>
      <c r="H496">
        <v>1</v>
      </c>
      <c r="I496" t="s">
        <v>27</v>
      </c>
      <c r="J496" t="s">
        <v>28</v>
      </c>
      <c r="K496">
        <v>100</v>
      </c>
      <c r="L496">
        <v>11.5</v>
      </c>
      <c r="M496" t="s">
        <v>29</v>
      </c>
      <c r="N496">
        <v>2017</v>
      </c>
      <c r="O496" t="s">
        <v>59</v>
      </c>
      <c r="P496">
        <v>3</v>
      </c>
      <c r="Q496">
        <v>8.43</v>
      </c>
      <c r="R496">
        <v>79.444444439999998</v>
      </c>
      <c r="S496">
        <v>65.5</v>
      </c>
      <c r="T496">
        <v>3369.5516243749998</v>
      </c>
      <c r="U496">
        <f>S496+P496</f>
        <v>68.5</v>
      </c>
      <c r="V496">
        <f t="shared" si="91"/>
        <v>3685.281419375</v>
      </c>
      <c r="W496">
        <f t="shared" si="92"/>
        <v>3</v>
      </c>
      <c r="X496">
        <f t="shared" si="93"/>
        <v>315.72979500000019</v>
      </c>
    </row>
    <row r="497" spans="1:24" x14ac:dyDescent="0.25">
      <c r="A497">
        <v>496</v>
      </c>
      <c r="B497">
        <v>16</v>
      </c>
      <c r="C497">
        <v>833</v>
      </c>
      <c r="D497" t="s">
        <v>37</v>
      </c>
      <c r="E497" t="s">
        <v>38</v>
      </c>
      <c r="F497" t="s">
        <v>43</v>
      </c>
      <c r="G497" t="s">
        <v>32</v>
      </c>
      <c r="H497">
        <v>1</v>
      </c>
      <c r="I497" t="s">
        <v>32</v>
      </c>
      <c r="J497" t="s">
        <v>28</v>
      </c>
      <c r="K497">
        <v>130</v>
      </c>
      <c r="L497">
        <v>12.9</v>
      </c>
      <c r="M497" t="s">
        <v>29</v>
      </c>
      <c r="N497">
        <v>2017</v>
      </c>
      <c r="O497" t="s">
        <v>59</v>
      </c>
      <c r="P497">
        <v>0</v>
      </c>
      <c r="Q497">
        <v>8.43</v>
      </c>
      <c r="R497">
        <v>79.444444439999998</v>
      </c>
      <c r="S497">
        <v>44.9</v>
      </c>
      <c r="T497">
        <v>1583.3692139749999</v>
      </c>
      <c r="U497">
        <f>S497+P497</f>
        <v>44.9</v>
      </c>
      <c r="V497">
        <f t="shared" si="91"/>
        <v>1583.3692139749999</v>
      </c>
      <c r="W497">
        <f t="shared" si="92"/>
        <v>0</v>
      </c>
      <c r="X497">
        <f t="shared" si="93"/>
        <v>0</v>
      </c>
    </row>
    <row r="498" spans="1:24" x14ac:dyDescent="0.25">
      <c r="A498">
        <v>497</v>
      </c>
      <c r="B498">
        <v>17</v>
      </c>
      <c r="C498">
        <v>832</v>
      </c>
      <c r="D498" t="s">
        <v>33</v>
      </c>
      <c r="E498" t="s">
        <v>34</v>
      </c>
      <c r="F498" t="s">
        <v>43</v>
      </c>
      <c r="G498" t="s">
        <v>32</v>
      </c>
      <c r="H498">
        <v>1</v>
      </c>
      <c r="I498" t="s">
        <v>27</v>
      </c>
      <c r="J498" t="s">
        <v>35</v>
      </c>
      <c r="K498">
        <v>90</v>
      </c>
      <c r="L498">
        <v>16.5</v>
      </c>
      <c r="M498" t="s">
        <v>29</v>
      </c>
      <c r="N498">
        <v>2017</v>
      </c>
      <c r="O498" t="s">
        <v>59</v>
      </c>
      <c r="P498">
        <v>0</v>
      </c>
      <c r="Q498">
        <v>8.43</v>
      </c>
      <c r="R498">
        <v>79.444444439999998</v>
      </c>
      <c r="S498">
        <v>22.5</v>
      </c>
      <c r="T498">
        <v>397.60748437500001</v>
      </c>
      <c r="U498">
        <f>S498+P498</f>
        <v>22.5</v>
      </c>
      <c r="V498">
        <f t="shared" si="91"/>
        <v>397.60748437500001</v>
      </c>
      <c r="W498">
        <f t="shared" si="92"/>
        <v>0</v>
      </c>
      <c r="X498">
        <f t="shared" si="93"/>
        <v>0</v>
      </c>
    </row>
    <row r="499" spans="1:24" x14ac:dyDescent="0.25">
      <c r="A499">
        <v>498</v>
      </c>
      <c r="B499">
        <v>18</v>
      </c>
      <c r="C499">
        <v>129</v>
      </c>
      <c r="D499" t="s">
        <v>44</v>
      </c>
      <c r="E499" t="s">
        <v>45</v>
      </c>
      <c r="F499" t="s">
        <v>43</v>
      </c>
      <c r="G499" t="s">
        <v>32</v>
      </c>
      <c r="H499">
        <v>1</v>
      </c>
      <c r="I499" t="s">
        <v>32</v>
      </c>
      <c r="J499" t="s">
        <v>28</v>
      </c>
      <c r="K499">
        <v>160</v>
      </c>
      <c r="L499">
        <v>4.5</v>
      </c>
      <c r="M499" t="s">
        <v>29</v>
      </c>
      <c r="N499">
        <v>2017</v>
      </c>
      <c r="O499" t="s">
        <v>59</v>
      </c>
      <c r="P499">
        <v>0</v>
      </c>
      <c r="Q499">
        <v>8.43</v>
      </c>
      <c r="R499">
        <v>79.444444439999998</v>
      </c>
      <c r="S499">
        <v>6.5</v>
      </c>
      <c r="T499">
        <v>33.183044375000001</v>
      </c>
      <c r="U499">
        <f>S499+P499</f>
        <v>6.5</v>
      </c>
      <c r="V499">
        <f t="shared" si="91"/>
        <v>33.183044375000001</v>
      </c>
      <c r="W499">
        <f t="shared" si="92"/>
        <v>0</v>
      </c>
      <c r="X499">
        <f t="shared" si="93"/>
        <v>0</v>
      </c>
    </row>
    <row r="500" spans="1:24" x14ac:dyDescent="0.25">
      <c r="A500">
        <v>499</v>
      </c>
      <c r="B500">
        <v>19</v>
      </c>
      <c r="C500">
        <v>832</v>
      </c>
      <c r="D500" t="s">
        <v>33</v>
      </c>
      <c r="E500" t="s">
        <v>34</v>
      </c>
      <c r="F500" t="s">
        <v>43</v>
      </c>
      <c r="G500" t="s">
        <v>32</v>
      </c>
      <c r="H500">
        <v>1</v>
      </c>
      <c r="I500" t="s">
        <v>32</v>
      </c>
      <c r="J500" t="s">
        <v>28</v>
      </c>
      <c r="K500">
        <v>150</v>
      </c>
      <c r="L500">
        <v>13.6</v>
      </c>
      <c r="M500" t="s">
        <v>29</v>
      </c>
      <c r="N500">
        <v>2017</v>
      </c>
      <c r="O500" t="s">
        <v>59</v>
      </c>
      <c r="P500">
        <v>1</v>
      </c>
      <c r="Q500">
        <v>8.43</v>
      </c>
      <c r="R500">
        <v>79.444444439999998</v>
      </c>
      <c r="S500">
        <v>23.1</v>
      </c>
      <c r="T500">
        <v>419.09595997499997</v>
      </c>
      <c r="U500">
        <f>S500+P500</f>
        <v>24.1</v>
      </c>
      <c r="V500">
        <f t="shared" si="91"/>
        <v>456.16672197500003</v>
      </c>
      <c r="W500">
        <f t="shared" si="92"/>
        <v>1</v>
      </c>
      <c r="X500">
        <f t="shared" si="93"/>
        <v>37.070762000000059</v>
      </c>
    </row>
    <row r="501" spans="1:24" x14ac:dyDescent="0.25">
      <c r="A501">
        <v>500</v>
      </c>
      <c r="B501">
        <v>20</v>
      </c>
      <c r="C501">
        <v>129</v>
      </c>
      <c r="D501" t="s">
        <v>44</v>
      </c>
      <c r="E501" t="s">
        <v>45</v>
      </c>
      <c r="F501" t="s">
        <v>43</v>
      </c>
      <c r="G501" t="s">
        <v>32</v>
      </c>
      <c r="H501">
        <v>1</v>
      </c>
      <c r="I501" t="s">
        <v>27</v>
      </c>
      <c r="J501" t="s">
        <v>28</v>
      </c>
      <c r="K501">
        <v>80</v>
      </c>
      <c r="L501">
        <v>8.1999999999999993</v>
      </c>
      <c r="M501" t="s">
        <v>29</v>
      </c>
      <c r="N501">
        <v>2017</v>
      </c>
      <c r="O501" t="s">
        <v>59</v>
      </c>
      <c r="P501">
        <v>15</v>
      </c>
      <c r="Q501">
        <v>8.43</v>
      </c>
      <c r="R501">
        <v>79.444444439999998</v>
      </c>
      <c r="S501">
        <v>116.5333</v>
      </c>
      <c r="T501">
        <v>10665.705910957184</v>
      </c>
      <c r="U501">
        <f>S501+P501</f>
        <v>131.5333</v>
      </c>
      <c r="V501">
        <f t="shared" si="91"/>
        <v>13588.169223059684</v>
      </c>
      <c r="W501">
        <f t="shared" si="92"/>
        <v>15</v>
      </c>
      <c r="X501">
        <f t="shared" si="93"/>
        <v>2922.4633121024999</v>
      </c>
    </row>
    <row r="502" spans="1:24" x14ac:dyDescent="0.25">
      <c r="A502">
        <v>501</v>
      </c>
      <c r="B502">
        <v>21</v>
      </c>
      <c r="C502">
        <v>316</v>
      </c>
      <c r="D502" t="s">
        <v>46</v>
      </c>
      <c r="E502" t="s">
        <v>47</v>
      </c>
      <c r="F502" t="s">
        <v>43</v>
      </c>
      <c r="G502" t="s">
        <v>32</v>
      </c>
      <c r="H502">
        <v>1</v>
      </c>
      <c r="I502" t="s">
        <v>27</v>
      </c>
      <c r="J502" t="s">
        <v>28</v>
      </c>
      <c r="K502">
        <v>70</v>
      </c>
      <c r="L502">
        <v>10.9</v>
      </c>
      <c r="M502" t="s">
        <v>29</v>
      </c>
      <c r="N502">
        <v>2017</v>
      </c>
      <c r="O502" t="s">
        <v>59</v>
      </c>
      <c r="P502">
        <v>0</v>
      </c>
      <c r="Q502">
        <v>8.43</v>
      </c>
      <c r="R502">
        <v>79.444444439999998</v>
      </c>
      <c r="S502">
        <v>34.4</v>
      </c>
      <c r="T502">
        <v>929.40798559999985</v>
      </c>
      <c r="U502">
        <f>S502+P502</f>
        <v>34.4</v>
      </c>
      <c r="V502">
        <f t="shared" si="91"/>
        <v>929.40798559999985</v>
      </c>
      <c r="W502">
        <f t="shared" si="92"/>
        <v>0</v>
      </c>
      <c r="X502">
        <f t="shared" si="93"/>
        <v>0</v>
      </c>
    </row>
    <row r="503" spans="1:24" x14ac:dyDescent="0.25">
      <c r="A503">
        <v>502</v>
      </c>
      <c r="B503">
        <v>22</v>
      </c>
      <c r="C503">
        <v>316</v>
      </c>
      <c r="D503" t="s">
        <v>46</v>
      </c>
      <c r="E503" t="s">
        <v>47</v>
      </c>
      <c r="F503" t="s">
        <v>43</v>
      </c>
      <c r="G503" t="s">
        <v>32</v>
      </c>
      <c r="H503">
        <v>1</v>
      </c>
      <c r="I503" t="s">
        <v>32</v>
      </c>
      <c r="J503" t="s">
        <v>28</v>
      </c>
      <c r="K503">
        <v>110</v>
      </c>
      <c r="L503">
        <v>11.9</v>
      </c>
      <c r="M503" t="s">
        <v>29</v>
      </c>
      <c r="N503">
        <v>2017</v>
      </c>
      <c r="O503" t="s">
        <v>59</v>
      </c>
      <c r="P503">
        <v>0</v>
      </c>
      <c r="Q503">
        <v>8.43</v>
      </c>
      <c r="R503">
        <v>79.444444439999998</v>
      </c>
      <c r="S503">
        <v>19.399999999999999</v>
      </c>
      <c r="T503">
        <v>295.59220309999995</v>
      </c>
      <c r="U503">
        <f>S503+P503</f>
        <v>19.399999999999999</v>
      </c>
      <c r="V503">
        <f t="shared" si="91"/>
        <v>295.59220309999995</v>
      </c>
      <c r="W503">
        <f t="shared" si="92"/>
        <v>0</v>
      </c>
      <c r="X503">
        <f t="shared" si="93"/>
        <v>0</v>
      </c>
    </row>
    <row r="504" spans="1:24" x14ac:dyDescent="0.25">
      <c r="A504">
        <v>503</v>
      </c>
      <c r="B504">
        <v>23</v>
      </c>
      <c r="C504">
        <v>372</v>
      </c>
      <c r="D504" t="s">
        <v>48</v>
      </c>
      <c r="E504" t="s">
        <v>49</v>
      </c>
      <c r="F504" t="s">
        <v>25</v>
      </c>
      <c r="G504" t="s">
        <v>26</v>
      </c>
      <c r="H504">
        <v>2</v>
      </c>
      <c r="I504" t="s">
        <v>27</v>
      </c>
      <c r="J504" t="s">
        <v>28</v>
      </c>
      <c r="K504">
        <v>70</v>
      </c>
      <c r="L504">
        <v>13.5</v>
      </c>
      <c r="M504" t="s">
        <v>29</v>
      </c>
      <c r="N504">
        <v>2017</v>
      </c>
      <c r="O504" t="s">
        <v>59</v>
      </c>
      <c r="P504">
        <v>3</v>
      </c>
      <c r="Q504">
        <v>8.43</v>
      </c>
      <c r="R504">
        <v>79.351351350000002</v>
      </c>
      <c r="S504">
        <v>45.5</v>
      </c>
      <c r="T504">
        <v>1625.969174375</v>
      </c>
      <c r="U504">
        <f>S504+P504</f>
        <v>48.5</v>
      </c>
      <c r="V504">
        <f t="shared" si="91"/>
        <v>1847.451269375</v>
      </c>
      <c r="W504">
        <f t="shared" si="92"/>
        <v>3</v>
      </c>
      <c r="X504">
        <f t="shared" si="93"/>
        <v>221.48209500000007</v>
      </c>
    </row>
    <row r="505" spans="1:24" x14ac:dyDescent="0.25">
      <c r="A505">
        <v>504</v>
      </c>
      <c r="B505">
        <v>24</v>
      </c>
      <c r="C505">
        <v>372</v>
      </c>
      <c r="D505" t="s">
        <v>48</v>
      </c>
      <c r="E505" t="s">
        <v>49</v>
      </c>
      <c r="F505" t="s">
        <v>25</v>
      </c>
      <c r="G505" t="s">
        <v>26</v>
      </c>
      <c r="H505">
        <v>2</v>
      </c>
      <c r="I505" t="s">
        <v>32</v>
      </c>
      <c r="J505" t="s">
        <v>28</v>
      </c>
      <c r="K505">
        <v>90</v>
      </c>
      <c r="L505">
        <v>10.3</v>
      </c>
      <c r="M505" t="s">
        <v>29</v>
      </c>
      <c r="N505">
        <v>2017</v>
      </c>
      <c r="O505" t="s">
        <v>59</v>
      </c>
      <c r="P505">
        <v>2</v>
      </c>
      <c r="Q505">
        <v>8.43</v>
      </c>
      <c r="R505">
        <v>79.351351350000002</v>
      </c>
      <c r="S505">
        <v>32.799999999999997</v>
      </c>
      <c r="T505">
        <v>844.96204639999985</v>
      </c>
      <c r="U505">
        <f>S505+P505</f>
        <v>34.799999999999997</v>
      </c>
      <c r="V505">
        <f t="shared" si="91"/>
        <v>951.14778839999974</v>
      </c>
      <c r="W505">
        <f t="shared" si="92"/>
        <v>2</v>
      </c>
      <c r="X505">
        <f t="shared" si="93"/>
        <v>106.18574199999989</v>
      </c>
    </row>
    <row r="506" spans="1:24" x14ac:dyDescent="0.25">
      <c r="A506">
        <v>505</v>
      </c>
      <c r="B506">
        <v>25</v>
      </c>
      <c r="C506">
        <v>743</v>
      </c>
      <c r="D506" t="s">
        <v>50</v>
      </c>
      <c r="E506" t="s">
        <v>51</v>
      </c>
      <c r="F506" t="s">
        <v>52</v>
      </c>
      <c r="G506" t="s">
        <v>32</v>
      </c>
      <c r="H506">
        <v>1</v>
      </c>
      <c r="I506" t="s">
        <v>32</v>
      </c>
      <c r="J506" t="s">
        <v>28</v>
      </c>
      <c r="K506">
        <v>150</v>
      </c>
      <c r="L506">
        <v>10.8</v>
      </c>
      <c r="M506" t="s">
        <v>53</v>
      </c>
      <c r="N506">
        <v>2017</v>
      </c>
      <c r="O506" t="s">
        <v>59</v>
      </c>
      <c r="P506">
        <v>0</v>
      </c>
      <c r="Q506">
        <v>8.43</v>
      </c>
      <c r="R506">
        <v>79.444444439999998</v>
      </c>
      <c r="S506">
        <v>11.8</v>
      </c>
      <c r="T506">
        <v>109.3587479</v>
      </c>
      <c r="U506">
        <f>S506+P506</f>
        <v>11.8</v>
      </c>
      <c r="V506">
        <f t="shared" si="91"/>
        <v>109.3587479</v>
      </c>
      <c r="W506">
        <f t="shared" si="92"/>
        <v>0</v>
      </c>
      <c r="X506">
        <f t="shared" si="93"/>
        <v>0</v>
      </c>
    </row>
    <row r="507" spans="1:24" x14ac:dyDescent="0.25">
      <c r="A507">
        <v>506</v>
      </c>
      <c r="B507">
        <v>26</v>
      </c>
      <c r="C507">
        <v>802</v>
      </c>
      <c r="D507" t="s">
        <v>41</v>
      </c>
      <c r="E507" t="s">
        <v>42</v>
      </c>
      <c r="F507" t="s">
        <v>52</v>
      </c>
      <c r="G507" t="s">
        <v>32</v>
      </c>
      <c r="H507">
        <v>1</v>
      </c>
      <c r="I507" t="s">
        <v>32</v>
      </c>
      <c r="J507" t="s">
        <v>28</v>
      </c>
      <c r="K507">
        <v>110</v>
      </c>
      <c r="L507">
        <v>11.1</v>
      </c>
      <c r="M507" t="s">
        <v>53</v>
      </c>
      <c r="N507">
        <v>2017</v>
      </c>
      <c r="O507" t="s">
        <v>59</v>
      </c>
      <c r="P507">
        <v>1</v>
      </c>
      <c r="Q507">
        <v>8.43</v>
      </c>
      <c r="R507">
        <v>79.444444439999998</v>
      </c>
      <c r="S507">
        <v>13.6</v>
      </c>
      <c r="T507">
        <v>145.26712159999997</v>
      </c>
      <c r="U507">
        <f>S507+P507</f>
        <v>14.6</v>
      </c>
      <c r="V507">
        <f t="shared" si="91"/>
        <v>167.4153311</v>
      </c>
      <c r="W507">
        <f t="shared" si="92"/>
        <v>1</v>
      </c>
      <c r="X507">
        <f t="shared" si="93"/>
        <v>22.148209500000036</v>
      </c>
    </row>
    <row r="508" spans="1:24" x14ac:dyDescent="0.25">
      <c r="A508">
        <v>507</v>
      </c>
      <c r="B508">
        <v>27</v>
      </c>
      <c r="C508">
        <v>129</v>
      </c>
      <c r="D508" t="s">
        <v>44</v>
      </c>
      <c r="E508" t="s">
        <v>45</v>
      </c>
      <c r="F508" t="s">
        <v>52</v>
      </c>
      <c r="G508" t="s">
        <v>32</v>
      </c>
      <c r="H508">
        <v>2</v>
      </c>
      <c r="I508" t="s">
        <v>32</v>
      </c>
      <c r="J508" t="s">
        <v>28</v>
      </c>
      <c r="K508">
        <v>170</v>
      </c>
      <c r="L508">
        <v>15.3</v>
      </c>
      <c r="M508" t="s">
        <v>53</v>
      </c>
      <c r="N508">
        <v>2017</v>
      </c>
      <c r="O508" t="s">
        <v>59</v>
      </c>
      <c r="P508">
        <v>0</v>
      </c>
      <c r="Q508">
        <v>8.43</v>
      </c>
      <c r="R508">
        <v>79.444444439999998</v>
      </c>
      <c r="S508">
        <v>15.8</v>
      </c>
      <c r="T508">
        <v>196.0666319</v>
      </c>
      <c r="U508">
        <f>S508+P508</f>
        <v>15.8</v>
      </c>
      <c r="V508">
        <f t="shared" si="91"/>
        <v>196.0666319</v>
      </c>
      <c r="W508">
        <f t="shared" si="92"/>
        <v>0</v>
      </c>
      <c r="X508">
        <f t="shared" si="93"/>
        <v>0</v>
      </c>
    </row>
    <row r="509" spans="1:24" x14ac:dyDescent="0.25">
      <c r="A509">
        <v>508</v>
      </c>
      <c r="B509">
        <v>28</v>
      </c>
      <c r="C509">
        <v>261</v>
      </c>
      <c r="D509" t="s">
        <v>54</v>
      </c>
      <c r="E509" t="s">
        <v>55</v>
      </c>
      <c r="F509" t="s">
        <v>52</v>
      </c>
      <c r="G509" t="s">
        <v>32</v>
      </c>
      <c r="H509">
        <v>1</v>
      </c>
      <c r="I509" t="s">
        <v>32</v>
      </c>
      <c r="J509" t="s">
        <v>56</v>
      </c>
      <c r="K509">
        <v>100</v>
      </c>
      <c r="L509">
        <v>9.6</v>
      </c>
      <c r="M509" t="s">
        <v>53</v>
      </c>
      <c r="N509">
        <v>2017</v>
      </c>
      <c r="O509" t="s">
        <v>59</v>
      </c>
      <c r="P509" t="s">
        <v>31</v>
      </c>
      <c r="Q509">
        <v>8.43</v>
      </c>
      <c r="R509">
        <v>79.444444439999998</v>
      </c>
      <c r="S509">
        <v>9.6</v>
      </c>
      <c r="T509">
        <v>72.382233599999992</v>
      </c>
      <c r="U509" t="s">
        <v>31</v>
      </c>
      <c r="V509" t="s">
        <v>31</v>
      </c>
      <c r="W509" t="s">
        <v>31</v>
      </c>
      <c r="X509" t="s">
        <v>31</v>
      </c>
    </row>
    <row r="510" spans="1:24" x14ac:dyDescent="0.25">
      <c r="A510">
        <v>509</v>
      </c>
      <c r="B510">
        <v>29</v>
      </c>
      <c r="C510">
        <v>743</v>
      </c>
      <c r="D510" t="s">
        <v>50</v>
      </c>
      <c r="E510" t="s">
        <v>51</v>
      </c>
      <c r="F510" t="s">
        <v>52</v>
      </c>
      <c r="G510" t="s">
        <v>32</v>
      </c>
      <c r="H510">
        <v>3</v>
      </c>
      <c r="I510" t="s">
        <v>27</v>
      </c>
      <c r="J510" t="s">
        <v>28</v>
      </c>
      <c r="K510">
        <v>70</v>
      </c>
      <c r="L510">
        <v>11.9</v>
      </c>
      <c r="M510" t="s">
        <v>53</v>
      </c>
      <c r="N510">
        <v>2017</v>
      </c>
      <c r="O510" t="s">
        <v>59</v>
      </c>
      <c r="P510">
        <v>0</v>
      </c>
      <c r="Q510">
        <v>8.43</v>
      </c>
      <c r="R510">
        <v>79.444444439999998</v>
      </c>
      <c r="S510">
        <v>11.9</v>
      </c>
      <c r="T510">
        <v>111.22013997500001</v>
      </c>
      <c r="U510">
        <f>S510+P510</f>
        <v>11.9</v>
      </c>
      <c r="V510">
        <f t="shared" ref="V510:V525" si="94">3.14159*((U510/2)^2)</f>
        <v>111.22013997500001</v>
      </c>
      <c r="W510">
        <f t="shared" ref="W510:W525" si="95">U510-S510</f>
        <v>0</v>
      </c>
      <c r="X510">
        <f t="shared" ref="X510:X525" si="96">V510-T510</f>
        <v>0</v>
      </c>
    </row>
    <row r="511" spans="1:24" x14ac:dyDescent="0.25">
      <c r="A511">
        <v>510</v>
      </c>
      <c r="B511">
        <v>30</v>
      </c>
      <c r="C511">
        <v>129</v>
      </c>
      <c r="D511" t="s">
        <v>44</v>
      </c>
      <c r="E511" t="s">
        <v>45</v>
      </c>
      <c r="F511" t="s">
        <v>52</v>
      </c>
      <c r="G511" t="s">
        <v>32</v>
      </c>
      <c r="H511">
        <v>3</v>
      </c>
      <c r="I511" t="s">
        <v>27</v>
      </c>
      <c r="J511" t="s">
        <v>28</v>
      </c>
      <c r="K511">
        <v>60</v>
      </c>
      <c r="L511">
        <v>12.2</v>
      </c>
      <c r="M511" t="s">
        <v>53</v>
      </c>
      <c r="N511">
        <v>2017</v>
      </c>
      <c r="O511" t="s">
        <v>59</v>
      </c>
      <c r="P511">
        <v>0</v>
      </c>
      <c r="Q511">
        <v>8.43</v>
      </c>
      <c r="R511">
        <v>79.444444439999998</v>
      </c>
      <c r="S511">
        <v>13.2</v>
      </c>
      <c r="T511">
        <v>136.84766039999997</v>
      </c>
      <c r="U511">
        <f>S511+P511</f>
        <v>13.2</v>
      </c>
      <c r="V511">
        <f t="shared" si="94"/>
        <v>136.84766039999997</v>
      </c>
      <c r="W511">
        <f t="shared" si="95"/>
        <v>0</v>
      </c>
      <c r="X511">
        <f t="shared" si="96"/>
        <v>0</v>
      </c>
    </row>
    <row r="512" spans="1:24" x14ac:dyDescent="0.25">
      <c r="A512">
        <v>511</v>
      </c>
      <c r="B512">
        <v>31</v>
      </c>
      <c r="C512">
        <v>261</v>
      </c>
      <c r="D512" t="s">
        <v>54</v>
      </c>
      <c r="E512" t="s">
        <v>55</v>
      </c>
      <c r="F512" t="s">
        <v>52</v>
      </c>
      <c r="G512" t="s">
        <v>32</v>
      </c>
      <c r="H512">
        <v>3</v>
      </c>
      <c r="I512" t="s">
        <v>27</v>
      </c>
      <c r="J512" t="s">
        <v>56</v>
      </c>
      <c r="K512">
        <v>70</v>
      </c>
      <c r="L512">
        <v>8</v>
      </c>
      <c r="M512" t="s">
        <v>53</v>
      </c>
      <c r="N512">
        <v>2017</v>
      </c>
      <c r="O512" t="s">
        <v>59</v>
      </c>
      <c r="P512">
        <v>6</v>
      </c>
      <c r="Q512">
        <v>8.43</v>
      </c>
      <c r="R512">
        <v>79.444444439999998</v>
      </c>
      <c r="S512">
        <v>30.5</v>
      </c>
      <c r="T512">
        <v>730.61602437499994</v>
      </c>
      <c r="U512">
        <f>S512+P512</f>
        <v>36.5</v>
      </c>
      <c r="V512">
        <f t="shared" si="94"/>
        <v>1046.345819375</v>
      </c>
      <c r="W512">
        <f t="shared" si="95"/>
        <v>6</v>
      </c>
      <c r="X512">
        <f t="shared" si="96"/>
        <v>315.72979500000008</v>
      </c>
    </row>
    <row r="513" spans="1:24" x14ac:dyDescent="0.25">
      <c r="A513">
        <v>512</v>
      </c>
      <c r="B513">
        <v>32</v>
      </c>
      <c r="C513">
        <v>802</v>
      </c>
      <c r="D513" t="s">
        <v>41</v>
      </c>
      <c r="E513" t="s">
        <v>42</v>
      </c>
      <c r="F513" t="s">
        <v>52</v>
      </c>
      <c r="G513" t="s">
        <v>32</v>
      </c>
      <c r="H513">
        <v>2</v>
      </c>
      <c r="I513" t="s">
        <v>27</v>
      </c>
      <c r="J513" t="s">
        <v>28</v>
      </c>
      <c r="K513">
        <v>140</v>
      </c>
      <c r="L513">
        <v>11.7</v>
      </c>
      <c r="M513" t="s">
        <v>53</v>
      </c>
      <c r="N513">
        <v>2017</v>
      </c>
      <c r="O513" t="s">
        <v>59</v>
      </c>
      <c r="P513">
        <v>1</v>
      </c>
      <c r="Q513">
        <v>8.43</v>
      </c>
      <c r="R513">
        <v>79.444444439999998</v>
      </c>
      <c r="S513">
        <v>21.2</v>
      </c>
      <c r="T513">
        <v>352.98905239999999</v>
      </c>
      <c r="U513">
        <f>S513+P513</f>
        <v>22.2</v>
      </c>
      <c r="V513">
        <f t="shared" si="94"/>
        <v>387.07530389999994</v>
      </c>
      <c r="W513">
        <f t="shared" si="95"/>
        <v>1</v>
      </c>
      <c r="X513">
        <f t="shared" si="96"/>
        <v>34.086251499999946</v>
      </c>
    </row>
    <row r="514" spans="1:24" x14ac:dyDescent="0.25">
      <c r="A514">
        <v>513</v>
      </c>
      <c r="B514">
        <v>1</v>
      </c>
      <c r="C514">
        <v>621</v>
      </c>
      <c r="D514" t="s">
        <v>23</v>
      </c>
      <c r="E514" t="s">
        <v>24</v>
      </c>
      <c r="F514" t="s">
        <v>25</v>
      </c>
      <c r="G514" t="s">
        <v>26</v>
      </c>
      <c r="H514">
        <v>2</v>
      </c>
      <c r="I514" t="s">
        <v>27</v>
      </c>
      <c r="J514" t="s">
        <v>28</v>
      </c>
      <c r="K514">
        <v>100</v>
      </c>
      <c r="L514">
        <v>12.3</v>
      </c>
      <c r="M514" t="s">
        <v>29</v>
      </c>
      <c r="N514">
        <v>2017</v>
      </c>
      <c r="O514" t="s">
        <v>60</v>
      </c>
      <c r="P514">
        <v>2</v>
      </c>
      <c r="Q514">
        <v>3.32</v>
      </c>
      <c r="R514">
        <v>76.068965520000006</v>
      </c>
      <c r="S514">
        <v>41.6</v>
      </c>
      <c r="T514">
        <v>1359.1774976000002</v>
      </c>
      <c r="U514">
        <f>S514+P514</f>
        <v>43.6</v>
      </c>
      <c r="V514">
        <f t="shared" si="94"/>
        <v>1493.0092316</v>
      </c>
      <c r="W514">
        <f t="shared" si="95"/>
        <v>2</v>
      </c>
      <c r="X514">
        <f t="shared" si="96"/>
        <v>133.83173399999987</v>
      </c>
    </row>
    <row r="515" spans="1:24" x14ac:dyDescent="0.25">
      <c r="A515">
        <v>514</v>
      </c>
      <c r="B515">
        <v>2</v>
      </c>
      <c r="C515">
        <v>621</v>
      </c>
      <c r="D515" t="s">
        <v>23</v>
      </c>
      <c r="E515" t="s">
        <v>24</v>
      </c>
      <c r="F515" t="s">
        <v>25</v>
      </c>
      <c r="G515" t="s">
        <v>26</v>
      </c>
      <c r="H515">
        <v>3</v>
      </c>
      <c r="I515" t="s">
        <v>32</v>
      </c>
      <c r="J515" t="s">
        <v>28</v>
      </c>
      <c r="K515">
        <v>200</v>
      </c>
      <c r="L515">
        <v>9.1</v>
      </c>
      <c r="M515" t="s">
        <v>29</v>
      </c>
      <c r="N515">
        <v>2017</v>
      </c>
      <c r="O515" t="s">
        <v>60</v>
      </c>
      <c r="P515">
        <v>0</v>
      </c>
      <c r="Q515">
        <v>3.32</v>
      </c>
      <c r="R515">
        <v>76.068965520000006</v>
      </c>
      <c r="S515">
        <v>36.6</v>
      </c>
      <c r="T515">
        <v>1052.0870751</v>
      </c>
      <c r="U515">
        <f>S515+P515</f>
        <v>36.6</v>
      </c>
      <c r="V515">
        <f t="shared" si="94"/>
        <v>1052.0870751</v>
      </c>
      <c r="W515">
        <f t="shared" si="95"/>
        <v>0</v>
      </c>
      <c r="X515">
        <f t="shared" si="96"/>
        <v>0</v>
      </c>
    </row>
    <row r="516" spans="1:24" x14ac:dyDescent="0.25">
      <c r="A516">
        <v>515</v>
      </c>
      <c r="B516">
        <v>3</v>
      </c>
      <c r="C516">
        <v>832</v>
      </c>
      <c r="D516" t="s">
        <v>33</v>
      </c>
      <c r="E516" t="s">
        <v>34</v>
      </c>
      <c r="F516" t="s">
        <v>25</v>
      </c>
      <c r="G516" t="s">
        <v>26</v>
      </c>
      <c r="H516">
        <v>3</v>
      </c>
      <c r="I516" t="s">
        <v>27</v>
      </c>
      <c r="J516" t="s">
        <v>28</v>
      </c>
      <c r="K516">
        <v>70</v>
      </c>
      <c r="L516">
        <v>10.3</v>
      </c>
      <c r="M516" t="s">
        <v>29</v>
      </c>
      <c r="N516">
        <v>2017</v>
      </c>
      <c r="O516" t="s">
        <v>60</v>
      </c>
      <c r="P516">
        <v>0</v>
      </c>
      <c r="Q516">
        <v>3.32</v>
      </c>
      <c r="R516">
        <v>76.068965520000006</v>
      </c>
      <c r="S516">
        <v>25.8</v>
      </c>
      <c r="T516">
        <v>522.79199189999997</v>
      </c>
      <c r="U516">
        <f>S516+P516</f>
        <v>25.8</v>
      </c>
      <c r="V516">
        <f t="shared" si="94"/>
        <v>522.79199189999997</v>
      </c>
      <c r="W516">
        <f t="shared" si="95"/>
        <v>0</v>
      </c>
      <c r="X516">
        <f t="shared" si="96"/>
        <v>0</v>
      </c>
    </row>
    <row r="517" spans="1:24" x14ac:dyDescent="0.25">
      <c r="A517">
        <v>516</v>
      </c>
      <c r="B517">
        <v>4</v>
      </c>
      <c r="C517">
        <v>832</v>
      </c>
      <c r="D517" t="s">
        <v>33</v>
      </c>
      <c r="E517" t="s">
        <v>34</v>
      </c>
      <c r="F517" t="s">
        <v>25</v>
      </c>
      <c r="G517" t="s">
        <v>26</v>
      </c>
      <c r="H517">
        <v>3</v>
      </c>
      <c r="I517" t="s">
        <v>32</v>
      </c>
      <c r="J517" t="s">
        <v>35</v>
      </c>
      <c r="K517">
        <v>140</v>
      </c>
      <c r="L517">
        <v>12.2</v>
      </c>
      <c r="M517" t="s">
        <v>29</v>
      </c>
      <c r="N517">
        <v>2017</v>
      </c>
      <c r="O517" t="s">
        <v>60</v>
      </c>
      <c r="P517">
        <v>0</v>
      </c>
      <c r="Q517">
        <v>3.32</v>
      </c>
      <c r="R517">
        <v>76.068965520000006</v>
      </c>
      <c r="S517">
        <v>51.573866500000022</v>
      </c>
      <c r="T517">
        <v>2089.0503048445016</v>
      </c>
      <c r="U517">
        <f>S517+P517</f>
        <v>51.573866500000022</v>
      </c>
      <c r="V517">
        <f t="shared" si="94"/>
        <v>2089.0503048445016</v>
      </c>
      <c r="W517">
        <f t="shared" si="95"/>
        <v>0</v>
      </c>
      <c r="X517">
        <f t="shared" si="96"/>
        <v>0</v>
      </c>
    </row>
    <row r="518" spans="1:24" x14ac:dyDescent="0.25">
      <c r="A518">
        <v>517</v>
      </c>
      <c r="B518">
        <v>5</v>
      </c>
      <c r="C518">
        <v>621</v>
      </c>
      <c r="D518" t="s">
        <v>23</v>
      </c>
      <c r="E518" t="s">
        <v>24</v>
      </c>
      <c r="F518" t="s">
        <v>25</v>
      </c>
      <c r="G518" t="s">
        <v>26</v>
      </c>
      <c r="H518">
        <v>2</v>
      </c>
      <c r="I518" t="s">
        <v>32</v>
      </c>
      <c r="J518" t="s">
        <v>35</v>
      </c>
      <c r="K518">
        <v>120</v>
      </c>
      <c r="L518">
        <v>21.1</v>
      </c>
      <c r="M518" t="s">
        <v>36</v>
      </c>
      <c r="N518">
        <v>2017</v>
      </c>
      <c r="O518" t="s">
        <v>60</v>
      </c>
      <c r="P518">
        <v>1</v>
      </c>
      <c r="Q518">
        <v>3.32</v>
      </c>
      <c r="R518">
        <v>76.068965520000006</v>
      </c>
      <c r="S518">
        <v>157.22821899999983</v>
      </c>
      <c r="T518">
        <v>19415.586070538684</v>
      </c>
      <c r="U518">
        <f>S518+P518</f>
        <v>158.22821899999983</v>
      </c>
      <c r="V518">
        <f t="shared" si="94"/>
        <v>19663.344768302792</v>
      </c>
      <c r="W518">
        <f t="shared" si="95"/>
        <v>1</v>
      </c>
      <c r="X518">
        <f t="shared" si="96"/>
        <v>247.75869776410764</v>
      </c>
    </row>
    <row r="519" spans="1:24" x14ac:dyDescent="0.25">
      <c r="A519">
        <v>518</v>
      </c>
      <c r="B519">
        <v>6</v>
      </c>
      <c r="C519">
        <v>621</v>
      </c>
      <c r="D519" t="s">
        <v>23</v>
      </c>
      <c r="E519" t="s">
        <v>24</v>
      </c>
      <c r="F519" t="s">
        <v>25</v>
      </c>
      <c r="G519" t="s">
        <v>26</v>
      </c>
      <c r="H519">
        <v>2</v>
      </c>
      <c r="I519" t="s">
        <v>27</v>
      </c>
      <c r="J519" t="s">
        <v>35</v>
      </c>
      <c r="K519">
        <v>60</v>
      </c>
      <c r="L519">
        <v>19.5</v>
      </c>
      <c r="M519" t="s">
        <v>29</v>
      </c>
      <c r="N519">
        <v>2017</v>
      </c>
      <c r="O519" t="s">
        <v>60</v>
      </c>
      <c r="P519">
        <v>0</v>
      </c>
      <c r="Q519">
        <v>3.32</v>
      </c>
      <c r="R519">
        <v>76.068965520000006</v>
      </c>
      <c r="S519">
        <v>138.32958250000001</v>
      </c>
      <c r="T519">
        <v>15028.638806454444</v>
      </c>
      <c r="U519">
        <f>S519+P519</f>
        <v>138.32958250000001</v>
      </c>
      <c r="V519">
        <f t="shared" si="94"/>
        <v>15028.638806454444</v>
      </c>
      <c r="W519">
        <f t="shared" si="95"/>
        <v>0</v>
      </c>
      <c r="X519">
        <f t="shared" si="96"/>
        <v>0</v>
      </c>
    </row>
    <row r="520" spans="1:24" x14ac:dyDescent="0.25">
      <c r="A520">
        <v>519</v>
      </c>
      <c r="B520">
        <v>7</v>
      </c>
      <c r="C520">
        <v>833</v>
      </c>
      <c r="D520" t="s">
        <v>37</v>
      </c>
      <c r="E520" t="s">
        <v>38</v>
      </c>
      <c r="F520" t="s">
        <v>25</v>
      </c>
      <c r="G520" t="s">
        <v>26</v>
      </c>
      <c r="H520">
        <v>1</v>
      </c>
      <c r="I520" t="s">
        <v>27</v>
      </c>
      <c r="J520" t="s">
        <v>28</v>
      </c>
      <c r="K520">
        <v>80</v>
      </c>
      <c r="L520">
        <v>9.4</v>
      </c>
      <c r="M520" t="s">
        <v>29</v>
      </c>
      <c r="N520">
        <v>2017</v>
      </c>
      <c r="O520" t="s">
        <v>60</v>
      </c>
      <c r="P520">
        <v>0</v>
      </c>
      <c r="Q520">
        <v>3.07</v>
      </c>
      <c r="R520">
        <v>76.535714290000001</v>
      </c>
      <c r="S520">
        <v>353.85960826319524</v>
      </c>
      <c r="T520">
        <v>98344.822160131036</v>
      </c>
      <c r="U520">
        <f>S520+P520</f>
        <v>353.85960826319524</v>
      </c>
      <c r="V520">
        <f t="shared" si="94"/>
        <v>98344.822160131036</v>
      </c>
      <c r="W520">
        <f t="shared" si="95"/>
        <v>0</v>
      </c>
      <c r="X520">
        <f t="shared" si="96"/>
        <v>0</v>
      </c>
    </row>
    <row r="521" spans="1:24" x14ac:dyDescent="0.25">
      <c r="A521">
        <v>520</v>
      </c>
      <c r="B521">
        <v>8</v>
      </c>
      <c r="C521">
        <v>833</v>
      </c>
      <c r="D521" t="s">
        <v>37</v>
      </c>
      <c r="E521" t="s">
        <v>38</v>
      </c>
      <c r="F521" t="s">
        <v>25</v>
      </c>
      <c r="G521" t="s">
        <v>26</v>
      </c>
      <c r="H521">
        <v>1</v>
      </c>
      <c r="I521" t="s">
        <v>27</v>
      </c>
      <c r="J521" t="s">
        <v>35</v>
      </c>
      <c r="K521">
        <v>80</v>
      </c>
      <c r="L521">
        <v>25.5</v>
      </c>
      <c r="M521" t="s">
        <v>36</v>
      </c>
      <c r="N521">
        <v>2017</v>
      </c>
      <c r="O521" t="s">
        <v>60</v>
      </c>
      <c r="P521">
        <v>0</v>
      </c>
      <c r="Q521">
        <v>3.07</v>
      </c>
      <c r="R521">
        <v>76.535714290000001</v>
      </c>
      <c r="S521">
        <v>223.71443749999992</v>
      </c>
      <c r="T521">
        <v>39307.691533008488</v>
      </c>
      <c r="U521">
        <f>S521+P521</f>
        <v>223.71443749999992</v>
      </c>
      <c r="V521">
        <f t="shared" si="94"/>
        <v>39307.691533008488</v>
      </c>
      <c r="W521">
        <f t="shared" si="95"/>
        <v>0</v>
      </c>
      <c r="X521">
        <f t="shared" si="96"/>
        <v>0</v>
      </c>
    </row>
    <row r="522" spans="1:24" x14ac:dyDescent="0.25">
      <c r="A522">
        <v>521</v>
      </c>
      <c r="B522">
        <v>9</v>
      </c>
      <c r="C522">
        <v>409</v>
      </c>
      <c r="D522" t="s">
        <v>39</v>
      </c>
      <c r="E522" t="s">
        <v>40</v>
      </c>
      <c r="F522" t="s">
        <v>25</v>
      </c>
      <c r="G522" t="s">
        <v>26</v>
      </c>
      <c r="H522">
        <v>1</v>
      </c>
      <c r="I522" t="s">
        <v>27</v>
      </c>
      <c r="J522" t="s">
        <v>28</v>
      </c>
      <c r="K522">
        <v>90</v>
      </c>
      <c r="L522">
        <v>10</v>
      </c>
      <c r="M522" t="s">
        <v>29</v>
      </c>
      <c r="N522">
        <v>2017</v>
      </c>
      <c r="O522" t="s">
        <v>60</v>
      </c>
      <c r="P522">
        <v>0</v>
      </c>
      <c r="Q522">
        <v>3.07</v>
      </c>
      <c r="R522">
        <v>76.535714290000001</v>
      </c>
      <c r="S522">
        <v>21</v>
      </c>
      <c r="T522">
        <v>346.3602975</v>
      </c>
      <c r="U522">
        <f>S522+P522</f>
        <v>21</v>
      </c>
      <c r="V522">
        <f t="shared" si="94"/>
        <v>346.3602975</v>
      </c>
      <c r="W522">
        <f t="shared" si="95"/>
        <v>0</v>
      </c>
      <c r="X522">
        <f t="shared" si="96"/>
        <v>0</v>
      </c>
    </row>
    <row r="523" spans="1:24" x14ac:dyDescent="0.25">
      <c r="A523">
        <v>522</v>
      </c>
      <c r="B523">
        <v>10</v>
      </c>
      <c r="C523">
        <v>833</v>
      </c>
      <c r="D523" t="s">
        <v>37</v>
      </c>
      <c r="E523" t="s">
        <v>38</v>
      </c>
      <c r="F523" t="s">
        <v>25</v>
      </c>
      <c r="G523" t="s">
        <v>26</v>
      </c>
      <c r="H523">
        <v>1</v>
      </c>
      <c r="I523" t="s">
        <v>32</v>
      </c>
      <c r="J523" t="s">
        <v>35</v>
      </c>
      <c r="K523">
        <v>140</v>
      </c>
      <c r="L523">
        <v>23.4</v>
      </c>
      <c r="M523" t="s">
        <v>36</v>
      </c>
      <c r="N523">
        <v>2017</v>
      </c>
      <c r="O523" t="s">
        <v>60</v>
      </c>
      <c r="P523">
        <v>0</v>
      </c>
      <c r="Q523">
        <v>3.07</v>
      </c>
      <c r="R523">
        <v>76.535714290000001</v>
      </c>
      <c r="S523">
        <v>31.4</v>
      </c>
      <c r="T523">
        <v>774.37051909999991</v>
      </c>
      <c r="U523">
        <f>S523+P523</f>
        <v>31.4</v>
      </c>
      <c r="V523">
        <f t="shared" si="94"/>
        <v>774.37051909999991</v>
      </c>
      <c r="W523">
        <f t="shared" si="95"/>
        <v>0</v>
      </c>
      <c r="X523">
        <f t="shared" si="96"/>
        <v>0</v>
      </c>
    </row>
    <row r="524" spans="1:24" x14ac:dyDescent="0.25">
      <c r="A524">
        <v>523</v>
      </c>
      <c r="B524">
        <v>11</v>
      </c>
      <c r="C524">
        <v>833</v>
      </c>
      <c r="D524" t="s">
        <v>37</v>
      </c>
      <c r="E524" t="s">
        <v>38</v>
      </c>
      <c r="F524" t="s">
        <v>25</v>
      </c>
      <c r="G524" t="s">
        <v>26</v>
      </c>
      <c r="H524">
        <v>1</v>
      </c>
      <c r="I524" t="s">
        <v>32</v>
      </c>
      <c r="J524" t="s">
        <v>28</v>
      </c>
      <c r="K524">
        <v>150</v>
      </c>
      <c r="L524">
        <v>9.3000000000000007</v>
      </c>
      <c r="M524" t="s">
        <v>29</v>
      </c>
      <c r="N524">
        <v>2017</v>
      </c>
      <c r="O524" t="s">
        <v>60</v>
      </c>
      <c r="P524">
        <v>0</v>
      </c>
      <c r="Q524">
        <v>3.07</v>
      </c>
      <c r="R524">
        <v>76.535714290000001</v>
      </c>
      <c r="S524">
        <v>17.3</v>
      </c>
      <c r="T524">
        <v>235.061617775</v>
      </c>
      <c r="U524">
        <f>S524+P524</f>
        <v>17.3</v>
      </c>
      <c r="V524">
        <f t="shared" si="94"/>
        <v>235.061617775</v>
      </c>
      <c r="W524">
        <f t="shared" si="95"/>
        <v>0</v>
      </c>
      <c r="X524">
        <f t="shared" si="96"/>
        <v>0</v>
      </c>
    </row>
    <row r="525" spans="1:24" x14ac:dyDescent="0.25">
      <c r="A525">
        <v>524</v>
      </c>
      <c r="B525">
        <v>12</v>
      </c>
      <c r="C525">
        <v>409</v>
      </c>
      <c r="D525" t="s">
        <v>39</v>
      </c>
      <c r="E525" t="s">
        <v>40</v>
      </c>
      <c r="F525" t="s">
        <v>25</v>
      </c>
      <c r="G525" t="s">
        <v>26</v>
      </c>
      <c r="H525">
        <v>1</v>
      </c>
      <c r="I525" t="s">
        <v>32</v>
      </c>
      <c r="J525" t="s">
        <v>28</v>
      </c>
      <c r="K525">
        <v>110</v>
      </c>
      <c r="L525">
        <v>11.6</v>
      </c>
      <c r="M525" t="s">
        <v>29</v>
      </c>
      <c r="N525">
        <v>2017</v>
      </c>
      <c r="O525" t="s">
        <v>60</v>
      </c>
      <c r="P525">
        <v>1</v>
      </c>
      <c r="Q525">
        <v>3.07</v>
      </c>
      <c r="R525">
        <v>76.535714290000001</v>
      </c>
      <c r="S525">
        <v>20.6</v>
      </c>
      <c r="T525">
        <v>333.29128310000004</v>
      </c>
      <c r="U525">
        <f>S525+P525</f>
        <v>21.6</v>
      </c>
      <c r="V525">
        <f t="shared" si="94"/>
        <v>366.43505760000005</v>
      </c>
      <c r="W525">
        <f t="shared" si="95"/>
        <v>1</v>
      </c>
      <c r="X525">
        <f t="shared" si="96"/>
        <v>33.143774500000006</v>
      </c>
    </row>
    <row r="526" spans="1:24" x14ac:dyDescent="0.25">
      <c r="A526">
        <v>525</v>
      </c>
      <c r="B526">
        <v>13</v>
      </c>
      <c r="C526">
        <v>802</v>
      </c>
      <c r="D526" t="s">
        <v>41</v>
      </c>
      <c r="E526" t="s">
        <v>42</v>
      </c>
      <c r="F526" t="s">
        <v>43</v>
      </c>
      <c r="G526" t="s">
        <v>32</v>
      </c>
      <c r="H526">
        <v>1</v>
      </c>
      <c r="I526" t="s">
        <v>27</v>
      </c>
      <c r="J526" t="s">
        <v>28</v>
      </c>
      <c r="K526">
        <v>70</v>
      </c>
      <c r="L526">
        <v>14.5</v>
      </c>
      <c r="M526" t="s">
        <v>29</v>
      </c>
      <c r="N526">
        <v>2017</v>
      </c>
      <c r="O526" t="s">
        <v>60</v>
      </c>
      <c r="P526" t="s">
        <v>31</v>
      </c>
      <c r="Q526">
        <v>3.32</v>
      </c>
      <c r="R526">
        <v>76.068965520000006</v>
      </c>
      <c r="S526">
        <v>31</v>
      </c>
      <c r="T526">
        <v>754.7669975</v>
      </c>
      <c r="U526" t="s">
        <v>31</v>
      </c>
      <c r="V526" t="s">
        <v>31</v>
      </c>
      <c r="W526" t="s">
        <v>31</v>
      </c>
      <c r="X526" t="s">
        <v>31</v>
      </c>
    </row>
    <row r="527" spans="1:24" x14ac:dyDescent="0.25">
      <c r="A527">
        <v>526</v>
      </c>
      <c r="B527">
        <v>14</v>
      </c>
      <c r="C527">
        <v>802</v>
      </c>
      <c r="D527" t="s">
        <v>41</v>
      </c>
      <c r="E527" t="s">
        <v>42</v>
      </c>
      <c r="F527" t="s">
        <v>43</v>
      </c>
      <c r="G527" t="s">
        <v>32</v>
      </c>
      <c r="H527">
        <v>1</v>
      </c>
      <c r="I527" t="s">
        <v>32</v>
      </c>
      <c r="J527" t="s">
        <v>28</v>
      </c>
      <c r="K527">
        <v>140</v>
      </c>
      <c r="L527">
        <v>11.6</v>
      </c>
      <c r="M527" t="s">
        <v>29</v>
      </c>
      <c r="N527">
        <v>2017</v>
      </c>
      <c r="O527" t="s">
        <v>60</v>
      </c>
      <c r="P527">
        <v>0</v>
      </c>
      <c r="Q527">
        <v>3.32</v>
      </c>
      <c r="R527">
        <v>76.068965520000006</v>
      </c>
      <c r="S527">
        <v>15.85</v>
      </c>
      <c r="T527">
        <v>197.30952344374998</v>
      </c>
      <c r="U527">
        <f>S527+P527</f>
        <v>15.85</v>
      </c>
      <c r="V527">
        <f t="shared" ref="V527:V528" si="97">3.14159*((U527/2)^2)</f>
        <v>197.30952344374998</v>
      </c>
      <c r="W527">
        <f t="shared" ref="W527:W528" si="98">U527-S527</f>
        <v>0</v>
      </c>
      <c r="X527">
        <f t="shared" ref="X527:X528" si="99">V527-T527</f>
        <v>0</v>
      </c>
    </row>
    <row r="528" spans="1:24" x14ac:dyDescent="0.25">
      <c r="A528">
        <v>527</v>
      </c>
      <c r="B528">
        <v>15</v>
      </c>
      <c r="C528">
        <v>833</v>
      </c>
      <c r="D528" t="s">
        <v>37</v>
      </c>
      <c r="E528" t="s">
        <v>38</v>
      </c>
      <c r="F528" t="s">
        <v>43</v>
      </c>
      <c r="G528" t="s">
        <v>32</v>
      </c>
      <c r="H528">
        <v>1</v>
      </c>
      <c r="I528" t="s">
        <v>27</v>
      </c>
      <c r="J528" t="s">
        <v>28</v>
      </c>
      <c r="K528">
        <v>100</v>
      </c>
      <c r="L528">
        <v>11.5</v>
      </c>
      <c r="M528" t="s">
        <v>29</v>
      </c>
      <c r="N528">
        <v>2017</v>
      </c>
      <c r="O528" t="s">
        <v>60</v>
      </c>
      <c r="P528">
        <v>0</v>
      </c>
      <c r="Q528">
        <v>3.32</v>
      </c>
      <c r="R528">
        <v>76.068965520000006</v>
      </c>
      <c r="S528">
        <v>68.5</v>
      </c>
      <c r="T528">
        <v>3685.281419375</v>
      </c>
      <c r="U528">
        <f>S528+P528</f>
        <v>68.5</v>
      </c>
      <c r="V528">
        <f t="shared" si="97"/>
        <v>3685.281419375</v>
      </c>
      <c r="W528">
        <f t="shared" si="98"/>
        <v>0</v>
      </c>
      <c r="X528">
        <f t="shared" si="99"/>
        <v>0</v>
      </c>
    </row>
    <row r="529" spans="1:24" x14ac:dyDescent="0.25">
      <c r="A529">
        <v>528</v>
      </c>
      <c r="B529">
        <v>16</v>
      </c>
      <c r="C529">
        <v>833</v>
      </c>
      <c r="D529" t="s">
        <v>37</v>
      </c>
      <c r="E529" t="s">
        <v>38</v>
      </c>
      <c r="F529" t="s">
        <v>43</v>
      </c>
      <c r="G529" t="s">
        <v>32</v>
      </c>
      <c r="H529">
        <v>1</v>
      </c>
      <c r="I529" t="s">
        <v>32</v>
      </c>
      <c r="J529" t="s">
        <v>28</v>
      </c>
      <c r="K529">
        <v>130</v>
      </c>
      <c r="L529">
        <v>12.9</v>
      </c>
      <c r="M529" t="s">
        <v>29</v>
      </c>
      <c r="N529">
        <v>2017</v>
      </c>
      <c r="O529" t="s">
        <v>60</v>
      </c>
      <c r="P529" t="s">
        <v>31</v>
      </c>
      <c r="Q529">
        <v>3.32</v>
      </c>
      <c r="R529">
        <v>76.068965520000006</v>
      </c>
      <c r="S529">
        <v>44.9</v>
      </c>
      <c r="T529">
        <v>1583.3692139749999</v>
      </c>
      <c r="U529" t="s">
        <v>31</v>
      </c>
      <c r="V529" t="s">
        <v>31</v>
      </c>
      <c r="W529" t="s">
        <v>31</v>
      </c>
      <c r="X529" t="s">
        <v>31</v>
      </c>
    </row>
    <row r="530" spans="1:24" x14ac:dyDescent="0.25">
      <c r="A530">
        <v>529</v>
      </c>
      <c r="B530">
        <v>17</v>
      </c>
      <c r="C530">
        <v>832</v>
      </c>
      <c r="D530" t="s">
        <v>33</v>
      </c>
      <c r="E530" t="s">
        <v>34</v>
      </c>
      <c r="F530" t="s">
        <v>43</v>
      </c>
      <c r="G530" t="s">
        <v>32</v>
      </c>
      <c r="H530">
        <v>1</v>
      </c>
      <c r="I530" t="s">
        <v>27</v>
      </c>
      <c r="J530" t="s">
        <v>35</v>
      </c>
      <c r="K530">
        <v>90</v>
      </c>
      <c r="L530">
        <v>16.5</v>
      </c>
      <c r="M530" t="s">
        <v>29</v>
      </c>
      <c r="N530">
        <v>2017</v>
      </c>
      <c r="O530" t="s">
        <v>60</v>
      </c>
      <c r="P530">
        <v>0</v>
      </c>
      <c r="Q530">
        <v>3.32</v>
      </c>
      <c r="R530">
        <v>76.068965520000006</v>
      </c>
      <c r="S530">
        <v>22.5</v>
      </c>
      <c r="T530">
        <v>397.60748437500001</v>
      </c>
      <c r="U530">
        <f>S530+P530</f>
        <v>22.5</v>
      </c>
      <c r="V530">
        <f t="shared" ref="V530:V542" si="100">3.14159*((U530/2)^2)</f>
        <v>397.60748437500001</v>
      </c>
      <c r="W530">
        <f t="shared" ref="W530:W542" si="101">U530-S530</f>
        <v>0</v>
      </c>
      <c r="X530">
        <f t="shared" ref="X530:X542" si="102">V530-T530</f>
        <v>0</v>
      </c>
    </row>
    <row r="531" spans="1:24" x14ac:dyDescent="0.25">
      <c r="A531">
        <v>530</v>
      </c>
      <c r="B531">
        <v>18</v>
      </c>
      <c r="C531">
        <v>129</v>
      </c>
      <c r="D531" t="s">
        <v>44</v>
      </c>
      <c r="E531" t="s">
        <v>45</v>
      </c>
      <c r="F531" t="s">
        <v>43</v>
      </c>
      <c r="G531" t="s">
        <v>32</v>
      </c>
      <c r="H531">
        <v>1</v>
      </c>
      <c r="I531" t="s">
        <v>32</v>
      </c>
      <c r="J531" t="s">
        <v>28</v>
      </c>
      <c r="K531">
        <v>160</v>
      </c>
      <c r="L531">
        <v>4.5</v>
      </c>
      <c r="M531" t="s">
        <v>29</v>
      </c>
      <c r="N531">
        <v>2017</v>
      </c>
      <c r="O531" t="s">
        <v>60</v>
      </c>
      <c r="P531">
        <v>0</v>
      </c>
      <c r="Q531">
        <v>3.32</v>
      </c>
      <c r="R531">
        <v>76.068965520000006</v>
      </c>
      <c r="S531">
        <v>6.5</v>
      </c>
      <c r="T531">
        <v>33.183044375000001</v>
      </c>
      <c r="U531">
        <f>S531+P531</f>
        <v>6.5</v>
      </c>
      <c r="V531">
        <f t="shared" si="100"/>
        <v>33.183044375000001</v>
      </c>
      <c r="W531">
        <f t="shared" si="101"/>
        <v>0</v>
      </c>
      <c r="X531">
        <f t="shared" si="102"/>
        <v>0</v>
      </c>
    </row>
    <row r="532" spans="1:24" x14ac:dyDescent="0.25">
      <c r="A532">
        <v>531</v>
      </c>
      <c r="B532">
        <v>19</v>
      </c>
      <c r="C532">
        <v>832</v>
      </c>
      <c r="D532" t="s">
        <v>33</v>
      </c>
      <c r="E532" t="s">
        <v>34</v>
      </c>
      <c r="F532" t="s">
        <v>43</v>
      </c>
      <c r="G532" t="s">
        <v>32</v>
      </c>
      <c r="H532">
        <v>1</v>
      </c>
      <c r="I532" t="s">
        <v>32</v>
      </c>
      <c r="J532" t="s">
        <v>28</v>
      </c>
      <c r="K532">
        <v>150</v>
      </c>
      <c r="L532">
        <v>13.6</v>
      </c>
      <c r="M532" t="s">
        <v>29</v>
      </c>
      <c r="N532">
        <v>2017</v>
      </c>
      <c r="O532" t="s">
        <v>60</v>
      </c>
      <c r="P532">
        <v>1</v>
      </c>
      <c r="Q532">
        <v>3.32</v>
      </c>
      <c r="R532">
        <v>76.068965520000006</v>
      </c>
      <c r="S532">
        <v>24.1</v>
      </c>
      <c r="T532">
        <v>456.16672197500003</v>
      </c>
      <c r="U532">
        <f>S532+P532</f>
        <v>25.1</v>
      </c>
      <c r="V532">
        <f t="shared" si="100"/>
        <v>494.80827897500006</v>
      </c>
      <c r="W532">
        <f t="shared" si="101"/>
        <v>1</v>
      </c>
      <c r="X532">
        <f t="shared" si="102"/>
        <v>38.641557000000034</v>
      </c>
    </row>
    <row r="533" spans="1:24" x14ac:dyDescent="0.25">
      <c r="A533">
        <v>532</v>
      </c>
      <c r="B533">
        <v>20</v>
      </c>
      <c r="C533">
        <v>129</v>
      </c>
      <c r="D533" t="s">
        <v>44</v>
      </c>
      <c r="E533" t="s">
        <v>45</v>
      </c>
      <c r="F533" t="s">
        <v>43</v>
      </c>
      <c r="G533" t="s">
        <v>32</v>
      </c>
      <c r="H533">
        <v>1</v>
      </c>
      <c r="I533" t="s">
        <v>27</v>
      </c>
      <c r="J533" t="s">
        <v>28</v>
      </c>
      <c r="K533">
        <v>80</v>
      </c>
      <c r="L533">
        <v>8.1999999999999993</v>
      </c>
      <c r="M533" t="s">
        <v>29</v>
      </c>
      <c r="N533">
        <v>2017</v>
      </c>
      <c r="O533" t="s">
        <v>60</v>
      </c>
      <c r="P533">
        <v>7</v>
      </c>
      <c r="Q533">
        <v>3.32</v>
      </c>
      <c r="R533">
        <v>76.068965520000006</v>
      </c>
      <c r="S533">
        <v>131.5333</v>
      </c>
      <c r="T533">
        <v>13588.169223059684</v>
      </c>
      <c r="U533">
        <f>S533+P533</f>
        <v>138.5333</v>
      </c>
      <c r="V533">
        <f t="shared" si="100"/>
        <v>15072.936650374182</v>
      </c>
      <c r="W533">
        <f t="shared" si="101"/>
        <v>7</v>
      </c>
      <c r="X533">
        <f t="shared" si="102"/>
        <v>1484.7674273144985</v>
      </c>
    </row>
    <row r="534" spans="1:24" x14ac:dyDescent="0.25">
      <c r="A534">
        <v>533</v>
      </c>
      <c r="B534">
        <v>21</v>
      </c>
      <c r="C534">
        <v>316</v>
      </c>
      <c r="D534" t="s">
        <v>46</v>
      </c>
      <c r="E534" t="s">
        <v>47</v>
      </c>
      <c r="F534" t="s">
        <v>43</v>
      </c>
      <c r="G534" t="s">
        <v>32</v>
      </c>
      <c r="H534">
        <v>1</v>
      </c>
      <c r="I534" t="s">
        <v>27</v>
      </c>
      <c r="J534" t="s">
        <v>28</v>
      </c>
      <c r="K534">
        <v>70</v>
      </c>
      <c r="L534">
        <v>10.9</v>
      </c>
      <c r="M534" t="s">
        <v>29</v>
      </c>
      <c r="N534">
        <v>2017</v>
      </c>
      <c r="O534" t="s">
        <v>60</v>
      </c>
      <c r="P534">
        <v>0</v>
      </c>
      <c r="Q534">
        <v>3.32</v>
      </c>
      <c r="R534">
        <v>76.068965520000006</v>
      </c>
      <c r="S534">
        <v>34.4</v>
      </c>
      <c r="T534">
        <v>929.40798559999985</v>
      </c>
      <c r="U534">
        <f>S534+P534</f>
        <v>34.4</v>
      </c>
      <c r="V534">
        <f t="shared" si="100"/>
        <v>929.40798559999985</v>
      </c>
      <c r="W534">
        <f t="shared" si="101"/>
        <v>0</v>
      </c>
      <c r="X534">
        <f t="shared" si="102"/>
        <v>0</v>
      </c>
    </row>
    <row r="535" spans="1:24" x14ac:dyDescent="0.25">
      <c r="A535">
        <v>534</v>
      </c>
      <c r="B535">
        <v>22</v>
      </c>
      <c r="C535">
        <v>316</v>
      </c>
      <c r="D535" t="s">
        <v>46</v>
      </c>
      <c r="E535" t="s">
        <v>47</v>
      </c>
      <c r="F535" t="s">
        <v>43</v>
      </c>
      <c r="G535" t="s">
        <v>32</v>
      </c>
      <c r="H535">
        <v>1</v>
      </c>
      <c r="I535" t="s">
        <v>32</v>
      </c>
      <c r="J535" t="s">
        <v>28</v>
      </c>
      <c r="K535">
        <v>110</v>
      </c>
      <c r="L535">
        <v>11.9</v>
      </c>
      <c r="M535" t="s">
        <v>29</v>
      </c>
      <c r="N535">
        <v>2017</v>
      </c>
      <c r="O535" t="s">
        <v>60</v>
      </c>
      <c r="P535">
        <v>0</v>
      </c>
      <c r="Q535">
        <v>3.32</v>
      </c>
      <c r="R535">
        <v>76.068965520000006</v>
      </c>
      <c r="S535">
        <v>19.399999999999999</v>
      </c>
      <c r="T535">
        <v>295.59220309999995</v>
      </c>
      <c r="U535">
        <f>S535+P535</f>
        <v>19.399999999999999</v>
      </c>
      <c r="V535">
        <f t="shared" si="100"/>
        <v>295.59220309999995</v>
      </c>
      <c r="W535">
        <f t="shared" si="101"/>
        <v>0</v>
      </c>
      <c r="X535">
        <f t="shared" si="102"/>
        <v>0</v>
      </c>
    </row>
    <row r="536" spans="1:24" x14ac:dyDescent="0.25">
      <c r="A536">
        <v>535</v>
      </c>
      <c r="B536">
        <v>23</v>
      </c>
      <c r="C536">
        <v>372</v>
      </c>
      <c r="D536" t="s">
        <v>48</v>
      </c>
      <c r="E536" t="s">
        <v>49</v>
      </c>
      <c r="F536" t="s">
        <v>25</v>
      </c>
      <c r="G536" t="s">
        <v>26</v>
      </c>
      <c r="H536">
        <v>2</v>
      </c>
      <c r="I536" t="s">
        <v>27</v>
      </c>
      <c r="J536" t="s">
        <v>28</v>
      </c>
      <c r="K536">
        <v>70</v>
      </c>
      <c r="L536">
        <v>13.5</v>
      </c>
      <c r="M536" t="s">
        <v>29</v>
      </c>
      <c r="N536">
        <v>2017</v>
      </c>
      <c r="O536" t="s">
        <v>60</v>
      </c>
      <c r="P536">
        <v>0</v>
      </c>
      <c r="Q536">
        <v>3.07</v>
      </c>
      <c r="R536">
        <v>76.535714290000001</v>
      </c>
      <c r="S536">
        <v>48.5</v>
      </c>
      <c r="T536">
        <v>1847.451269375</v>
      </c>
      <c r="U536">
        <f>S536+P536</f>
        <v>48.5</v>
      </c>
      <c r="V536">
        <f t="shared" si="100"/>
        <v>1847.451269375</v>
      </c>
      <c r="W536">
        <f t="shared" si="101"/>
        <v>0</v>
      </c>
      <c r="X536">
        <f t="shared" si="102"/>
        <v>0</v>
      </c>
    </row>
    <row r="537" spans="1:24" x14ac:dyDescent="0.25">
      <c r="A537">
        <v>536</v>
      </c>
      <c r="B537">
        <v>24</v>
      </c>
      <c r="C537">
        <v>372</v>
      </c>
      <c r="D537" t="s">
        <v>48</v>
      </c>
      <c r="E537" t="s">
        <v>49</v>
      </c>
      <c r="F537" t="s">
        <v>25</v>
      </c>
      <c r="G537" t="s">
        <v>26</v>
      </c>
      <c r="H537">
        <v>2</v>
      </c>
      <c r="I537" t="s">
        <v>32</v>
      </c>
      <c r="J537" t="s">
        <v>28</v>
      </c>
      <c r="K537">
        <v>90</v>
      </c>
      <c r="L537">
        <v>10.3</v>
      </c>
      <c r="M537" t="s">
        <v>29</v>
      </c>
      <c r="N537">
        <v>2017</v>
      </c>
      <c r="O537" t="s">
        <v>60</v>
      </c>
      <c r="P537">
        <v>0</v>
      </c>
      <c r="Q537">
        <v>3.07</v>
      </c>
      <c r="R537">
        <v>76.535714290000001</v>
      </c>
      <c r="S537">
        <v>34.799999999999997</v>
      </c>
      <c r="T537">
        <v>951.14778839999974</v>
      </c>
      <c r="U537">
        <f>S537+P537</f>
        <v>34.799999999999997</v>
      </c>
      <c r="V537">
        <f t="shared" si="100"/>
        <v>951.14778839999974</v>
      </c>
      <c r="W537">
        <f t="shared" si="101"/>
        <v>0</v>
      </c>
      <c r="X537">
        <f t="shared" si="102"/>
        <v>0</v>
      </c>
    </row>
    <row r="538" spans="1:24" x14ac:dyDescent="0.25">
      <c r="A538">
        <v>537</v>
      </c>
      <c r="B538">
        <v>25</v>
      </c>
      <c r="C538">
        <v>743</v>
      </c>
      <c r="D538" t="s">
        <v>50</v>
      </c>
      <c r="E538" t="s">
        <v>51</v>
      </c>
      <c r="F538" t="s">
        <v>52</v>
      </c>
      <c r="G538" t="s">
        <v>32</v>
      </c>
      <c r="H538">
        <v>1</v>
      </c>
      <c r="I538" t="s">
        <v>32</v>
      </c>
      <c r="J538" t="s">
        <v>28</v>
      </c>
      <c r="K538">
        <v>150</v>
      </c>
      <c r="L538">
        <v>10.8</v>
      </c>
      <c r="M538" t="s">
        <v>53</v>
      </c>
      <c r="N538">
        <v>2017</v>
      </c>
      <c r="O538" t="s">
        <v>60</v>
      </c>
      <c r="P538">
        <v>0</v>
      </c>
      <c r="Q538">
        <v>3.32</v>
      </c>
      <c r="R538">
        <v>76.068965520000006</v>
      </c>
      <c r="S538">
        <v>11.8</v>
      </c>
      <c r="T538">
        <v>109.3587479</v>
      </c>
      <c r="U538">
        <f>S538+P538</f>
        <v>11.8</v>
      </c>
      <c r="V538">
        <f t="shared" si="100"/>
        <v>109.3587479</v>
      </c>
      <c r="W538">
        <f t="shared" si="101"/>
        <v>0</v>
      </c>
      <c r="X538">
        <f t="shared" si="102"/>
        <v>0</v>
      </c>
    </row>
    <row r="539" spans="1:24" x14ac:dyDescent="0.25">
      <c r="A539">
        <v>538</v>
      </c>
      <c r="B539">
        <v>26</v>
      </c>
      <c r="C539">
        <v>802</v>
      </c>
      <c r="D539" t="s">
        <v>41</v>
      </c>
      <c r="E539" t="s">
        <v>42</v>
      </c>
      <c r="F539" t="s">
        <v>52</v>
      </c>
      <c r="G539" t="s">
        <v>32</v>
      </c>
      <c r="H539">
        <v>1</v>
      </c>
      <c r="I539" t="s">
        <v>32</v>
      </c>
      <c r="J539" t="s">
        <v>28</v>
      </c>
      <c r="K539">
        <v>110</v>
      </c>
      <c r="L539">
        <v>11.1</v>
      </c>
      <c r="M539" t="s">
        <v>53</v>
      </c>
      <c r="N539">
        <v>2017</v>
      </c>
      <c r="O539" t="s">
        <v>60</v>
      </c>
      <c r="P539">
        <v>0</v>
      </c>
      <c r="Q539">
        <v>3.32</v>
      </c>
      <c r="R539">
        <v>76.068965520000006</v>
      </c>
      <c r="S539">
        <v>14.6</v>
      </c>
      <c r="T539">
        <v>167.4153311</v>
      </c>
      <c r="U539">
        <f>S539+P539</f>
        <v>14.6</v>
      </c>
      <c r="V539">
        <f t="shared" si="100"/>
        <v>167.4153311</v>
      </c>
      <c r="W539">
        <f t="shared" si="101"/>
        <v>0</v>
      </c>
      <c r="X539">
        <f t="shared" si="102"/>
        <v>0</v>
      </c>
    </row>
    <row r="540" spans="1:24" x14ac:dyDescent="0.25">
      <c r="A540">
        <v>539</v>
      </c>
      <c r="B540">
        <v>27</v>
      </c>
      <c r="C540">
        <v>129</v>
      </c>
      <c r="D540" t="s">
        <v>44</v>
      </c>
      <c r="E540" t="s">
        <v>45</v>
      </c>
      <c r="F540" t="s">
        <v>52</v>
      </c>
      <c r="G540" t="s">
        <v>32</v>
      </c>
      <c r="H540">
        <v>2</v>
      </c>
      <c r="I540" t="s">
        <v>32</v>
      </c>
      <c r="J540" t="s">
        <v>28</v>
      </c>
      <c r="K540">
        <v>170</v>
      </c>
      <c r="L540">
        <v>15.3</v>
      </c>
      <c r="M540" t="s">
        <v>53</v>
      </c>
      <c r="N540">
        <v>2017</v>
      </c>
      <c r="O540" t="s">
        <v>60</v>
      </c>
      <c r="P540">
        <v>0</v>
      </c>
      <c r="Q540">
        <v>3.32</v>
      </c>
      <c r="R540">
        <v>76.068965520000006</v>
      </c>
      <c r="S540">
        <v>15.8</v>
      </c>
      <c r="T540">
        <v>196.0666319</v>
      </c>
      <c r="U540">
        <f>S540+P540</f>
        <v>15.8</v>
      </c>
      <c r="V540">
        <f t="shared" si="100"/>
        <v>196.0666319</v>
      </c>
      <c r="W540">
        <f t="shared" si="101"/>
        <v>0</v>
      </c>
      <c r="X540">
        <f t="shared" si="102"/>
        <v>0</v>
      </c>
    </row>
    <row r="541" spans="1:24" x14ac:dyDescent="0.25">
      <c r="A541">
        <v>540</v>
      </c>
      <c r="B541">
        <v>28</v>
      </c>
      <c r="C541">
        <v>261</v>
      </c>
      <c r="D541" t="s">
        <v>54</v>
      </c>
      <c r="E541" t="s">
        <v>55</v>
      </c>
      <c r="F541" t="s">
        <v>52</v>
      </c>
      <c r="G541" t="s">
        <v>32</v>
      </c>
      <c r="H541">
        <v>1</v>
      </c>
      <c r="I541" t="s">
        <v>32</v>
      </c>
      <c r="J541" t="s">
        <v>56</v>
      </c>
      <c r="K541">
        <v>100</v>
      </c>
      <c r="L541">
        <v>9.6</v>
      </c>
      <c r="M541" t="s">
        <v>53</v>
      </c>
      <c r="N541">
        <v>2017</v>
      </c>
      <c r="O541" t="s">
        <v>60</v>
      </c>
      <c r="P541">
        <v>1</v>
      </c>
      <c r="Q541">
        <v>3.32</v>
      </c>
      <c r="R541">
        <v>76.068965520000006</v>
      </c>
      <c r="S541">
        <v>9.6</v>
      </c>
      <c r="T541">
        <v>72.382233599999992</v>
      </c>
      <c r="U541">
        <f>S541+P541</f>
        <v>10.6</v>
      </c>
      <c r="V541">
        <f t="shared" si="100"/>
        <v>88.247263099999998</v>
      </c>
      <c r="W541">
        <f t="shared" si="101"/>
        <v>1</v>
      </c>
      <c r="X541">
        <f t="shared" si="102"/>
        <v>15.865029500000006</v>
      </c>
    </row>
    <row r="542" spans="1:24" x14ac:dyDescent="0.25">
      <c r="A542">
        <v>541</v>
      </c>
      <c r="B542">
        <v>29</v>
      </c>
      <c r="C542">
        <v>743</v>
      </c>
      <c r="D542" t="s">
        <v>50</v>
      </c>
      <c r="E542" t="s">
        <v>51</v>
      </c>
      <c r="F542" t="s">
        <v>52</v>
      </c>
      <c r="G542" t="s">
        <v>32</v>
      </c>
      <c r="H542">
        <v>3</v>
      </c>
      <c r="I542" t="s">
        <v>27</v>
      </c>
      <c r="J542" t="s">
        <v>28</v>
      </c>
      <c r="K542">
        <v>70</v>
      </c>
      <c r="L542">
        <v>11.9</v>
      </c>
      <c r="M542" t="s">
        <v>53</v>
      </c>
      <c r="N542">
        <v>2017</v>
      </c>
      <c r="O542" t="s">
        <v>60</v>
      </c>
      <c r="P542">
        <v>0</v>
      </c>
      <c r="Q542">
        <v>3.32</v>
      </c>
      <c r="R542">
        <v>76.068965520000006</v>
      </c>
      <c r="S542">
        <v>11.9</v>
      </c>
      <c r="T542">
        <v>111.22013997500001</v>
      </c>
      <c r="U542">
        <f>S542+P542</f>
        <v>11.9</v>
      </c>
      <c r="V542">
        <f t="shared" si="100"/>
        <v>111.22013997500001</v>
      </c>
      <c r="W542">
        <f t="shared" si="101"/>
        <v>0</v>
      </c>
      <c r="X542">
        <f t="shared" si="102"/>
        <v>0</v>
      </c>
    </row>
    <row r="543" spans="1:24" x14ac:dyDescent="0.25">
      <c r="A543">
        <v>542</v>
      </c>
      <c r="B543">
        <v>30</v>
      </c>
      <c r="C543">
        <v>129</v>
      </c>
      <c r="D543" t="s">
        <v>44</v>
      </c>
      <c r="E543" t="s">
        <v>45</v>
      </c>
      <c r="F543" t="s">
        <v>52</v>
      </c>
      <c r="G543" t="s">
        <v>32</v>
      </c>
      <c r="H543">
        <v>3</v>
      </c>
      <c r="I543" t="s">
        <v>27</v>
      </c>
      <c r="J543" t="s">
        <v>28</v>
      </c>
      <c r="K543">
        <v>60</v>
      </c>
      <c r="L543">
        <v>12.2</v>
      </c>
      <c r="M543" t="s">
        <v>53</v>
      </c>
      <c r="N543">
        <v>2017</v>
      </c>
      <c r="O543" t="s">
        <v>60</v>
      </c>
      <c r="P543" t="s">
        <v>31</v>
      </c>
      <c r="Q543">
        <v>3.32</v>
      </c>
      <c r="R543">
        <v>76.068965520000006</v>
      </c>
      <c r="S543">
        <v>13.2</v>
      </c>
      <c r="T543">
        <v>136.84766039999997</v>
      </c>
      <c r="U543" t="s">
        <v>31</v>
      </c>
      <c r="V543" t="s">
        <v>31</v>
      </c>
      <c r="W543" t="s">
        <v>31</v>
      </c>
      <c r="X543" t="s">
        <v>31</v>
      </c>
    </row>
    <row r="544" spans="1:24" x14ac:dyDescent="0.25">
      <c r="A544">
        <v>543</v>
      </c>
      <c r="B544">
        <v>31</v>
      </c>
      <c r="C544">
        <v>261</v>
      </c>
      <c r="D544" t="s">
        <v>54</v>
      </c>
      <c r="E544" t="s">
        <v>55</v>
      </c>
      <c r="F544" t="s">
        <v>52</v>
      </c>
      <c r="G544" t="s">
        <v>32</v>
      </c>
      <c r="H544">
        <v>3</v>
      </c>
      <c r="I544" t="s">
        <v>27</v>
      </c>
      <c r="J544" t="s">
        <v>56</v>
      </c>
      <c r="K544">
        <v>70</v>
      </c>
      <c r="L544">
        <v>8</v>
      </c>
      <c r="M544" t="s">
        <v>53</v>
      </c>
      <c r="N544">
        <v>2017</v>
      </c>
      <c r="O544" t="s">
        <v>60</v>
      </c>
      <c r="P544">
        <v>0</v>
      </c>
      <c r="Q544">
        <v>3.32</v>
      </c>
      <c r="R544">
        <v>76.068965520000006</v>
      </c>
      <c r="S544">
        <v>36.5</v>
      </c>
      <c r="T544">
        <v>1046.345819375</v>
      </c>
      <c r="U544">
        <f>S544+P544</f>
        <v>36.5</v>
      </c>
      <c r="V544">
        <f t="shared" ref="V544:V554" si="103">3.14159*((U544/2)^2)</f>
        <v>1046.345819375</v>
      </c>
      <c r="W544">
        <f t="shared" ref="W544:W554" si="104">U544-S544</f>
        <v>0</v>
      </c>
      <c r="X544">
        <f t="shared" ref="X544:X554" si="105">V544-T544</f>
        <v>0</v>
      </c>
    </row>
    <row r="545" spans="1:24" x14ac:dyDescent="0.25">
      <c r="A545">
        <v>544</v>
      </c>
      <c r="B545">
        <v>32</v>
      </c>
      <c r="C545">
        <v>802</v>
      </c>
      <c r="D545" t="s">
        <v>41</v>
      </c>
      <c r="E545" t="s">
        <v>42</v>
      </c>
      <c r="F545" t="s">
        <v>52</v>
      </c>
      <c r="G545" t="s">
        <v>32</v>
      </c>
      <c r="H545">
        <v>2</v>
      </c>
      <c r="I545" t="s">
        <v>27</v>
      </c>
      <c r="J545" t="s">
        <v>28</v>
      </c>
      <c r="K545">
        <v>140</v>
      </c>
      <c r="L545">
        <v>11.7</v>
      </c>
      <c r="M545" t="s">
        <v>53</v>
      </c>
      <c r="N545">
        <v>2017</v>
      </c>
      <c r="O545" t="s">
        <v>60</v>
      </c>
      <c r="P545">
        <v>0</v>
      </c>
      <c r="Q545">
        <v>3.32</v>
      </c>
      <c r="R545">
        <v>76.068965520000006</v>
      </c>
      <c r="S545">
        <v>22.2</v>
      </c>
      <c r="T545">
        <v>387.07530389999994</v>
      </c>
      <c r="U545">
        <f>S545+P545</f>
        <v>22.2</v>
      </c>
      <c r="V545">
        <f t="shared" si="103"/>
        <v>387.07530389999994</v>
      </c>
      <c r="W545">
        <f t="shared" si="104"/>
        <v>0</v>
      </c>
      <c r="X545">
        <f t="shared" si="105"/>
        <v>0</v>
      </c>
    </row>
    <row r="546" spans="1:24" x14ac:dyDescent="0.25">
      <c r="A546">
        <v>545</v>
      </c>
      <c r="B546">
        <v>1</v>
      </c>
      <c r="C546">
        <v>621</v>
      </c>
      <c r="D546" t="s">
        <v>23</v>
      </c>
      <c r="E546" t="s">
        <v>24</v>
      </c>
      <c r="F546" t="s">
        <v>25</v>
      </c>
      <c r="G546" t="s">
        <v>26</v>
      </c>
      <c r="H546">
        <v>2</v>
      </c>
      <c r="I546" t="s">
        <v>27</v>
      </c>
      <c r="J546" t="s">
        <v>28</v>
      </c>
      <c r="K546">
        <v>100</v>
      </c>
      <c r="L546">
        <v>12.3</v>
      </c>
      <c r="M546" t="s">
        <v>29</v>
      </c>
      <c r="N546">
        <v>2017</v>
      </c>
      <c r="O546" t="s">
        <v>61</v>
      </c>
      <c r="P546">
        <v>1</v>
      </c>
      <c r="Q546">
        <v>5.0599999999999996</v>
      </c>
      <c r="R546">
        <v>69.205128209999998</v>
      </c>
      <c r="S546">
        <v>43.6</v>
      </c>
      <c r="T546">
        <v>1493.0092316</v>
      </c>
      <c r="U546">
        <f>S546+P546</f>
        <v>44.6</v>
      </c>
      <c r="V546">
        <f t="shared" si="103"/>
        <v>1562.2812911000001</v>
      </c>
      <c r="W546">
        <f t="shared" si="104"/>
        <v>1</v>
      </c>
      <c r="X546">
        <f t="shared" si="105"/>
        <v>69.272059500000069</v>
      </c>
    </row>
    <row r="547" spans="1:24" x14ac:dyDescent="0.25">
      <c r="A547">
        <v>546</v>
      </c>
      <c r="B547">
        <v>2</v>
      </c>
      <c r="C547">
        <v>621</v>
      </c>
      <c r="D547" t="s">
        <v>23</v>
      </c>
      <c r="E547" t="s">
        <v>24</v>
      </c>
      <c r="F547" t="s">
        <v>25</v>
      </c>
      <c r="G547" t="s">
        <v>26</v>
      </c>
      <c r="H547">
        <v>3</v>
      </c>
      <c r="I547" t="s">
        <v>32</v>
      </c>
      <c r="J547" t="s">
        <v>28</v>
      </c>
      <c r="K547">
        <v>200</v>
      </c>
      <c r="L547">
        <v>9.1</v>
      </c>
      <c r="M547" t="s">
        <v>29</v>
      </c>
      <c r="N547">
        <v>2017</v>
      </c>
      <c r="O547" t="s">
        <v>61</v>
      </c>
      <c r="P547">
        <v>0</v>
      </c>
      <c r="Q547">
        <v>5.0599999999999996</v>
      </c>
      <c r="R547">
        <v>69.205128209999998</v>
      </c>
      <c r="S547">
        <v>36.6</v>
      </c>
      <c r="T547">
        <v>1052.0870751</v>
      </c>
      <c r="U547">
        <f>S547+P547</f>
        <v>36.6</v>
      </c>
      <c r="V547">
        <f t="shared" si="103"/>
        <v>1052.0870751</v>
      </c>
      <c r="W547">
        <f t="shared" si="104"/>
        <v>0</v>
      </c>
      <c r="X547">
        <f t="shared" si="105"/>
        <v>0</v>
      </c>
    </row>
    <row r="548" spans="1:24" x14ac:dyDescent="0.25">
      <c r="A548">
        <v>547</v>
      </c>
      <c r="B548">
        <v>3</v>
      </c>
      <c r="C548">
        <v>832</v>
      </c>
      <c r="D548" t="s">
        <v>33</v>
      </c>
      <c r="E548" t="s">
        <v>34</v>
      </c>
      <c r="F548" t="s">
        <v>25</v>
      </c>
      <c r="G548" t="s">
        <v>26</v>
      </c>
      <c r="H548">
        <v>3</v>
      </c>
      <c r="I548" t="s">
        <v>27</v>
      </c>
      <c r="J548" t="s">
        <v>28</v>
      </c>
      <c r="K548">
        <v>70</v>
      </c>
      <c r="L548">
        <v>10.3</v>
      </c>
      <c r="M548" t="s">
        <v>29</v>
      </c>
      <c r="N548">
        <v>2017</v>
      </c>
      <c r="O548" t="s">
        <v>61</v>
      </c>
      <c r="P548">
        <v>0</v>
      </c>
      <c r="Q548">
        <v>5.0599999999999996</v>
      </c>
      <c r="R548">
        <v>69.205128209999998</v>
      </c>
      <c r="S548">
        <v>25.8</v>
      </c>
      <c r="T548">
        <v>522.79199189999997</v>
      </c>
      <c r="U548">
        <f>S548+P548</f>
        <v>25.8</v>
      </c>
      <c r="V548">
        <f t="shared" si="103"/>
        <v>522.79199189999997</v>
      </c>
      <c r="W548">
        <f t="shared" si="104"/>
        <v>0</v>
      </c>
      <c r="X548">
        <f t="shared" si="105"/>
        <v>0</v>
      </c>
    </row>
    <row r="549" spans="1:24" x14ac:dyDescent="0.25">
      <c r="A549">
        <v>548</v>
      </c>
      <c r="B549">
        <v>4</v>
      </c>
      <c r="C549">
        <v>832</v>
      </c>
      <c r="D549" t="s">
        <v>33</v>
      </c>
      <c r="E549" t="s">
        <v>34</v>
      </c>
      <c r="F549" t="s">
        <v>25</v>
      </c>
      <c r="G549" t="s">
        <v>26</v>
      </c>
      <c r="H549">
        <v>3</v>
      </c>
      <c r="I549" t="s">
        <v>32</v>
      </c>
      <c r="J549" t="s">
        <v>35</v>
      </c>
      <c r="K549">
        <v>140</v>
      </c>
      <c r="L549">
        <v>12.2</v>
      </c>
      <c r="M549" t="s">
        <v>29</v>
      </c>
      <c r="N549">
        <v>2017</v>
      </c>
      <c r="O549" t="s">
        <v>61</v>
      </c>
      <c r="P549">
        <v>0</v>
      </c>
      <c r="Q549">
        <v>5.0599999999999996</v>
      </c>
      <c r="R549">
        <v>69.205128209999998</v>
      </c>
      <c r="S549">
        <v>51.573866500000022</v>
      </c>
      <c r="T549">
        <v>2089.0503048445016</v>
      </c>
      <c r="U549">
        <f>S549+P549</f>
        <v>51.573866500000022</v>
      </c>
      <c r="V549">
        <f t="shared" si="103"/>
        <v>2089.0503048445016</v>
      </c>
      <c r="W549">
        <f t="shared" si="104"/>
        <v>0</v>
      </c>
      <c r="X549">
        <f t="shared" si="105"/>
        <v>0</v>
      </c>
    </row>
    <row r="550" spans="1:24" x14ac:dyDescent="0.25">
      <c r="A550">
        <v>549</v>
      </c>
      <c r="B550">
        <v>5</v>
      </c>
      <c r="C550">
        <v>621</v>
      </c>
      <c r="D550" t="s">
        <v>23</v>
      </c>
      <c r="E550" t="s">
        <v>24</v>
      </c>
      <c r="F550" t="s">
        <v>25</v>
      </c>
      <c r="G550" t="s">
        <v>26</v>
      </c>
      <c r="H550">
        <v>2</v>
      </c>
      <c r="I550" t="s">
        <v>32</v>
      </c>
      <c r="J550" t="s">
        <v>35</v>
      </c>
      <c r="K550">
        <v>120</v>
      </c>
      <c r="L550">
        <v>21.1</v>
      </c>
      <c r="M550" t="s">
        <v>36</v>
      </c>
      <c r="N550">
        <v>2017</v>
      </c>
      <c r="O550" t="s">
        <v>61</v>
      </c>
      <c r="P550">
        <v>6</v>
      </c>
      <c r="Q550">
        <v>5.0599999999999996</v>
      </c>
      <c r="R550">
        <v>69.205128209999998</v>
      </c>
      <c r="S550">
        <v>158.22821899999983</v>
      </c>
      <c r="T550">
        <v>19663.344768302792</v>
      </c>
      <c r="U550">
        <f>S550+P550</f>
        <v>164.22821899999983</v>
      </c>
      <c r="V550">
        <f t="shared" si="103"/>
        <v>21182.883649887419</v>
      </c>
      <c r="W550">
        <f t="shared" si="104"/>
        <v>6</v>
      </c>
      <c r="X550">
        <f t="shared" si="105"/>
        <v>1519.5388815846272</v>
      </c>
    </row>
    <row r="551" spans="1:24" x14ac:dyDescent="0.25">
      <c r="A551">
        <v>550</v>
      </c>
      <c r="B551">
        <v>6</v>
      </c>
      <c r="C551">
        <v>621</v>
      </c>
      <c r="D551" t="s">
        <v>23</v>
      </c>
      <c r="E551" t="s">
        <v>24</v>
      </c>
      <c r="F551" t="s">
        <v>25</v>
      </c>
      <c r="G551" t="s">
        <v>26</v>
      </c>
      <c r="H551">
        <v>2</v>
      </c>
      <c r="I551" t="s">
        <v>27</v>
      </c>
      <c r="J551" t="s">
        <v>35</v>
      </c>
      <c r="K551">
        <v>60</v>
      </c>
      <c r="L551">
        <v>19.5</v>
      </c>
      <c r="M551" t="s">
        <v>29</v>
      </c>
      <c r="N551">
        <v>2017</v>
      </c>
      <c r="O551" t="s">
        <v>61</v>
      </c>
      <c r="P551">
        <v>1</v>
      </c>
      <c r="Q551">
        <v>5.0599999999999996</v>
      </c>
      <c r="R551">
        <v>69.205128209999998</v>
      </c>
      <c r="S551">
        <v>138.32958250000001</v>
      </c>
      <c r="T551">
        <v>15028.638806454444</v>
      </c>
      <c r="U551">
        <f>S551+P551</f>
        <v>139.32958250000001</v>
      </c>
      <c r="V551">
        <f t="shared" si="103"/>
        <v>15246.711620497534</v>
      </c>
      <c r="W551">
        <f t="shared" si="104"/>
        <v>1</v>
      </c>
      <c r="X551">
        <f t="shared" si="105"/>
        <v>218.07281404308924</v>
      </c>
    </row>
    <row r="552" spans="1:24" x14ac:dyDescent="0.25">
      <c r="A552">
        <v>551</v>
      </c>
      <c r="B552">
        <v>7</v>
      </c>
      <c r="C552">
        <v>833</v>
      </c>
      <c r="D552" t="s">
        <v>37</v>
      </c>
      <c r="E552" t="s">
        <v>38</v>
      </c>
      <c r="F552" t="s">
        <v>25</v>
      </c>
      <c r="G552" t="s">
        <v>26</v>
      </c>
      <c r="H552">
        <v>1</v>
      </c>
      <c r="I552" t="s">
        <v>27</v>
      </c>
      <c r="J552" t="s">
        <v>28</v>
      </c>
      <c r="K552">
        <v>80</v>
      </c>
      <c r="L552">
        <v>9.4</v>
      </c>
      <c r="M552" t="s">
        <v>29</v>
      </c>
      <c r="N552">
        <v>2017</v>
      </c>
      <c r="O552" t="s">
        <v>61</v>
      </c>
      <c r="P552">
        <v>0</v>
      </c>
      <c r="Q552">
        <v>5.0599999999999996</v>
      </c>
      <c r="R552">
        <v>69.205128209999998</v>
      </c>
      <c r="S552">
        <v>353.85960826319524</v>
      </c>
      <c r="T552">
        <v>98344.822160131036</v>
      </c>
      <c r="U552">
        <f>S552+P552</f>
        <v>353.85960826319524</v>
      </c>
      <c r="V552">
        <f t="shared" si="103"/>
        <v>98344.822160131036</v>
      </c>
      <c r="W552">
        <f t="shared" si="104"/>
        <v>0</v>
      </c>
      <c r="X552">
        <f t="shared" si="105"/>
        <v>0</v>
      </c>
    </row>
    <row r="553" spans="1:24" x14ac:dyDescent="0.25">
      <c r="A553">
        <v>552</v>
      </c>
      <c r="B553">
        <v>8</v>
      </c>
      <c r="C553">
        <v>833</v>
      </c>
      <c r="D553" t="s">
        <v>37</v>
      </c>
      <c r="E553" t="s">
        <v>38</v>
      </c>
      <c r="F553" t="s">
        <v>25</v>
      </c>
      <c r="G553" t="s">
        <v>26</v>
      </c>
      <c r="H553">
        <v>1</v>
      </c>
      <c r="I553" t="s">
        <v>27</v>
      </c>
      <c r="J553" t="s">
        <v>35</v>
      </c>
      <c r="K553">
        <v>80</v>
      </c>
      <c r="L553">
        <v>25.5</v>
      </c>
      <c r="M553" t="s">
        <v>36</v>
      </c>
      <c r="N553">
        <v>2017</v>
      </c>
      <c r="O553" t="s">
        <v>61</v>
      </c>
      <c r="P553">
        <v>1</v>
      </c>
      <c r="Q553">
        <v>5.0599999999999996</v>
      </c>
      <c r="R553">
        <v>69.205128209999998</v>
      </c>
      <c r="S553">
        <v>223.71443749999992</v>
      </c>
      <c r="T553">
        <v>39307.691533008488</v>
      </c>
      <c r="U553">
        <f>S553+P553</f>
        <v>224.71443749999992</v>
      </c>
      <c r="V553">
        <f t="shared" si="103"/>
        <v>39659.8864503613</v>
      </c>
      <c r="W553">
        <f t="shared" si="104"/>
        <v>1</v>
      </c>
      <c r="X553">
        <f t="shared" si="105"/>
        <v>352.1949173528119</v>
      </c>
    </row>
    <row r="554" spans="1:24" x14ac:dyDescent="0.25">
      <c r="A554">
        <v>553</v>
      </c>
      <c r="B554">
        <v>9</v>
      </c>
      <c r="C554">
        <v>409</v>
      </c>
      <c r="D554" t="s">
        <v>39</v>
      </c>
      <c r="E554" t="s">
        <v>40</v>
      </c>
      <c r="F554" t="s">
        <v>25</v>
      </c>
      <c r="G554" t="s">
        <v>26</v>
      </c>
      <c r="H554">
        <v>1</v>
      </c>
      <c r="I554" t="s">
        <v>27</v>
      </c>
      <c r="J554" t="s">
        <v>28</v>
      </c>
      <c r="K554">
        <v>90</v>
      </c>
      <c r="L554">
        <v>10</v>
      </c>
      <c r="M554" t="s">
        <v>29</v>
      </c>
      <c r="N554">
        <v>2017</v>
      </c>
      <c r="O554" t="s">
        <v>61</v>
      </c>
      <c r="P554">
        <v>0</v>
      </c>
      <c r="Q554">
        <v>5.0599999999999996</v>
      </c>
      <c r="R554">
        <v>69.205128209999998</v>
      </c>
      <c r="S554">
        <v>21</v>
      </c>
      <c r="T554">
        <v>346.3602975</v>
      </c>
      <c r="U554">
        <f>S554+P554</f>
        <v>21</v>
      </c>
      <c r="V554">
        <f t="shared" si="103"/>
        <v>346.3602975</v>
      </c>
      <c r="W554">
        <f t="shared" si="104"/>
        <v>0</v>
      </c>
      <c r="X554">
        <f t="shared" si="105"/>
        <v>0</v>
      </c>
    </row>
    <row r="555" spans="1:24" x14ac:dyDescent="0.25">
      <c r="A555">
        <v>554</v>
      </c>
      <c r="B555">
        <v>10</v>
      </c>
      <c r="C555">
        <v>833</v>
      </c>
      <c r="D555" t="s">
        <v>37</v>
      </c>
      <c r="E555" t="s">
        <v>38</v>
      </c>
      <c r="F555" t="s">
        <v>25</v>
      </c>
      <c r="G555" t="s">
        <v>26</v>
      </c>
      <c r="H555">
        <v>1</v>
      </c>
      <c r="I555" t="s">
        <v>32</v>
      </c>
      <c r="J555" t="s">
        <v>35</v>
      </c>
      <c r="K555">
        <v>140</v>
      </c>
      <c r="L555">
        <v>23.4</v>
      </c>
      <c r="M555" t="s">
        <v>36</v>
      </c>
      <c r="N555">
        <v>2017</v>
      </c>
      <c r="O555" t="s">
        <v>61</v>
      </c>
      <c r="P555" t="s">
        <v>31</v>
      </c>
      <c r="Q555">
        <v>5.0599999999999996</v>
      </c>
      <c r="R555">
        <v>69.205128209999998</v>
      </c>
      <c r="S555">
        <v>31.4</v>
      </c>
      <c r="T555">
        <v>774.37051909999991</v>
      </c>
      <c r="U555" t="s">
        <v>31</v>
      </c>
      <c r="V555" t="s">
        <v>31</v>
      </c>
      <c r="W555" t="s">
        <v>31</v>
      </c>
      <c r="X555" t="s">
        <v>31</v>
      </c>
    </row>
    <row r="556" spans="1:24" x14ac:dyDescent="0.25">
      <c r="A556">
        <v>555</v>
      </c>
      <c r="B556">
        <v>11</v>
      </c>
      <c r="C556">
        <v>833</v>
      </c>
      <c r="D556" t="s">
        <v>37</v>
      </c>
      <c r="E556" t="s">
        <v>38</v>
      </c>
      <c r="F556" t="s">
        <v>25</v>
      </c>
      <c r="G556" t="s">
        <v>26</v>
      </c>
      <c r="H556">
        <v>1</v>
      </c>
      <c r="I556" t="s">
        <v>32</v>
      </c>
      <c r="J556" t="s">
        <v>28</v>
      </c>
      <c r="K556">
        <v>150</v>
      </c>
      <c r="L556">
        <v>9.3000000000000007</v>
      </c>
      <c r="M556" t="s">
        <v>29</v>
      </c>
      <c r="N556">
        <v>2017</v>
      </c>
      <c r="O556" t="s">
        <v>61</v>
      </c>
      <c r="P556">
        <v>0</v>
      </c>
      <c r="Q556">
        <v>5.0599999999999996</v>
      </c>
      <c r="R556">
        <v>69.205128209999998</v>
      </c>
      <c r="S556">
        <v>17.3</v>
      </c>
      <c r="T556">
        <v>235.061617775</v>
      </c>
      <c r="U556">
        <f>S556+P556</f>
        <v>17.3</v>
      </c>
      <c r="V556">
        <f t="shared" ref="V556" si="106">3.14159*((U556/2)^2)</f>
        <v>235.061617775</v>
      </c>
      <c r="W556">
        <f t="shared" ref="W556" si="107">U556-S556</f>
        <v>0</v>
      </c>
      <c r="X556">
        <f t="shared" ref="X556" si="108">V556-T556</f>
        <v>0</v>
      </c>
    </row>
    <row r="557" spans="1:24" x14ac:dyDescent="0.25">
      <c r="A557">
        <v>556</v>
      </c>
      <c r="B557">
        <v>12</v>
      </c>
      <c r="C557">
        <v>409</v>
      </c>
      <c r="D557" t="s">
        <v>39</v>
      </c>
      <c r="E557" t="s">
        <v>40</v>
      </c>
      <c r="F557" t="s">
        <v>25</v>
      </c>
      <c r="G557" t="s">
        <v>26</v>
      </c>
      <c r="H557">
        <v>1</v>
      </c>
      <c r="I557" t="s">
        <v>32</v>
      </c>
      <c r="J557" t="s">
        <v>28</v>
      </c>
      <c r="K557">
        <v>110</v>
      </c>
      <c r="L557">
        <v>11.6</v>
      </c>
      <c r="M557" t="s">
        <v>29</v>
      </c>
      <c r="N557">
        <v>2017</v>
      </c>
      <c r="O557" t="s">
        <v>61</v>
      </c>
      <c r="P557" t="s">
        <v>31</v>
      </c>
      <c r="Q557">
        <v>5.0599999999999996</v>
      </c>
      <c r="R557">
        <v>69.205128209999998</v>
      </c>
      <c r="S557">
        <v>21.6</v>
      </c>
      <c r="T557">
        <v>366.43505760000005</v>
      </c>
      <c r="U557" t="s">
        <v>31</v>
      </c>
      <c r="V557" t="s">
        <v>31</v>
      </c>
      <c r="W557" t="s">
        <v>31</v>
      </c>
      <c r="X557" t="s">
        <v>31</v>
      </c>
    </row>
    <row r="558" spans="1:24" x14ac:dyDescent="0.25">
      <c r="A558">
        <v>557</v>
      </c>
      <c r="B558">
        <v>13</v>
      </c>
      <c r="C558">
        <v>802</v>
      </c>
      <c r="D558" t="s">
        <v>41</v>
      </c>
      <c r="E558" t="s">
        <v>42</v>
      </c>
      <c r="F558" t="s">
        <v>43</v>
      </c>
      <c r="G558" t="s">
        <v>32</v>
      </c>
      <c r="H558">
        <v>1</v>
      </c>
      <c r="I558" t="s">
        <v>27</v>
      </c>
      <c r="J558" t="s">
        <v>28</v>
      </c>
      <c r="K558">
        <v>70</v>
      </c>
      <c r="L558">
        <v>14.5</v>
      </c>
      <c r="M558" t="s">
        <v>29</v>
      </c>
      <c r="N558">
        <v>2017</v>
      </c>
      <c r="O558" t="s">
        <v>61</v>
      </c>
      <c r="P558">
        <v>0</v>
      </c>
      <c r="Q558">
        <v>5.57</v>
      </c>
      <c r="R558">
        <v>68.52380952</v>
      </c>
      <c r="S558">
        <v>31</v>
      </c>
      <c r="T558">
        <v>754.7669975</v>
      </c>
      <c r="U558">
        <f>S558+P558</f>
        <v>31</v>
      </c>
      <c r="V558">
        <f t="shared" ref="V558:V564" si="109">3.14159*((U558/2)^2)</f>
        <v>754.7669975</v>
      </c>
      <c r="W558">
        <f t="shared" ref="W558:W564" si="110">U558-S558</f>
        <v>0</v>
      </c>
      <c r="X558">
        <f t="shared" ref="X558:X564" si="111">V558-T558</f>
        <v>0</v>
      </c>
    </row>
    <row r="559" spans="1:24" x14ac:dyDescent="0.25">
      <c r="A559">
        <v>558</v>
      </c>
      <c r="B559">
        <v>14</v>
      </c>
      <c r="C559">
        <v>802</v>
      </c>
      <c r="D559" t="s">
        <v>41</v>
      </c>
      <c r="E559" t="s">
        <v>42</v>
      </c>
      <c r="F559" t="s">
        <v>43</v>
      </c>
      <c r="G559" t="s">
        <v>32</v>
      </c>
      <c r="H559">
        <v>1</v>
      </c>
      <c r="I559" t="s">
        <v>32</v>
      </c>
      <c r="J559" t="s">
        <v>28</v>
      </c>
      <c r="K559">
        <v>140</v>
      </c>
      <c r="L559">
        <v>11.6</v>
      </c>
      <c r="M559" t="s">
        <v>29</v>
      </c>
      <c r="N559">
        <v>2017</v>
      </c>
      <c r="O559" t="s">
        <v>61</v>
      </c>
      <c r="P559">
        <v>0</v>
      </c>
      <c r="Q559">
        <v>5.57</v>
      </c>
      <c r="R559">
        <v>68.52380952</v>
      </c>
      <c r="S559">
        <v>15.85</v>
      </c>
      <c r="T559">
        <v>197.30952344374998</v>
      </c>
      <c r="U559">
        <f>S559+P559</f>
        <v>15.85</v>
      </c>
      <c r="V559">
        <f t="shared" si="109"/>
        <v>197.30952344374998</v>
      </c>
      <c r="W559">
        <f t="shared" si="110"/>
        <v>0</v>
      </c>
      <c r="X559">
        <f t="shared" si="111"/>
        <v>0</v>
      </c>
    </row>
    <row r="560" spans="1:24" x14ac:dyDescent="0.25">
      <c r="A560">
        <v>559</v>
      </c>
      <c r="B560">
        <v>15</v>
      </c>
      <c r="C560">
        <v>833</v>
      </c>
      <c r="D560" t="s">
        <v>37</v>
      </c>
      <c r="E560" t="s">
        <v>38</v>
      </c>
      <c r="F560" t="s">
        <v>43</v>
      </c>
      <c r="G560" t="s">
        <v>32</v>
      </c>
      <c r="H560">
        <v>1</v>
      </c>
      <c r="I560" t="s">
        <v>27</v>
      </c>
      <c r="J560" t="s">
        <v>28</v>
      </c>
      <c r="K560">
        <v>100</v>
      </c>
      <c r="L560">
        <v>11.5</v>
      </c>
      <c r="M560" t="s">
        <v>29</v>
      </c>
      <c r="N560">
        <v>2017</v>
      </c>
      <c r="O560" t="s">
        <v>61</v>
      </c>
      <c r="P560">
        <v>0</v>
      </c>
      <c r="Q560">
        <v>5.57</v>
      </c>
      <c r="R560">
        <v>68.52380952</v>
      </c>
      <c r="S560">
        <v>68.5</v>
      </c>
      <c r="T560">
        <v>3685.281419375</v>
      </c>
      <c r="U560">
        <f>S560+P560</f>
        <v>68.5</v>
      </c>
      <c r="V560">
        <f t="shared" si="109"/>
        <v>3685.281419375</v>
      </c>
      <c r="W560">
        <f t="shared" si="110"/>
        <v>0</v>
      </c>
      <c r="X560">
        <f t="shared" si="111"/>
        <v>0</v>
      </c>
    </row>
    <row r="561" spans="1:24" x14ac:dyDescent="0.25">
      <c r="A561">
        <v>560</v>
      </c>
      <c r="B561">
        <v>16</v>
      </c>
      <c r="C561">
        <v>833</v>
      </c>
      <c r="D561" t="s">
        <v>37</v>
      </c>
      <c r="E561" t="s">
        <v>38</v>
      </c>
      <c r="F561" t="s">
        <v>43</v>
      </c>
      <c r="G561" t="s">
        <v>32</v>
      </c>
      <c r="H561">
        <v>1</v>
      </c>
      <c r="I561" t="s">
        <v>32</v>
      </c>
      <c r="J561" t="s">
        <v>28</v>
      </c>
      <c r="K561">
        <v>130</v>
      </c>
      <c r="L561">
        <v>12.9</v>
      </c>
      <c r="M561" t="s">
        <v>29</v>
      </c>
      <c r="N561">
        <v>2017</v>
      </c>
      <c r="O561" t="s">
        <v>61</v>
      </c>
      <c r="P561">
        <v>1</v>
      </c>
      <c r="Q561">
        <v>5.57</v>
      </c>
      <c r="R561">
        <v>68.52380952</v>
      </c>
      <c r="S561">
        <v>44.9</v>
      </c>
      <c r="T561">
        <v>1583.3692139749999</v>
      </c>
      <c r="U561">
        <f>S561+P561</f>
        <v>45.9</v>
      </c>
      <c r="V561">
        <f t="shared" si="109"/>
        <v>1654.6833069749998</v>
      </c>
      <c r="W561">
        <f t="shared" si="110"/>
        <v>1</v>
      </c>
      <c r="X561">
        <f t="shared" si="111"/>
        <v>71.314092999999957</v>
      </c>
    </row>
    <row r="562" spans="1:24" x14ac:dyDescent="0.25">
      <c r="A562">
        <v>561</v>
      </c>
      <c r="B562">
        <v>17</v>
      </c>
      <c r="C562">
        <v>832</v>
      </c>
      <c r="D562" t="s">
        <v>33</v>
      </c>
      <c r="E562" t="s">
        <v>34</v>
      </c>
      <c r="F562" t="s">
        <v>43</v>
      </c>
      <c r="G562" t="s">
        <v>32</v>
      </c>
      <c r="H562">
        <v>1</v>
      </c>
      <c r="I562" t="s">
        <v>27</v>
      </c>
      <c r="J562" t="s">
        <v>35</v>
      </c>
      <c r="K562">
        <v>90</v>
      </c>
      <c r="L562">
        <v>16.5</v>
      </c>
      <c r="M562" t="s">
        <v>29</v>
      </c>
      <c r="N562">
        <v>2017</v>
      </c>
      <c r="O562" t="s">
        <v>61</v>
      </c>
      <c r="P562">
        <v>1</v>
      </c>
      <c r="Q562">
        <v>5.57</v>
      </c>
      <c r="R562">
        <v>68.52380952</v>
      </c>
      <c r="S562">
        <v>22.5</v>
      </c>
      <c r="T562">
        <v>397.60748437500001</v>
      </c>
      <c r="U562">
        <f>S562+P562</f>
        <v>23.5</v>
      </c>
      <c r="V562">
        <f t="shared" si="109"/>
        <v>433.73576937499996</v>
      </c>
      <c r="W562">
        <f t="shared" si="110"/>
        <v>1</v>
      </c>
      <c r="X562">
        <f t="shared" si="111"/>
        <v>36.128284999999948</v>
      </c>
    </row>
    <row r="563" spans="1:24" x14ac:dyDescent="0.25">
      <c r="A563">
        <v>562</v>
      </c>
      <c r="B563">
        <v>18</v>
      </c>
      <c r="C563">
        <v>129</v>
      </c>
      <c r="D563" t="s">
        <v>44</v>
      </c>
      <c r="E563" t="s">
        <v>45</v>
      </c>
      <c r="F563" t="s">
        <v>43</v>
      </c>
      <c r="G563" t="s">
        <v>32</v>
      </c>
      <c r="H563">
        <v>1</v>
      </c>
      <c r="I563" t="s">
        <v>32</v>
      </c>
      <c r="J563" t="s">
        <v>28</v>
      </c>
      <c r="K563">
        <v>160</v>
      </c>
      <c r="L563">
        <v>4.5</v>
      </c>
      <c r="M563" t="s">
        <v>29</v>
      </c>
      <c r="N563">
        <v>2017</v>
      </c>
      <c r="O563" t="s">
        <v>61</v>
      </c>
      <c r="P563">
        <v>0</v>
      </c>
      <c r="Q563">
        <v>5.57</v>
      </c>
      <c r="R563">
        <v>68.52380952</v>
      </c>
      <c r="S563">
        <v>6.5</v>
      </c>
      <c r="T563">
        <v>33.183044375000001</v>
      </c>
      <c r="U563">
        <f>S563+P563</f>
        <v>6.5</v>
      </c>
      <c r="V563">
        <f t="shared" si="109"/>
        <v>33.183044375000001</v>
      </c>
      <c r="W563">
        <f t="shared" si="110"/>
        <v>0</v>
      </c>
      <c r="X563">
        <f t="shared" si="111"/>
        <v>0</v>
      </c>
    </row>
    <row r="564" spans="1:24" x14ac:dyDescent="0.25">
      <c r="A564">
        <v>563</v>
      </c>
      <c r="B564">
        <v>19</v>
      </c>
      <c r="C564">
        <v>832</v>
      </c>
      <c r="D564" t="s">
        <v>33</v>
      </c>
      <c r="E564" t="s">
        <v>34</v>
      </c>
      <c r="F564" t="s">
        <v>43</v>
      </c>
      <c r="G564" t="s">
        <v>32</v>
      </c>
      <c r="H564">
        <v>1</v>
      </c>
      <c r="I564" t="s">
        <v>32</v>
      </c>
      <c r="J564" t="s">
        <v>28</v>
      </c>
      <c r="K564">
        <v>150</v>
      </c>
      <c r="L564">
        <v>13.6</v>
      </c>
      <c r="M564" t="s">
        <v>29</v>
      </c>
      <c r="N564">
        <v>2017</v>
      </c>
      <c r="O564" t="s">
        <v>61</v>
      </c>
      <c r="P564">
        <v>0.5</v>
      </c>
      <c r="Q564">
        <v>5.57</v>
      </c>
      <c r="R564">
        <v>68.52380952</v>
      </c>
      <c r="S564">
        <v>25.1</v>
      </c>
      <c r="T564">
        <v>494.80827897500006</v>
      </c>
      <c r="U564">
        <f>S564+P564</f>
        <v>25.6</v>
      </c>
      <c r="V564">
        <f t="shared" si="109"/>
        <v>514.71810560000006</v>
      </c>
      <c r="W564">
        <f t="shared" si="110"/>
        <v>0.5</v>
      </c>
      <c r="X564">
        <f t="shared" si="111"/>
        <v>19.909826624999994</v>
      </c>
    </row>
    <row r="565" spans="1:24" x14ac:dyDescent="0.25">
      <c r="A565">
        <v>564</v>
      </c>
      <c r="B565">
        <v>20</v>
      </c>
      <c r="C565">
        <v>129</v>
      </c>
      <c r="D565" t="s">
        <v>44</v>
      </c>
      <c r="E565" t="s">
        <v>45</v>
      </c>
      <c r="F565" t="s">
        <v>43</v>
      </c>
      <c r="G565" t="s">
        <v>32</v>
      </c>
      <c r="H565">
        <v>1</v>
      </c>
      <c r="I565" t="s">
        <v>27</v>
      </c>
      <c r="J565" t="s">
        <v>28</v>
      </c>
      <c r="K565">
        <v>80</v>
      </c>
      <c r="L565">
        <v>8.1999999999999993</v>
      </c>
      <c r="M565" t="s">
        <v>29</v>
      </c>
      <c r="N565">
        <v>2017</v>
      </c>
      <c r="O565" t="s">
        <v>61</v>
      </c>
      <c r="P565" t="s">
        <v>31</v>
      </c>
      <c r="Q565">
        <v>5.57</v>
      </c>
      <c r="R565">
        <v>68.52380952</v>
      </c>
      <c r="S565">
        <v>138.5333</v>
      </c>
      <c r="T565">
        <v>15072.936650374182</v>
      </c>
      <c r="U565" t="s">
        <v>31</v>
      </c>
      <c r="V565" t="s">
        <v>31</v>
      </c>
      <c r="W565" t="s">
        <v>31</v>
      </c>
      <c r="X565" t="s">
        <v>31</v>
      </c>
    </row>
    <row r="566" spans="1:24" x14ac:dyDescent="0.25">
      <c r="A566">
        <v>565</v>
      </c>
      <c r="B566">
        <v>21</v>
      </c>
      <c r="C566">
        <v>316</v>
      </c>
      <c r="D566" t="s">
        <v>46</v>
      </c>
      <c r="E566" t="s">
        <v>47</v>
      </c>
      <c r="F566" t="s">
        <v>43</v>
      </c>
      <c r="G566" t="s">
        <v>32</v>
      </c>
      <c r="H566">
        <v>1</v>
      </c>
      <c r="I566" t="s">
        <v>27</v>
      </c>
      <c r="J566" t="s">
        <v>28</v>
      </c>
      <c r="K566">
        <v>70</v>
      </c>
      <c r="L566">
        <v>10.9</v>
      </c>
      <c r="M566" t="s">
        <v>29</v>
      </c>
      <c r="N566">
        <v>2017</v>
      </c>
      <c r="O566" t="s">
        <v>61</v>
      </c>
      <c r="P566">
        <v>0.5</v>
      </c>
      <c r="Q566">
        <v>5.57</v>
      </c>
      <c r="R566">
        <v>68.52380952</v>
      </c>
      <c r="S566">
        <v>34.4</v>
      </c>
      <c r="T566">
        <v>929.40798559999985</v>
      </c>
      <c r="U566">
        <f>S566+P566</f>
        <v>34.9</v>
      </c>
      <c r="V566">
        <f t="shared" ref="V566:V577" si="112">3.14159*((U566/2)^2)</f>
        <v>956.62200897499997</v>
      </c>
      <c r="W566">
        <f t="shared" ref="W566:W577" si="113">U566-S566</f>
        <v>0.5</v>
      </c>
      <c r="X566">
        <f t="shared" ref="X566:X577" si="114">V566-T566</f>
        <v>27.214023375000124</v>
      </c>
    </row>
    <row r="567" spans="1:24" x14ac:dyDescent="0.25">
      <c r="A567">
        <v>566</v>
      </c>
      <c r="B567">
        <v>22</v>
      </c>
      <c r="C567">
        <v>316</v>
      </c>
      <c r="D567" t="s">
        <v>46</v>
      </c>
      <c r="E567" t="s">
        <v>47</v>
      </c>
      <c r="F567" t="s">
        <v>43</v>
      </c>
      <c r="G567" t="s">
        <v>32</v>
      </c>
      <c r="H567">
        <v>1</v>
      </c>
      <c r="I567" t="s">
        <v>32</v>
      </c>
      <c r="J567" t="s">
        <v>28</v>
      </c>
      <c r="K567">
        <v>110</v>
      </c>
      <c r="L567">
        <v>11.9</v>
      </c>
      <c r="M567" t="s">
        <v>29</v>
      </c>
      <c r="N567">
        <v>2017</v>
      </c>
      <c r="O567" t="s">
        <v>61</v>
      </c>
      <c r="P567">
        <v>0</v>
      </c>
      <c r="Q567">
        <v>5.57</v>
      </c>
      <c r="R567">
        <v>68.52380952</v>
      </c>
      <c r="S567">
        <v>19.399999999999999</v>
      </c>
      <c r="T567">
        <v>295.59220309999995</v>
      </c>
      <c r="U567">
        <f>S567+P567</f>
        <v>19.399999999999999</v>
      </c>
      <c r="V567">
        <f t="shared" si="112"/>
        <v>295.59220309999995</v>
      </c>
      <c r="W567">
        <f t="shared" si="113"/>
        <v>0</v>
      </c>
      <c r="X567">
        <f t="shared" si="114"/>
        <v>0</v>
      </c>
    </row>
    <row r="568" spans="1:24" x14ac:dyDescent="0.25">
      <c r="A568">
        <v>567</v>
      </c>
      <c r="B568">
        <v>23</v>
      </c>
      <c r="C568">
        <v>372</v>
      </c>
      <c r="D568" t="s">
        <v>48</v>
      </c>
      <c r="E568" t="s">
        <v>49</v>
      </c>
      <c r="F568" t="s">
        <v>25</v>
      </c>
      <c r="G568" t="s">
        <v>26</v>
      </c>
      <c r="H568">
        <v>2</v>
      </c>
      <c r="I568" t="s">
        <v>27</v>
      </c>
      <c r="J568" t="s">
        <v>28</v>
      </c>
      <c r="K568">
        <v>70</v>
      </c>
      <c r="L568">
        <v>13.5</v>
      </c>
      <c r="M568" t="s">
        <v>29</v>
      </c>
      <c r="N568">
        <v>2017</v>
      </c>
      <c r="O568" t="s">
        <v>61</v>
      </c>
      <c r="P568">
        <v>0</v>
      </c>
      <c r="Q568">
        <v>5.0599999999999996</v>
      </c>
      <c r="R568">
        <v>69.205128209999998</v>
      </c>
      <c r="S568">
        <v>48.5</v>
      </c>
      <c r="T568">
        <v>1847.451269375</v>
      </c>
      <c r="U568">
        <f>S568+P568</f>
        <v>48.5</v>
      </c>
      <c r="V568">
        <f t="shared" si="112"/>
        <v>1847.451269375</v>
      </c>
      <c r="W568">
        <f t="shared" si="113"/>
        <v>0</v>
      </c>
      <c r="X568">
        <f t="shared" si="114"/>
        <v>0</v>
      </c>
    </row>
    <row r="569" spans="1:24" x14ac:dyDescent="0.25">
      <c r="A569">
        <v>568</v>
      </c>
      <c r="B569">
        <v>24</v>
      </c>
      <c r="C569">
        <v>372</v>
      </c>
      <c r="D569" t="s">
        <v>48</v>
      </c>
      <c r="E569" t="s">
        <v>49</v>
      </c>
      <c r="F569" t="s">
        <v>25</v>
      </c>
      <c r="G569" t="s">
        <v>26</v>
      </c>
      <c r="H569">
        <v>2</v>
      </c>
      <c r="I569" t="s">
        <v>32</v>
      </c>
      <c r="J569" t="s">
        <v>28</v>
      </c>
      <c r="K569">
        <v>90</v>
      </c>
      <c r="L569">
        <v>10.3</v>
      </c>
      <c r="M569" t="s">
        <v>29</v>
      </c>
      <c r="N569">
        <v>2017</v>
      </c>
      <c r="O569" t="s">
        <v>61</v>
      </c>
      <c r="P569">
        <v>0.5</v>
      </c>
      <c r="Q569">
        <v>5.0599999999999996</v>
      </c>
      <c r="R569">
        <v>69.205128209999998</v>
      </c>
      <c r="S569">
        <v>34.799999999999997</v>
      </c>
      <c r="T569">
        <v>951.14778839999974</v>
      </c>
      <c r="U569">
        <f>S569+P569</f>
        <v>35.299999999999997</v>
      </c>
      <c r="V569">
        <f t="shared" si="112"/>
        <v>978.67597077499977</v>
      </c>
      <c r="W569">
        <f t="shared" si="113"/>
        <v>0.5</v>
      </c>
      <c r="X569">
        <f t="shared" si="114"/>
        <v>27.528182375000029</v>
      </c>
    </row>
    <row r="570" spans="1:24" x14ac:dyDescent="0.25">
      <c r="A570">
        <v>569</v>
      </c>
      <c r="B570">
        <v>25</v>
      </c>
      <c r="C570">
        <v>743</v>
      </c>
      <c r="D570" t="s">
        <v>50</v>
      </c>
      <c r="E570" t="s">
        <v>51</v>
      </c>
      <c r="F570" t="s">
        <v>52</v>
      </c>
      <c r="G570" t="s">
        <v>32</v>
      </c>
      <c r="H570">
        <v>1</v>
      </c>
      <c r="I570" t="s">
        <v>32</v>
      </c>
      <c r="J570" t="s">
        <v>28</v>
      </c>
      <c r="K570">
        <v>150</v>
      </c>
      <c r="L570">
        <v>10.8</v>
      </c>
      <c r="M570" t="s">
        <v>53</v>
      </c>
      <c r="N570">
        <v>2017</v>
      </c>
      <c r="O570" t="s">
        <v>61</v>
      </c>
      <c r="P570">
        <v>0.5</v>
      </c>
      <c r="Q570">
        <v>5.0599999999999996</v>
      </c>
      <c r="R570">
        <v>69.205128209999998</v>
      </c>
      <c r="S570">
        <v>11.8</v>
      </c>
      <c r="T570">
        <v>109.3587479</v>
      </c>
      <c r="U570">
        <f>S570+P570</f>
        <v>12.3</v>
      </c>
      <c r="V570">
        <f t="shared" si="112"/>
        <v>118.82278777500001</v>
      </c>
      <c r="W570">
        <f t="shared" si="113"/>
        <v>0.5</v>
      </c>
      <c r="X570">
        <f t="shared" si="114"/>
        <v>9.4640398750000116</v>
      </c>
    </row>
    <row r="571" spans="1:24" x14ac:dyDescent="0.25">
      <c r="A571">
        <v>570</v>
      </c>
      <c r="B571">
        <v>26</v>
      </c>
      <c r="C571">
        <v>802</v>
      </c>
      <c r="D571" t="s">
        <v>41</v>
      </c>
      <c r="E571" t="s">
        <v>42</v>
      </c>
      <c r="F571" t="s">
        <v>52</v>
      </c>
      <c r="G571" t="s">
        <v>32</v>
      </c>
      <c r="H571">
        <v>1</v>
      </c>
      <c r="I571" t="s">
        <v>32</v>
      </c>
      <c r="J571" t="s">
        <v>28</v>
      </c>
      <c r="K571">
        <v>110</v>
      </c>
      <c r="L571">
        <v>11.1</v>
      </c>
      <c r="M571" t="s">
        <v>53</v>
      </c>
      <c r="N571">
        <v>2017</v>
      </c>
      <c r="O571" t="s">
        <v>61</v>
      </c>
      <c r="P571">
        <v>0</v>
      </c>
      <c r="Q571">
        <v>5.0599999999999996</v>
      </c>
      <c r="R571">
        <v>69.205128209999998</v>
      </c>
      <c r="S571">
        <v>14.6</v>
      </c>
      <c r="T571">
        <v>167.4153311</v>
      </c>
      <c r="U571">
        <f>S571+P571</f>
        <v>14.6</v>
      </c>
      <c r="V571">
        <f t="shared" si="112"/>
        <v>167.4153311</v>
      </c>
      <c r="W571">
        <f t="shared" si="113"/>
        <v>0</v>
      </c>
      <c r="X571">
        <f t="shared" si="114"/>
        <v>0</v>
      </c>
    </row>
    <row r="572" spans="1:24" x14ac:dyDescent="0.25">
      <c r="A572">
        <v>571</v>
      </c>
      <c r="B572">
        <v>27</v>
      </c>
      <c r="C572">
        <v>129</v>
      </c>
      <c r="D572" t="s">
        <v>44</v>
      </c>
      <c r="E572" t="s">
        <v>45</v>
      </c>
      <c r="F572" t="s">
        <v>52</v>
      </c>
      <c r="G572" t="s">
        <v>32</v>
      </c>
      <c r="H572">
        <v>2</v>
      </c>
      <c r="I572" t="s">
        <v>32</v>
      </c>
      <c r="J572" t="s">
        <v>28</v>
      </c>
      <c r="K572">
        <v>170</v>
      </c>
      <c r="L572">
        <v>15.3</v>
      </c>
      <c r="M572" t="s">
        <v>53</v>
      </c>
      <c r="N572">
        <v>2017</v>
      </c>
      <c r="O572" t="s">
        <v>61</v>
      </c>
      <c r="P572">
        <v>0</v>
      </c>
      <c r="Q572">
        <v>5.0599999999999996</v>
      </c>
      <c r="R572">
        <v>69.205128209999998</v>
      </c>
      <c r="S572">
        <v>15.8</v>
      </c>
      <c r="T572">
        <v>196.0666319</v>
      </c>
      <c r="U572">
        <f>S572+P572</f>
        <v>15.8</v>
      </c>
      <c r="V572">
        <f t="shared" si="112"/>
        <v>196.0666319</v>
      </c>
      <c r="W572">
        <f t="shared" si="113"/>
        <v>0</v>
      </c>
      <c r="X572">
        <f t="shared" si="114"/>
        <v>0</v>
      </c>
    </row>
    <row r="573" spans="1:24" x14ac:dyDescent="0.25">
      <c r="A573">
        <v>572</v>
      </c>
      <c r="B573">
        <v>28</v>
      </c>
      <c r="C573">
        <v>261</v>
      </c>
      <c r="D573" t="s">
        <v>54</v>
      </c>
      <c r="E573" t="s">
        <v>55</v>
      </c>
      <c r="F573" t="s">
        <v>52</v>
      </c>
      <c r="G573" t="s">
        <v>32</v>
      </c>
      <c r="H573">
        <v>1</v>
      </c>
      <c r="I573" t="s">
        <v>32</v>
      </c>
      <c r="J573" t="s">
        <v>56</v>
      </c>
      <c r="K573">
        <v>100</v>
      </c>
      <c r="L573">
        <v>9.6</v>
      </c>
      <c r="M573" t="s">
        <v>53</v>
      </c>
      <c r="N573">
        <v>2017</v>
      </c>
      <c r="O573" t="s">
        <v>61</v>
      </c>
      <c r="P573">
        <v>0</v>
      </c>
      <c r="Q573">
        <v>5.0599999999999996</v>
      </c>
      <c r="R573">
        <v>69.205128209999998</v>
      </c>
      <c r="S573">
        <v>10.6</v>
      </c>
      <c r="T573">
        <v>88.247263099999998</v>
      </c>
      <c r="U573">
        <f>S573+P573</f>
        <v>10.6</v>
      </c>
      <c r="V573">
        <f t="shared" si="112"/>
        <v>88.247263099999998</v>
      </c>
      <c r="W573">
        <f t="shared" si="113"/>
        <v>0</v>
      </c>
      <c r="X573">
        <f t="shared" si="114"/>
        <v>0</v>
      </c>
    </row>
    <row r="574" spans="1:24" x14ac:dyDescent="0.25">
      <c r="A574">
        <v>573</v>
      </c>
      <c r="B574">
        <v>29</v>
      </c>
      <c r="C574">
        <v>743</v>
      </c>
      <c r="D574" t="s">
        <v>50</v>
      </c>
      <c r="E574" t="s">
        <v>51</v>
      </c>
      <c r="F574" t="s">
        <v>52</v>
      </c>
      <c r="G574" t="s">
        <v>32</v>
      </c>
      <c r="H574">
        <v>3</v>
      </c>
      <c r="I574" t="s">
        <v>27</v>
      </c>
      <c r="J574" t="s">
        <v>28</v>
      </c>
      <c r="K574">
        <v>70</v>
      </c>
      <c r="L574">
        <v>11.9</v>
      </c>
      <c r="M574" t="s">
        <v>53</v>
      </c>
      <c r="N574">
        <v>2017</v>
      </c>
      <c r="O574" t="s">
        <v>61</v>
      </c>
      <c r="P574">
        <v>0</v>
      </c>
      <c r="Q574">
        <v>5.0599999999999996</v>
      </c>
      <c r="R574">
        <v>69.205128209999998</v>
      </c>
      <c r="S574">
        <v>11.9</v>
      </c>
      <c r="T574">
        <v>111.22013997500001</v>
      </c>
      <c r="U574">
        <f>S574+P574</f>
        <v>11.9</v>
      </c>
      <c r="V574">
        <f t="shared" si="112"/>
        <v>111.22013997500001</v>
      </c>
      <c r="W574">
        <f t="shared" si="113"/>
        <v>0</v>
      </c>
      <c r="X574">
        <f t="shared" si="114"/>
        <v>0</v>
      </c>
    </row>
    <row r="575" spans="1:24" x14ac:dyDescent="0.25">
      <c r="A575">
        <v>574</v>
      </c>
      <c r="B575">
        <v>30</v>
      </c>
      <c r="C575">
        <v>129</v>
      </c>
      <c r="D575" t="s">
        <v>44</v>
      </c>
      <c r="E575" t="s">
        <v>45</v>
      </c>
      <c r="F575" t="s">
        <v>52</v>
      </c>
      <c r="G575" t="s">
        <v>32</v>
      </c>
      <c r="H575">
        <v>3</v>
      </c>
      <c r="I575" t="s">
        <v>27</v>
      </c>
      <c r="J575" t="s">
        <v>28</v>
      </c>
      <c r="K575">
        <v>60</v>
      </c>
      <c r="L575">
        <v>12.2</v>
      </c>
      <c r="M575" t="s">
        <v>53</v>
      </c>
      <c r="N575">
        <v>2017</v>
      </c>
      <c r="O575" t="s">
        <v>61</v>
      </c>
      <c r="P575">
        <v>0</v>
      </c>
      <c r="Q575">
        <v>5.0599999999999996</v>
      </c>
      <c r="R575">
        <v>69.205128209999998</v>
      </c>
      <c r="S575">
        <v>13.2</v>
      </c>
      <c r="T575">
        <v>136.84766039999997</v>
      </c>
      <c r="U575">
        <f>S575+P575</f>
        <v>13.2</v>
      </c>
      <c r="V575">
        <f t="shared" si="112"/>
        <v>136.84766039999997</v>
      </c>
      <c r="W575">
        <f t="shared" si="113"/>
        <v>0</v>
      </c>
      <c r="X575">
        <f t="shared" si="114"/>
        <v>0</v>
      </c>
    </row>
    <row r="576" spans="1:24" x14ac:dyDescent="0.25">
      <c r="A576">
        <v>575</v>
      </c>
      <c r="B576">
        <v>31</v>
      </c>
      <c r="C576">
        <v>261</v>
      </c>
      <c r="D576" t="s">
        <v>54</v>
      </c>
      <c r="E576" t="s">
        <v>55</v>
      </c>
      <c r="F576" t="s">
        <v>52</v>
      </c>
      <c r="G576" t="s">
        <v>32</v>
      </c>
      <c r="H576">
        <v>3</v>
      </c>
      <c r="I576" t="s">
        <v>27</v>
      </c>
      <c r="J576" t="s">
        <v>56</v>
      </c>
      <c r="K576">
        <v>70</v>
      </c>
      <c r="L576">
        <v>8</v>
      </c>
      <c r="M576" t="s">
        <v>53</v>
      </c>
      <c r="N576">
        <v>2017</v>
      </c>
      <c r="O576" t="s">
        <v>61</v>
      </c>
      <c r="P576">
        <v>1</v>
      </c>
      <c r="Q576">
        <v>5.0599999999999996</v>
      </c>
      <c r="R576">
        <v>69.205128209999998</v>
      </c>
      <c r="S576">
        <v>36.5</v>
      </c>
      <c r="T576">
        <v>1046.345819375</v>
      </c>
      <c r="U576">
        <f>S576+P576</f>
        <v>37.5</v>
      </c>
      <c r="V576">
        <f t="shared" si="112"/>
        <v>1104.4652343749999</v>
      </c>
      <c r="W576">
        <f t="shared" si="113"/>
        <v>1</v>
      </c>
      <c r="X576">
        <f t="shared" si="114"/>
        <v>58.11941499999989</v>
      </c>
    </row>
    <row r="577" spans="1:24" x14ac:dyDescent="0.25">
      <c r="A577">
        <v>576</v>
      </c>
      <c r="B577">
        <v>32</v>
      </c>
      <c r="C577">
        <v>802</v>
      </c>
      <c r="D577" t="s">
        <v>41</v>
      </c>
      <c r="E577" t="s">
        <v>42</v>
      </c>
      <c r="F577" t="s">
        <v>52</v>
      </c>
      <c r="G577" t="s">
        <v>32</v>
      </c>
      <c r="H577">
        <v>2</v>
      </c>
      <c r="I577" t="s">
        <v>27</v>
      </c>
      <c r="J577" t="s">
        <v>28</v>
      </c>
      <c r="K577">
        <v>140</v>
      </c>
      <c r="L577">
        <v>11.7</v>
      </c>
      <c r="M577" t="s">
        <v>53</v>
      </c>
      <c r="N577">
        <v>2017</v>
      </c>
      <c r="O577" t="s">
        <v>61</v>
      </c>
      <c r="P577">
        <v>0.5</v>
      </c>
      <c r="Q577">
        <v>5.0599999999999996</v>
      </c>
      <c r="R577">
        <v>69.205128209999998</v>
      </c>
      <c r="S577">
        <v>22.2</v>
      </c>
      <c r="T577">
        <v>387.07530389999994</v>
      </c>
      <c r="U577">
        <f>S577+P577</f>
        <v>22.7</v>
      </c>
      <c r="V577">
        <f t="shared" si="112"/>
        <v>404.70747777499997</v>
      </c>
      <c r="W577">
        <f t="shared" si="113"/>
        <v>0.5</v>
      </c>
      <c r="X577">
        <f t="shared" si="114"/>
        <v>17.632173875000035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dendrol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M. Booth</dc:creator>
  <cp:lastModifiedBy>Emily M. Booth</cp:lastModifiedBy>
  <dcterms:created xsi:type="dcterms:W3CDTF">2017-11-27T15:47:11Z</dcterms:created>
  <dcterms:modified xsi:type="dcterms:W3CDTF">2017-11-27T15:58:27Z</dcterms:modified>
</cp:coreProperties>
</file>