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U\FIG\Dendrometer\Dendrometer Analyses\"/>
    </mc:Choice>
  </mc:AlternateContent>
  <bookViews>
    <workbookView xWindow="0" yWindow="0" windowWidth="23730" windowHeight="11655"/>
  </bookViews>
  <sheets>
    <sheet name="dendrol-4" sheetId="1" r:id="rId1"/>
  </sheets>
  <calcPr calcId="0"/>
</workbook>
</file>

<file path=xl/calcChain.xml><?xml version="1.0" encoding="utf-8"?>
<calcChain xmlns="http://schemas.openxmlformats.org/spreadsheetml/2006/main">
  <c r="Y360" i="1" l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145" i="1"/>
  <c r="Y144" i="1"/>
  <c r="Y143" i="1"/>
  <c r="Y142" i="1"/>
  <c r="Y141" i="1"/>
  <c r="Y140" i="1"/>
  <c r="Y139" i="1"/>
  <c r="Y138" i="1"/>
  <c r="U138" i="1"/>
  <c r="S138" i="1"/>
  <c r="T138" i="1" s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V121" i="1"/>
  <c r="S122" i="1" s="1"/>
  <c r="U121" i="1"/>
  <c r="T121" i="1"/>
  <c r="S121" i="1"/>
  <c r="U120" i="1"/>
  <c r="S120" i="1"/>
  <c r="V120" i="1" s="1"/>
  <c r="W120" i="1" s="1"/>
  <c r="Y109" i="1"/>
  <c r="Y108" i="1"/>
  <c r="Y107" i="1"/>
  <c r="Y106" i="1"/>
  <c r="Y105" i="1"/>
  <c r="Y104" i="1"/>
  <c r="Y103" i="1"/>
  <c r="Y102" i="1"/>
  <c r="Y101" i="1"/>
  <c r="Y100" i="1"/>
  <c r="Y99" i="1"/>
  <c r="U102" i="1"/>
  <c r="S102" i="1"/>
  <c r="V102" i="1" s="1"/>
  <c r="V101" i="1"/>
  <c r="W101" i="1" s="1"/>
  <c r="U101" i="1"/>
  <c r="S101" i="1"/>
  <c r="T101" i="1" s="1"/>
  <c r="Y91" i="1"/>
  <c r="Y90" i="1"/>
  <c r="Y89" i="1"/>
  <c r="Y88" i="1"/>
  <c r="Y87" i="1"/>
  <c r="S89" i="1"/>
  <c r="V89" i="1" s="1"/>
  <c r="V88" i="1"/>
  <c r="W88" i="1" s="1"/>
  <c r="U89" i="1" s="1"/>
  <c r="U88" i="1"/>
  <c r="T88" i="1"/>
  <c r="S88" i="1"/>
  <c r="V87" i="1"/>
  <c r="W87" i="1" s="1"/>
  <c r="U87" i="1"/>
  <c r="S87" i="1"/>
  <c r="T87" i="1" s="1"/>
  <c r="V138" i="1" l="1"/>
  <c r="V122" i="1"/>
  <c r="T122" i="1"/>
  <c r="W121" i="1"/>
  <c r="U122" i="1" s="1"/>
  <c r="T120" i="1"/>
  <c r="W102" i="1"/>
  <c r="U103" i="1" s="1"/>
  <c r="S103" i="1"/>
  <c r="T102" i="1"/>
  <c r="S90" i="1"/>
  <c r="W89" i="1"/>
  <c r="U90" i="1" s="1"/>
  <c r="T89" i="1"/>
  <c r="S139" i="1" l="1"/>
  <c r="W138" i="1"/>
  <c r="U139" i="1" s="1"/>
  <c r="S123" i="1"/>
  <c r="W122" i="1"/>
  <c r="U123" i="1" s="1"/>
  <c r="T103" i="1"/>
  <c r="V103" i="1"/>
  <c r="T90" i="1"/>
  <c r="V90" i="1"/>
  <c r="T139" i="1" l="1"/>
  <c r="V139" i="1"/>
  <c r="V123" i="1"/>
  <c r="T123" i="1"/>
  <c r="S104" i="1"/>
  <c r="W103" i="1"/>
  <c r="U104" i="1" s="1"/>
  <c r="W90" i="1"/>
  <c r="U91" i="1" s="1"/>
  <c r="S91" i="1"/>
  <c r="U84" i="1"/>
  <c r="S84" i="1"/>
  <c r="T84" i="1" s="1"/>
  <c r="Y83" i="1"/>
  <c r="V83" i="1"/>
  <c r="W83" i="1" s="1"/>
  <c r="U83" i="1"/>
  <c r="S83" i="1"/>
  <c r="T83" i="1" s="1"/>
  <c r="U82" i="1"/>
  <c r="T82" i="1"/>
  <c r="S82" i="1"/>
  <c r="V82" i="1" s="1"/>
  <c r="W82" i="1" s="1"/>
  <c r="Y65" i="1"/>
  <c r="Y69" i="1"/>
  <c r="W65" i="1"/>
  <c r="Y73" i="1"/>
  <c r="Y72" i="1"/>
  <c r="Y71" i="1"/>
  <c r="Y70" i="1"/>
  <c r="Y68" i="1"/>
  <c r="Y67" i="1"/>
  <c r="Y66" i="1"/>
  <c r="U70" i="1"/>
  <c r="U65" i="1"/>
  <c r="U66" i="1"/>
  <c r="U67" i="1"/>
  <c r="U68" i="1"/>
  <c r="U69" i="1"/>
  <c r="U71" i="1"/>
  <c r="U72" i="1"/>
  <c r="U73" i="1"/>
  <c r="U64" i="1"/>
  <c r="W73" i="1"/>
  <c r="W72" i="1"/>
  <c r="W71" i="1"/>
  <c r="W70" i="1"/>
  <c r="W69" i="1"/>
  <c r="W68" i="1"/>
  <c r="W67" i="1"/>
  <c r="W66" i="1"/>
  <c r="U74" i="1"/>
  <c r="U75" i="1"/>
  <c r="U76" i="1"/>
  <c r="T67" i="1"/>
  <c r="T68" i="1"/>
  <c r="T69" i="1"/>
  <c r="T70" i="1"/>
  <c r="T71" i="1"/>
  <c r="T72" i="1"/>
  <c r="T73" i="1"/>
  <c r="T66" i="1"/>
  <c r="S69" i="1"/>
  <c r="V69" i="1" s="1"/>
  <c r="S70" i="1" s="1"/>
  <c r="V70" i="1" s="1"/>
  <c r="S71" i="1" s="1"/>
  <c r="V71" i="1" s="1"/>
  <c r="S72" i="1" s="1"/>
  <c r="V72" i="1" s="1"/>
  <c r="S73" i="1" s="1"/>
  <c r="V73" i="1" s="1"/>
  <c r="V67" i="1"/>
  <c r="V66" i="1"/>
  <c r="S67" i="1"/>
  <c r="S68" i="1"/>
  <c r="V68" i="1" s="1"/>
  <c r="S66" i="1"/>
  <c r="W139" i="1" l="1"/>
  <c r="U140" i="1" s="1"/>
  <c r="S140" i="1"/>
  <c r="S124" i="1"/>
  <c r="W123" i="1"/>
  <c r="U124" i="1" s="1"/>
  <c r="V104" i="1"/>
  <c r="T104" i="1"/>
  <c r="V91" i="1"/>
  <c r="W91" i="1" s="1"/>
  <c r="T91" i="1"/>
  <c r="V140" i="1" l="1"/>
  <c r="T140" i="1"/>
  <c r="V124" i="1"/>
  <c r="T124" i="1"/>
  <c r="S105" i="1"/>
  <c r="W104" i="1"/>
  <c r="U105" i="1" s="1"/>
  <c r="S141" i="1" l="1"/>
  <c r="W140" i="1"/>
  <c r="U141" i="1" s="1"/>
  <c r="S125" i="1"/>
  <c r="W124" i="1"/>
  <c r="U125" i="1" s="1"/>
  <c r="V105" i="1"/>
  <c r="T105" i="1"/>
  <c r="V141" i="1" l="1"/>
  <c r="T141" i="1"/>
  <c r="V125" i="1"/>
  <c r="T125" i="1"/>
  <c r="S106" i="1"/>
  <c r="W105" i="1"/>
  <c r="U106" i="1" s="1"/>
  <c r="S142" i="1" l="1"/>
  <c r="W141" i="1"/>
  <c r="U142" i="1" s="1"/>
  <c r="S126" i="1"/>
  <c r="W125" i="1"/>
  <c r="U126" i="1" s="1"/>
  <c r="V106" i="1"/>
  <c r="T106" i="1"/>
  <c r="V142" i="1" l="1"/>
  <c r="T142" i="1"/>
  <c r="T126" i="1"/>
  <c r="V126" i="1"/>
  <c r="S107" i="1"/>
  <c r="W106" i="1"/>
  <c r="U107" i="1" s="1"/>
  <c r="S143" i="1" l="1"/>
  <c r="W142" i="1"/>
  <c r="U143" i="1" s="1"/>
  <c r="S127" i="1"/>
  <c r="W126" i="1"/>
  <c r="U127" i="1" s="1"/>
  <c r="V107" i="1"/>
  <c r="T107" i="1"/>
  <c r="V143" i="1" l="1"/>
  <c r="T143" i="1"/>
  <c r="V127" i="1"/>
  <c r="W127" i="1" s="1"/>
  <c r="T127" i="1"/>
  <c r="S108" i="1"/>
  <c r="W107" i="1"/>
  <c r="U108" i="1" s="1"/>
  <c r="S144" i="1" l="1"/>
  <c r="W143" i="1"/>
  <c r="U144" i="1" s="1"/>
  <c r="T108" i="1"/>
  <c r="V108" i="1"/>
  <c r="T144" i="1" l="1"/>
  <c r="V144" i="1"/>
  <c r="S109" i="1"/>
  <c r="W108" i="1"/>
  <c r="U109" i="1" s="1"/>
  <c r="S145" i="1" l="1"/>
  <c r="W144" i="1"/>
  <c r="U145" i="1" s="1"/>
  <c r="T109" i="1"/>
  <c r="V109" i="1"/>
  <c r="W109" i="1" s="1"/>
  <c r="V145" i="1" l="1"/>
  <c r="W145" i="1" s="1"/>
  <c r="T145" i="1"/>
</calcChain>
</file>

<file path=xl/sharedStrings.xml><?xml version="1.0" encoding="utf-8"?>
<sst xmlns="http://schemas.openxmlformats.org/spreadsheetml/2006/main" count="6016" uniqueCount="68">
  <si>
    <t>treeid</t>
  </si>
  <si>
    <t>spnum</t>
  </si>
  <si>
    <t>spname</t>
  </si>
  <si>
    <t>spcode</t>
  </si>
  <si>
    <t>site</t>
  </si>
  <si>
    <t>aspect</t>
  </si>
  <si>
    <t>sitequal</t>
  </si>
  <si>
    <t>timbersale</t>
  </si>
  <si>
    <t>dominance</t>
  </si>
  <si>
    <t>baselinestandBA</t>
  </si>
  <si>
    <t>baselineinddbh</t>
  </si>
  <si>
    <t>tension</t>
  </si>
  <si>
    <t>year</t>
  </si>
  <si>
    <t>month</t>
  </si>
  <si>
    <t>rain</t>
  </si>
  <si>
    <t>temp</t>
  </si>
  <si>
    <t>growth</t>
  </si>
  <si>
    <t>prevmeasdbh</t>
  </si>
  <si>
    <t>olddbh</t>
  </si>
  <si>
    <t>oldBA</t>
  </si>
  <si>
    <t>newdbh</t>
  </si>
  <si>
    <t>newBA</t>
  </si>
  <si>
    <t>mardbh</t>
  </si>
  <si>
    <t>marba</t>
  </si>
  <si>
    <t>near</t>
  </si>
  <si>
    <t>age</t>
  </si>
  <si>
    <t>azimuth</t>
  </si>
  <si>
    <t>azadj</t>
  </si>
  <si>
    <t>Tulip Poplar</t>
  </si>
  <si>
    <t>LITU</t>
  </si>
  <si>
    <t>B10B</t>
  </si>
  <si>
    <t>S</t>
  </si>
  <si>
    <t>Y</t>
  </si>
  <si>
    <t>C</t>
  </si>
  <si>
    <t>lo</t>
  </si>
  <si>
    <t>may</t>
  </si>
  <si>
    <t>NA</t>
  </si>
  <si>
    <t>jun</t>
  </si>
  <si>
    <t>jul</t>
  </si>
  <si>
    <t>aug</t>
  </si>
  <si>
    <t>sep</t>
  </si>
  <si>
    <t>oct</t>
  </si>
  <si>
    <t>N</t>
  </si>
  <si>
    <t>Chestnut Oak</t>
  </si>
  <si>
    <t>QUMO</t>
  </si>
  <si>
    <t>D</t>
  </si>
  <si>
    <t>hi</t>
  </si>
  <si>
    <t>Red Oak</t>
  </si>
  <si>
    <t>QURU</t>
  </si>
  <si>
    <t>Mockernut Hickory</t>
  </si>
  <si>
    <t>CATO</t>
  </si>
  <si>
    <t>White Oak</t>
  </si>
  <si>
    <t>QUAL</t>
  </si>
  <si>
    <t>B06B</t>
  </si>
  <si>
    <t>White Pine</t>
  </si>
  <si>
    <t>PIST</t>
  </si>
  <si>
    <t>Red Maple</t>
  </si>
  <si>
    <t>ACRU</t>
  </si>
  <si>
    <t>Black Birch</t>
  </si>
  <si>
    <t>BELE</t>
  </si>
  <si>
    <t>Bigtooth Aspen</t>
  </si>
  <si>
    <t>POGR</t>
  </si>
  <si>
    <t>C03x</t>
  </si>
  <si>
    <t>na</t>
  </si>
  <si>
    <t>Eastern Hemlock</t>
  </si>
  <si>
    <t>TSCA</t>
  </si>
  <si>
    <t>I</t>
  </si>
  <si>
    <t>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</si>
</sst>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7"/>
  <sheetViews>
    <sheetView tabSelected="1" workbookViewId="0">
      <pane ySplit="1" topLeftCell="A518" activePane="bottomLeft" state="frozen"/>
      <selection pane="bottomLeft" activeCell="W361" sqref="W361"/>
    </sheetView>
  </sheetViews>
  <sheetFormatPr defaultRowHeight="15" x14ac:dyDescent="0.25"/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>
        <v>1</v>
      </c>
      <c r="B2">
        <v>1</v>
      </c>
      <c r="C2">
        <v>621</v>
      </c>
      <c r="D2" t="s">
        <v>28</v>
      </c>
      <c r="E2" t="s">
        <v>29</v>
      </c>
      <c r="F2" t="s">
        <v>30</v>
      </c>
      <c r="G2" t="s">
        <v>31</v>
      </c>
      <c r="H2">
        <v>2</v>
      </c>
      <c r="I2" t="s">
        <v>32</v>
      </c>
      <c r="J2" t="s">
        <v>33</v>
      </c>
      <c r="K2">
        <v>100</v>
      </c>
      <c r="L2">
        <v>12.3</v>
      </c>
      <c r="M2" t="s">
        <v>34</v>
      </c>
      <c r="N2">
        <v>2015</v>
      </c>
      <c r="O2" t="s">
        <v>35</v>
      </c>
      <c r="P2" t="s">
        <v>36</v>
      </c>
      <c r="Q2" t="s">
        <v>36</v>
      </c>
      <c r="R2" t="s">
        <v>36</v>
      </c>
      <c r="S2">
        <v>12.3</v>
      </c>
      <c r="T2">
        <v>12.3</v>
      </c>
      <c r="U2">
        <v>118.8227878</v>
      </c>
      <c r="V2" t="s">
        <v>36</v>
      </c>
      <c r="W2" t="s">
        <v>36</v>
      </c>
      <c r="X2" t="s">
        <v>36</v>
      </c>
      <c r="Y2" t="s">
        <v>36</v>
      </c>
      <c r="Z2">
        <v>21.74</v>
      </c>
      <c r="AA2">
        <v>59</v>
      </c>
      <c r="AB2">
        <v>138</v>
      </c>
      <c r="AC2">
        <v>138</v>
      </c>
    </row>
    <row r="3" spans="1:29" x14ac:dyDescent="0.25">
      <c r="A3">
        <v>2</v>
      </c>
      <c r="B3">
        <v>1</v>
      </c>
      <c r="C3">
        <v>621</v>
      </c>
      <c r="D3" t="s">
        <v>28</v>
      </c>
      <c r="E3" t="s">
        <v>29</v>
      </c>
      <c r="F3" t="s">
        <v>30</v>
      </c>
      <c r="G3" t="s">
        <v>31</v>
      </c>
      <c r="H3">
        <v>2</v>
      </c>
      <c r="I3" t="s">
        <v>32</v>
      </c>
      <c r="J3" t="s">
        <v>33</v>
      </c>
      <c r="K3">
        <v>100</v>
      </c>
      <c r="L3">
        <v>12.3</v>
      </c>
      <c r="M3" t="s">
        <v>34</v>
      </c>
      <c r="N3">
        <v>2015</v>
      </c>
      <c r="O3" t="s">
        <v>37</v>
      </c>
      <c r="P3" t="s">
        <v>36</v>
      </c>
      <c r="Q3" t="s">
        <v>36</v>
      </c>
      <c r="R3" t="s">
        <v>36</v>
      </c>
      <c r="S3">
        <v>12.3</v>
      </c>
      <c r="T3">
        <v>12.3</v>
      </c>
      <c r="U3">
        <v>118.8227878</v>
      </c>
      <c r="V3" t="s">
        <v>36</v>
      </c>
      <c r="W3" t="s">
        <v>36</v>
      </c>
      <c r="X3" t="s">
        <v>36</v>
      </c>
      <c r="Y3" t="s">
        <v>36</v>
      </c>
      <c r="Z3">
        <v>21.74</v>
      </c>
      <c r="AA3">
        <v>59</v>
      </c>
      <c r="AB3">
        <v>138</v>
      </c>
      <c r="AC3">
        <v>138</v>
      </c>
    </row>
    <row r="4" spans="1:29" x14ac:dyDescent="0.25">
      <c r="A4">
        <v>3</v>
      </c>
      <c r="B4">
        <v>1</v>
      </c>
      <c r="C4">
        <v>621</v>
      </c>
      <c r="D4" t="s">
        <v>28</v>
      </c>
      <c r="E4" t="s">
        <v>29</v>
      </c>
      <c r="F4" t="s">
        <v>30</v>
      </c>
      <c r="G4" t="s">
        <v>31</v>
      </c>
      <c r="H4">
        <v>2</v>
      </c>
      <c r="I4" t="s">
        <v>32</v>
      </c>
      <c r="J4" t="s">
        <v>33</v>
      </c>
      <c r="K4">
        <v>100</v>
      </c>
      <c r="L4">
        <v>12.3</v>
      </c>
      <c r="M4" t="s">
        <v>34</v>
      </c>
      <c r="N4">
        <v>2015</v>
      </c>
      <c r="O4" t="s">
        <v>38</v>
      </c>
      <c r="P4">
        <v>8.85</v>
      </c>
      <c r="Q4">
        <v>78.09</v>
      </c>
      <c r="R4" t="s">
        <v>36</v>
      </c>
      <c r="S4">
        <v>12.3</v>
      </c>
      <c r="T4">
        <v>12.3</v>
      </c>
      <c r="U4">
        <v>118.8227878</v>
      </c>
      <c r="V4" t="s">
        <v>36</v>
      </c>
      <c r="W4" t="s">
        <v>36</v>
      </c>
      <c r="X4" t="s">
        <v>36</v>
      </c>
      <c r="Y4" t="s">
        <v>36</v>
      </c>
      <c r="Z4">
        <v>21.74</v>
      </c>
      <c r="AA4">
        <v>59</v>
      </c>
      <c r="AB4">
        <v>138</v>
      </c>
      <c r="AC4">
        <v>138</v>
      </c>
    </row>
    <row r="5" spans="1:29" x14ac:dyDescent="0.25">
      <c r="A5">
        <v>4</v>
      </c>
      <c r="B5">
        <v>1</v>
      </c>
      <c r="C5">
        <v>621</v>
      </c>
      <c r="D5" t="s">
        <v>28</v>
      </c>
      <c r="E5" t="s">
        <v>29</v>
      </c>
      <c r="F5" t="s">
        <v>30</v>
      </c>
      <c r="G5" t="s">
        <v>31</v>
      </c>
      <c r="H5">
        <v>2</v>
      </c>
      <c r="I5" t="s">
        <v>32</v>
      </c>
      <c r="J5" t="s">
        <v>33</v>
      </c>
      <c r="K5">
        <v>100</v>
      </c>
      <c r="L5">
        <v>12.3</v>
      </c>
      <c r="M5" t="s">
        <v>34</v>
      </c>
      <c r="N5">
        <v>2015</v>
      </c>
      <c r="O5" t="s">
        <v>39</v>
      </c>
      <c r="P5" t="s">
        <v>36</v>
      </c>
      <c r="Q5" t="s">
        <v>36</v>
      </c>
      <c r="R5" t="s">
        <v>36</v>
      </c>
      <c r="S5">
        <v>12.3</v>
      </c>
      <c r="T5">
        <v>12.3</v>
      </c>
      <c r="U5">
        <v>118.8227878</v>
      </c>
      <c r="V5" t="s">
        <v>36</v>
      </c>
      <c r="W5" t="s">
        <v>36</v>
      </c>
      <c r="X5" t="s">
        <v>36</v>
      </c>
      <c r="Y5" t="s">
        <v>36</v>
      </c>
      <c r="Z5">
        <v>21.74</v>
      </c>
      <c r="AA5">
        <v>59</v>
      </c>
      <c r="AB5">
        <v>138</v>
      </c>
      <c r="AC5">
        <v>138</v>
      </c>
    </row>
    <row r="6" spans="1:29" x14ac:dyDescent="0.25">
      <c r="A6">
        <v>5</v>
      </c>
      <c r="B6">
        <v>1</v>
      </c>
      <c r="C6">
        <v>621</v>
      </c>
      <c r="D6" t="s">
        <v>28</v>
      </c>
      <c r="E6" t="s">
        <v>29</v>
      </c>
      <c r="F6" t="s">
        <v>30</v>
      </c>
      <c r="G6" t="s">
        <v>31</v>
      </c>
      <c r="H6">
        <v>2</v>
      </c>
      <c r="I6" t="s">
        <v>32</v>
      </c>
      <c r="J6" t="s">
        <v>33</v>
      </c>
      <c r="K6">
        <v>100</v>
      </c>
      <c r="L6">
        <v>12.3</v>
      </c>
      <c r="M6" t="s">
        <v>34</v>
      </c>
      <c r="N6">
        <v>2015</v>
      </c>
      <c r="O6" t="s">
        <v>40</v>
      </c>
      <c r="P6" t="s">
        <v>36</v>
      </c>
      <c r="Q6" t="s">
        <v>36</v>
      </c>
      <c r="R6" t="s">
        <v>36</v>
      </c>
      <c r="S6">
        <v>12.3</v>
      </c>
      <c r="T6">
        <v>12.3</v>
      </c>
      <c r="U6">
        <v>118.8227878</v>
      </c>
      <c r="V6" t="s">
        <v>36</v>
      </c>
      <c r="W6" t="s">
        <v>36</v>
      </c>
      <c r="X6" t="s">
        <v>36</v>
      </c>
      <c r="Y6" t="s">
        <v>36</v>
      </c>
      <c r="Z6">
        <v>21.74</v>
      </c>
      <c r="AA6">
        <v>59</v>
      </c>
      <c r="AB6">
        <v>138</v>
      </c>
      <c r="AC6">
        <v>138</v>
      </c>
    </row>
    <row r="7" spans="1:29" x14ac:dyDescent="0.25">
      <c r="A7">
        <v>6</v>
      </c>
      <c r="B7">
        <v>1</v>
      </c>
      <c r="C7">
        <v>621</v>
      </c>
      <c r="D7" t="s">
        <v>28</v>
      </c>
      <c r="E7" t="s">
        <v>29</v>
      </c>
      <c r="F7" t="s">
        <v>30</v>
      </c>
      <c r="G7" t="s">
        <v>31</v>
      </c>
      <c r="H7">
        <v>2</v>
      </c>
      <c r="I7" t="s">
        <v>32</v>
      </c>
      <c r="J7" t="s">
        <v>33</v>
      </c>
      <c r="K7">
        <v>100</v>
      </c>
      <c r="L7">
        <v>12.3</v>
      </c>
      <c r="M7" t="s">
        <v>34</v>
      </c>
      <c r="N7">
        <v>2015</v>
      </c>
      <c r="O7" t="s">
        <v>41</v>
      </c>
      <c r="P7">
        <v>6.27</v>
      </c>
      <c r="Q7">
        <v>74.637500000000003</v>
      </c>
      <c r="R7" t="s">
        <v>36</v>
      </c>
      <c r="S7">
        <v>12.3</v>
      </c>
      <c r="T7">
        <v>12.3</v>
      </c>
      <c r="U7">
        <v>118.8227878</v>
      </c>
      <c r="V7" t="s">
        <v>36</v>
      </c>
      <c r="W7" t="s">
        <v>36</v>
      </c>
      <c r="X7" t="s">
        <v>36</v>
      </c>
      <c r="Y7" t="s">
        <v>36</v>
      </c>
      <c r="Z7">
        <v>21.74</v>
      </c>
      <c r="AA7">
        <v>59</v>
      </c>
      <c r="AB7">
        <v>138</v>
      </c>
      <c r="AC7">
        <v>138</v>
      </c>
    </row>
    <row r="8" spans="1:29" x14ac:dyDescent="0.25">
      <c r="A8">
        <v>7</v>
      </c>
      <c r="B8">
        <v>1</v>
      </c>
      <c r="C8">
        <v>621</v>
      </c>
      <c r="D8" t="s">
        <v>28</v>
      </c>
      <c r="E8" t="s">
        <v>29</v>
      </c>
      <c r="F8" t="s">
        <v>30</v>
      </c>
      <c r="G8" t="s">
        <v>31</v>
      </c>
      <c r="H8">
        <v>2</v>
      </c>
      <c r="I8" t="s">
        <v>32</v>
      </c>
      <c r="J8" t="s">
        <v>33</v>
      </c>
      <c r="K8">
        <v>100</v>
      </c>
      <c r="L8">
        <v>12.3</v>
      </c>
      <c r="M8" t="s">
        <v>34</v>
      </c>
      <c r="N8">
        <v>2016</v>
      </c>
      <c r="O8" t="s">
        <v>35</v>
      </c>
      <c r="P8">
        <v>3.24</v>
      </c>
      <c r="Q8">
        <v>62.071428570000002</v>
      </c>
      <c r="R8">
        <v>0</v>
      </c>
      <c r="S8">
        <v>12.3</v>
      </c>
      <c r="T8">
        <v>12.3</v>
      </c>
      <c r="U8">
        <v>118.8227878</v>
      </c>
      <c r="V8">
        <v>12.3</v>
      </c>
      <c r="W8">
        <v>118.8227878</v>
      </c>
      <c r="X8">
        <v>0</v>
      </c>
      <c r="Y8">
        <v>0</v>
      </c>
      <c r="Z8">
        <v>21.74</v>
      </c>
      <c r="AA8">
        <v>60</v>
      </c>
      <c r="AB8">
        <v>138</v>
      </c>
      <c r="AC8">
        <v>138</v>
      </c>
    </row>
    <row r="9" spans="1:29" x14ac:dyDescent="0.25">
      <c r="A9">
        <v>8</v>
      </c>
      <c r="B9">
        <v>1</v>
      </c>
      <c r="C9">
        <v>621</v>
      </c>
      <c r="D9" t="s">
        <v>28</v>
      </c>
      <c r="E9" t="s">
        <v>29</v>
      </c>
      <c r="F9" t="s">
        <v>30</v>
      </c>
      <c r="G9" t="s">
        <v>31</v>
      </c>
      <c r="H9">
        <v>2</v>
      </c>
      <c r="I9" t="s">
        <v>32</v>
      </c>
      <c r="J9" t="s">
        <v>33</v>
      </c>
      <c r="K9">
        <v>100</v>
      </c>
      <c r="L9">
        <v>12.3</v>
      </c>
      <c r="M9" t="s">
        <v>34</v>
      </c>
      <c r="N9">
        <v>2016</v>
      </c>
      <c r="O9" t="s">
        <v>37</v>
      </c>
      <c r="P9">
        <v>3.08</v>
      </c>
      <c r="Q9">
        <v>81.837837840000006</v>
      </c>
      <c r="R9">
        <v>7</v>
      </c>
      <c r="S9">
        <v>12.3</v>
      </c>
      <c r="T9" t="s">
        <v>67</v>
      </c>
      <c r="U9">
        <v>118.8227878</v>
      </c>
      <c r="V9">
        <v>19.3</v>
      </c>
      <c r="W9">
        <v>292.55271479999999</v>
      </c>
      <c r="X9">
        <v>7</v>
      </c>
      <c r="Y9">
        <v>173.729927</v>
      </c>
      <c r="Z9">
        <v>21.74</v>
      </c>
      <c r="AA9">
        <v>60</v>
      </c>
      <c r="AB9">
        <v>138</v>
      </c>
      <c r="AC9">
        <v>138</v>
      </c>
    </row>
    <row r="10" spans="1:29" x14ac:dyDescent="0.25">
      <c r="A10">
        <v>9</v>
      </c>
      <c r="B10">
        <v>1</v>
      </c>
      <c r="C10">
        <v>621</v>
      </c>
      <c r="D10" t="s">
        <v>28</v>
      </c>
      <c r="E10" t="s">
        <v>29</v>
      </c>
      <c r="F10" t="s">
        <v>30</v>
      </c>
      <c r="G10" t="s">
        <v>31</v>
      </c>
      <c r="H10">
        <v>2</v>
      </c>
      <c r="I10" t="s">
        <v>32</v>
      </c>
      <c r="J10" t="s">
        <v>33</v>
      </c>
      <c r="K10">
        <v>100</v>
      </c>
      <c r="L10">
        <v>12.3</v>
      </c>
      <c r="M10" t="s">
        <v>34</v>
      </c>
      <c r="N10">
        <v>2016</v>
      </c>
      <c r="O10" t="s">
        <v>38</v>
      </c>
      <c r="P10">
        <v>2.74</v>
      </c>
      <c r="Q10">
        <v>87.137931030000004</v>
      </c>
      <c r="R10">
        <v>3</v>
      </c>
      <c r="S10">
        <v>19.3</v>
      </c>
      <c r="T10">
        <v>19.3</v>
      </c>
      <c r="U10">
        <v>292.55271479999999</v>
      </c>
      <c r="V10">
        <v>22.3</v>
      </c>
      <c r="W10">
        <v>390.57032279999999</v>
      </c>
      <c r="X10">
        <v>3</v>
      </c>
      <c r="Y10">
        <v>98.017607999999996</v>
      </c>
      <c r="Z10">
        <v>21.74</v>
      </c>
      <c r="AA10">
        <v>60</v>
      </c>
      <c r="AB10">
        <v>138</v>
      </c>
      <c r="AC10">
        <v>138</v>
      </c>
    </row>
    <row r="11" spans="1:29" x14ac:dyDescent="0.25">
      <c r="A11">
        <v>10</v>
      </c>
      <c r="B11">
        <v>1</v>
      </c>
      <c r="C11">
        <v>621</v>
      </c>
      <c r="D11" t="s">
        <v>28</v>
      </c>
      <c r="E11" t="s">
        <v>29</v>
      </c>
      <c r="F11" t="s">
        <v>30</v>
      </c>
      <c r="G11" t="s">
        <v>31</v>
      </c>
      <c r="H11">
        <v>2</v>
      </c>
      <c r="I11" t="s">
        <v>32</v>
      </c>
      <c r="J11" t="s">
        <v>33</v>
      </c>
      <c r="K11">
        <v>100</v>
      </c>
      <c r="L11">
        <v>12.3</v>
      </c>
      <c r="M11" t="s">
        <v>34</v>
      </c>
      <c r="N11">
        <v>2016</v>
      </c>
      <c r="O11" t="s">
        <v>39</v>
      </c>
      <c r="P11">
        <v>5.79</v>
      </c>
      <c r="Q11">
        <v>86.258064520000005</v>
      </c>
      <c r="R11">
        <v>0</v>
      </c>
      <c r="S11">
        <v>23.6</v>
      </c>
      <c r="T11">
        <v>23.6</v>
      </c>
      <c r="U11">
        <v>437.43499159999999</v>
      </c>
      <c r="V11">
        <v>23.6</v>
      </c>
      <c r="W11">
        <v>437.43499159999999</v>
      </c>
      <c r="X11">
        <v>0</v>
      </c>
      <c r="Y11">
        <v>0</v>
      </c>
      <c r="Z11">
        <v>21.74</v>
      </c>
      <c r="AA11">
        <v>60</v>
      </c>
      <c r="AB11">
        <v>138</v>
      </c>
      <c r="AC11">
        <v>138</v>
      </c>
    </row>
    <row r="12" spans="1:29" x14ac:dyDescent="0.25">
      <c r="A12">
        <v>11</v>
      </c>
      <c r="B12">
        <v>1</v>
      </c>
      <c r="C12">
        <v>621</v>
      </c>
      <c r="D12" t="s">
        <v>28</v>
      </c>
      <c r="E12" t="s">
        <v>29</v>
      </c>
      <c r="F12" t="s">
        <v>30</v>
      </c>
      <c r="G12" t="s">
        <v>31</v>
      </c>
      <c r="H12">
        <v>2</v>
      </c>
      <c r="I12" t="s">
        <v>32</v>
      </c>
      <c r="J12" t="s">
        <v>33</v>
      </c>
      <c r="K12">
        <v>100</v>
      </c>
      <c r="L12">
        <v>12.3</v>
      </c>
      <c r="M12" t="s">
        <v>34</v>
      </c>
      <c r="N12">
        <v>2016</v>
      </c>
      <c r="O12" t="s">
        <v>40</v>
      </c>
      <c r="P12">
        <v>3.06</v>
      </c>
      <c r="Q12">
        <v>82.205882349999996</v>
      </c>
      <c r="R12">
        <v>0</v>
      </c>
      <c r="S12">
        <v>23.6</v>
      </c>
      <c r="T12">
        <v>23.6</v>
      </c>
      <c r="U12">
        <v>437.43499159999999</v>
      </c>
      <c r="V12">
        <v>23.6</v>
      </c>
      <c r="W12">
        <v>437.43499159999999</v>
      </c>
      <c r="X12">
        <v>0</v>
      </c>
      <c r="Y12">
        <v>0</v>
      </c>
      <c r="Z12">
        <v>21.74</v>
      </c>
      <c r="AA12">
        <v>60</v>
      </c>
      <c r="AB12">
        <v>138</v>
      </c>
      <c r="AC12">
        <v>138</v>
      </c>
    </row>
    <row r="13" spans="1:29" x14ac:dyDescent="0.25">
      <c r="A13">
        <v>12</v>
      </c>
      <c r="B13">
        <v>1</v>
      </c>
      <c r="C13">
        <v>621</v>
      </c>
      <c r="D13" t="s">
        <v>28</v>
      </c>
      <c r="E13" t="s">
        <v>29</v>
      </c>
      <c r="F13" t="s">
        <v>30</v>
      </c>
      <c r="G13" t="s">
        <v>31</v>
      </c>
      <c r="H13">
        <v>2</v>
      </c>
      <c r="I13" t="s">
        <v>32</v>
      </c>
      <c r="J13" t="s">
        <v>33</v>
      </c>
      <c r="K13">
        <v>100</v>
      </c>
      <c r="L13">
        <v>12.3</v>
      </c>
      <c r="M13" t="s">
        <v>34</v>
      </c>
      <c r="N13">
        <v>2016</v>
      </c>
      <c r="O13" t="s">
        <v>41</v>
      </c>
      <c r="P13">
        <v>2.91</v>
      </c>
      <c r="Q13">
        <v>65.5625</v>
      </c>
      <c r="R13">
        <v>0</v>
      </c>
      <c r="S13">
        <v>23.6</v>
      </c>
      <c r="T13">
        <v>23.6</v>
      </c>
      <c r="U13">
        <v>437.43499159999999</v>
      </c>
      <c r="V13">
        <v>23.6</v>
      </c>
      <c r="W13">
        <v>437.43499159999999</v>
      </c>
      <c r="X13">
        <v>0</v>
      </c>
      <c r="Y13">
        <v>0</v>
      </c>
      <c r="Z13">
        <v>21.74</v>
      </c>
      <c r="AA13">
        <v>60</v>
      </c>
      <c r="AB13">
        <v>138</v>
      </c>
      <c r="AC13">
        <v>138</v>
      </c>
    </row>
    <row r="14" spans="1:29" x14ac:dyDescent="0.25">
      <c r="A14">
        <v>13</v>
      </c>
      <c r="B14">
        <v>1</v>
      </c>
      <c r="C14">
        <v>621</v>
      </c>
      <c r="D14" t="s">
        <v>28</v>
      </c>
      <c r="E14" t="s">
        <v>29</v>
      </c>
      <c r="F14" t="s">
        <v>30</v>
      </c>
      <c r="G14" t="s">
        <v>31</v>
      </c>
      <c r="H14">
        <v>2</v>
      </c>
      <c r="I14" t="s">
        <v>32</v>
      </c>
      <c r="J14" t="s">
        <v>33</v>
      </c>
      <c r="K14">
        <v>100</v>
      </c>
      <c r="L14">
        <v>12.3</v>
      </c>
      <c r="M14" t="s">
        <v>34</v>
      </c>
      <c r="N14">
        <v>2017</v>
      </c>
      <c r="O14" t="s">
        <v>35</v>
      </c>
      <c r="P14">
        <v>3.87</v>
      </c>
      <c r="Q14">
        <v>67.666666669999998</v>
      </c>
      <c r="R14">
        <v>0</v>
      </c>
      <c r="S14">
        <v>23.6</v>
      </c>
      <c r="T14">
        <v>23.6</v>
      </c>
      <c r="U14">
        <v>437.43499159999999</v>
      </c>
      <c r="V14">
        <v>23.6</v>
      </c>
      <c r="W14">
        <v>437.43499159999999</v>
      </c>
      <c r="X14">
        <v>0</v>
      </c>
      <c r="Y14">
        <v>0</v>
      </c>
      <c r="Z14">
        <v>21.74</v>
      </c>
      <c r="AA14">
        <v>61</v>
      </c>
      <c r="AB14">
        <v>138</v>
      </c>
      <c r="AC14">
        <v>138</v>
      </c>
    </row>
    <row r="15" spans="1:29" x14ac:dyDescent="0.25">
      <c r="A15">
        <v>14</v>
      </c>
      <c r="B15">
        <v>1</v>
      </c>
      <c r="C15">
        <v>621</v>
      </c>
      <c r="D15" t="s">
        <v>28</v>
      </c>
      <c r="E15" t="s">
        <v>29</v>
      </c>
      <c r="F15" t="s">
        <v>30</v>
      </c>
      <c r="G15" t="s">
        <v>31</v>
      </c>
      <c r="H15">
        <v>2</v>
      </c>
      <c r="I15" t="s">
        <v>32</v>
      </c>
      <c r="J15" t="s">
        <v>33</v>
      </c>
      <c r="K15">
        <v>100</v>
      </c>
      <c r="L15">
        <v>12.3</v>
      </c>
      <c r="M15" t="s">
        <v>34</v>
      </c>
      <c r="N15">
        <v>2017</v>
      </c>
      <c r="O15" t="s">
        <v>37</v>
      </c>
      <c r="P15">
        <v>6</v>
      </c>
      <c r="Q15">
        <v>77.394736839999993</v>
      </c>
      <c r="R15">
        <v>8</v>
      </c>
      <c r="S15">
        <v>23.6</v>
      </c>
      <c r="T15">
        <v>23.6</v>
      </c>
      <c r="U15">
        <v>437.43499159999999</v>
      </c>
      <c r="V15">
        <v>31.6</v>
      </c>
      <c r="W15">
        <v>784.26652760000002</v>
      </c>
      <c r="X15">
        <v>8</v>
      </c>
      <c r="Y15">
        <v>346.83153600000003</v>
      </c>
      <c r="Z15">
        <v>21.74</v>
      </c>
      <c r="AA15">
        <v>61</v>
      </c>
      <c r="AB15">
        <v>138</v>
      </c>
      <c r="AC15">
        <v>138</v>
      </c>
    </row>
    <row r="16" spans="1:29" x14ac:dyDescent="0.25">
      <c r="A16">
        <v>15</v>
      </c>
      <c r="B16">
        <v>1</v>
      </c>
      <c r="C16">
        <v>621</v>
      </c>
      <c r="D16" t="s">
        <v>28</v>
      </c>
      <c r="E16" t="s">
        <v>29</v>
      </c>
      <c r="F16" t="s">
        <v>30</v>
      </c>
      <c r="G16" t="s">
        <v>31</v>
      </c>
      <c r="H16">
        <v>2</v>
      </c>
      <c r="I16" t="s">
        <v>32</v>
      </c>
      <c r="J16" t="s">
        <v>33</v>
      </c>
      <c r="K16">
        <v>100</v>
      </c>
      <c r="L16">
        <v>12.3</v>
      </c>
      <c r="M16" t="s">
        <v>34</v>
      </c>
      <c r="N16">
        <v>2017</v>
      </c>
      <c r="O16" t="s">
        <v>38</v>
      </c>
      <c r="P16">
        <v>7.9</v>
      </c>
      <c r="Q16">
        <v>84</v>
      </c>
      <c r="R16">
        <v>7</v>
      </c>
      <c r="S16">
        <v>31.6</v>
      </c>
      <c r="T16">
        <v>31.6</v>
      </c>
      <c r="U16">
        <v>784.26652760000002</v>
      </c>
      <c r="V16">
        <v>38.6</v>
      </c>
      <c r="W16">
        <v>1170.210859</v>
      </c>
      <c r="X16">
        <v>7</v>
      </c>
      <c r="Y16">
        <v>385.94433149999998</v>
      </c>
      <c r="Z16">
        <v>21.74</v>
      </c>
      <c r="AA16">
        <v>61</v>
      </c>
      <c r="AB16">
        <v>138</v>
      </c>
      <c r="AC16">
        <v>138</v>
      </c>
    </row>
    <row r="17" spans="1:29" x14ac:dyDescent="0.25">
      <c r="A17">
        <v>16</v>
      </c>
      <c r="B17">
        <v>1</v>
      </c>
      <c r="C17">
        <v>621</v>
      </c>
      <c r="D17" t="s">
        <v>28</v>
      </c>
      <c r="E17" t="s">
        <v>29</v>
      </c>
      <c r="F17" t="s">
        <v>30</v>
      </c>
      <c r="G17" t="s">
        <v>31</v>
      </c>
      <c r="H17">
        <v>2</v>
      </c>
      <c r="I17" t="s">
        <v>32</v>
      </c>
      <c r="J17" t="s">
        <v>33</v>
      </c>
      <c r="K17">
        <v>100</v>
      </c>
      <c r="L17">
        <v>12.3</v>
      </c>
      <c r="M17" t="s">
        <v>34</v>
      </c>
      <c r="N17">
        <v>2017</v>
      </c>
      <c r="O17" t="s">
        <v>39</v>
      </c>
      <c r="P17">
        <v>8.43</v>
      </c>
      <c r="Q17">
        <v>79.444444439999998</v>
      </c>
      <c r="R17">
        <v>3</v>
      </c>
      <c r="S17">
        <v>38.6</v>
      </c>
      <c r="T17">
        <v>38.6</v>
      </c>
      <c r="U17">
        <v>1170.210859</v>
      </c>
      <c r="V17">
        <v>41.6</v>
      </c>
      <c r="W17">
        <v>1359.177498</v>
      </c>
      <c r="X17">
        <v>3</v>
      </c>
      <c r="Y17">
        <v>188.96663849999999</v>
      </c>
      <c r="Z17">
        <v>21.74</v>
      </c>
      <c r="AA17">
        <v>61</v>
      </c>
      <c r="AB17">
        <v>138</v>
      </c>
      <c r="AC17">
        <v>138</v>
      </c>
    </row>
    <row r="18" spans="1:29" x14ac:dyDescent="0.25">
      <c r="A18">
        <v>17</v>
      </c>
      <c r="B18">
        <v>1</v>
      </c>
      <c r="C18">
        <v>621</v>
      </c>
      <c r="D18" t="s">
        <v>28</v>
      </c>
      <c r="E18" t="s">
        <v>29</v>
      </c>
      <c r="F18" t="s">
        <v>30</v>
      </c>
      <c r="G18" t="s">
        <v>31</v>
      </c>
      <c r="H18">
        <v>2</v>
      </c>
      <c r="I18" t="s">
        <v>32</v>
      </c>
      <c r="J18" t="s">
        <v>33</v>
      </c>
      <c r="K18">
        <v>100</v>
      </c>
      <c r="L18">
        <v>12.3</v>
      </c>
      <c r="M18" t="s">
        <v>34</v>
      </c>
      <c r="N18">
        <v>2017</v>
      </c>
      <c r="O18" t="s">
        <v>40</v>
      </c>
      <c r="P18">
        <v>3.32</v>
      </c>
      <c r="Q18">
        <v>76.068965520000006</v>
      </c>
      <c r="R18">
        <v>2</v>
      </c>
      <c r="S18">
        <v>41.6</v>
      </c>
      <c r="T18">
        <v>41.6</v>
      </c>
      <c r="U18">
        <v>1359.177498</v>
      </c>
      <c r="V18">
        <v>43.6</v>
      </c>
      <c r="W18">
        <v>1493.0092320000001</v>
      </c>
      <c r="X18">
        <v>2</v>
      </c>
      <c r="Y18">
        <v>133.83173400000001</v>
      </c>
      <c r="Z18">
        <v>21.74</v>
      </c>
      <c r="AA18">
        <v>61</v>
      </c>
      <c r="AB18">
        <v>138</v>
      </c>
      <c r="AC18">
        <v>138</v>
      </c>
    </row>
    <row r="19" spans="1:29" x14ac:dyDescent="0.25">
      <c r="A19">
        <v>18</v>
      </c>
      <c r="B19">
        <v>1</v>
      </c>
      <c r="C19">
        <v>621</v>
      </c>
      <c r="D19" t="s">
        <v>28</v>
      </c>
      <c r="E19" t="s">
        <v>29</v>
      </c>
      <c r="F19" t="s">
        <v>30</v>
      </c>
      <c r="G19" t="s">
        <v>31</v>
      </c>
      <c r="H19">
        <v>2</v>
      </c>
      <c r="I19" t="s">
        <v>32</v>
      </c>
      <c r="J19" t="s">
        <v>33</v>
      </c>
      <c r="K19">
        <v>100</v>
      </c>
      <c r="L19">
        <v>12.3</v>
      </c>
      <c r="M19" t="s">
        <v>34</v>
      </c>
      <c r="N19">
        <v>2017</v>
      </c>
      <c r="O19" t="s">
        <v>41</v>
      </c>
      <c r="P19">
        <v>5.0599999999999996</v>
      </c>
      <c r="Q19">
        <v>69.205128209999998</v>
      </c>
      <c r="R19">
        <v>1</v>
      </c>
      <c r="S19">
        <v>43.6</v>
      </c>
      <c r="T19">
        <v>43.6</v>
      </c>
      <c r="U19">
        <v>1493.0092320000001</v>
      </c>
      <c r="V19">
        <v>44.6</v>
      </c>
      <c r="W19">
        <v>1562.281291</v>
      </c>
      <c r="X19">
        <v>1</v>
      </c>
      <c r="Y19">
        <v>69.272059499999997</v>
      </c>
      <c r="Z19">
        <v>21.74</v>
      </c>
      <c r="AA19">
        <v>61</v>
      </c>
      <c r="AB19">
        <v>138</v>
      </c>
      <c r="AC19">
        <v>138</v>
      </c>
    </row>
    <row r="20" spans="1:29" x14ac:dyDescent="0.25">
      <c r="A20">
        <v>19</v>
      </c>
      <c r="B20">
        <v>2</v>
      </c>
      <c r="C20">
        <v>621</v>
      </c>
      <c r="D20" t="s">
        <v>28</v>
      </c>
      <c r="E20" t="s">
        <v>29</v>
      </c>
      <c r="F20" t="s">
        <v>30</v>
      </c>
      <c r="G20" t="s">
        <v>31</v>
      </c>
      <c r="H20">
        <v>3</v>
      </c>
      <c r="I20" t="s">
        <v>42</v>
      </c>
      <c r="J20" t="s">
        <v>33</v>
      </c>
      <c r="K20">
        <v>200</v>
      </c>
      <c r="L20">
        <v>9.1</v>
      </c>
      <c r="M20" t="s">
        <v>34</v>
      </c>
      <c r="N20">
        <v>2015</v>
      </c>
      <c r="O20" t="s">
        <v>35</v>
      </c>
      <c r="P20" t="s">
        <v>36</v>
      </c>
      <c r="Q20" t="s">
        <v>36</v>
      </c>
      <c r="R20" t="s">
        <v>36</v>
      </c>
      <c r="S20">
        <v>9.1</v>
      </c>
      <c r="T20">
        <v>9.1</v>
      </c>
      <c r="U20">
        <v>65.038766980000005</v>
      </c>
      <c r="V20" t="s">
        <v>36</v>
      </c>
      <c r="W20" t="s">
        <v>36</v>
      </c>
      <c r="X20" t="s">
        <v>36</v>
      </c>
      <c r="Y20" t="s">
        <v>36</v>
      </c>
      <c r="Z20">
        <v>23.19</v>
      </c>
      <c r="AA20">
        <v>64</v>
      </c>
      <c r="AB20">
        <v>124</v>
      </c>
      <c r="AC20">
        <v>124</v>
      </c>
    </row>
    <row r="21" spans="1:29" x14ac:dyDescent="0.25">
      <c r="A21">
        <v>20</v>
      </c>
      <c r="B21">
        <v>2</v>
      </c>
      <c r="C21">
        <v>621</v>
      </c>
      <c r="D21" t="s">
        <v>28</v>
      </c>
      <c r="E21" t="s">
        <v>29</v>
      </c>
      <c r="F21" t="s">
        <v>30</v>
      </c>
      <c r="G21" t="s">
        <v>31</v>
      </c>
      <c r="H21">
        <v>3</v>
      </c>
      <c r="I21" t="s">
        <v>42</v>
      </c>
      <c r="J21" t="s">
        <v>33</v>
      </c>
      <c r="K21">
        <v>200</v>
      </c>
      <c r="L21">
        <v>9.1</v>
      </c>
      <c r="M21" t="s">
        <v>34</v>
      </c>
      <c r="N21">
        <v>2015</v>
      </c>
      <c r="O21" t="s">
        <v>37</v>
      </c>
      <c r="P21" t="s">
        <v>36</v>
      </c>
      <c r="Q21" t="s">
        <v>36</v>
      </c>
      <c r="R21" t="s">
        <v>36</v>
      </c>
      <c r="S21">
        <v>9.1</v>
      </c>
      <c r="T21">
        <v>9.1</v>
      </c>
      <c r="U21">
        <v>65.038766980000005</v>
      </c>
      <c r="V21" t="s">
        <v>36</v>
      </c>
      <c r="W21" t="s">
        <v>36</v>
      </c>
      <c r="X21" t="s">
        <v>36</v>
      </c>
      <c r="Y21" t="s">
        <v>36</v>
      </c>
      <c r="Z21">
        <v>23.19</v>
      </c>
      <c r="AA21">
        <v>64</v>
      </c>
      <c r="AB21">
        <v>124</v>
      </c>
      <c r="AC21">
        <v>124</v>
      </c>
    </row>
    <row r="22" spans="1:29" x14ac:dyDescent="0.25">
      <c r="A22">
        <v>21</v>
      </c>
      <c r="B22">
        <v>2</v>
      </c>
      <c r="C22">
        <v>621</v>
      </c>
      <c r="D22" t="s">
        <v>28</v>
      </c>
      <c r="E22" t="s">
        <v>29</v>
      </c>
      <c r="F22" t="s">
        <v>30</v>
      </c>
      <c r="G22" t="s">
        <v>31</v>
      </c>
      <c r="H22">
        <v>3</v>
      </c>
      <c r="I22" t="s">
        <v>42</v>
      </c>
      <c r="J22" t="s">
        <v>33</v>
      </c>
      <c r="K22">
        <v>200</v>
      </c>
      <c r="L22">
        <v>9.1</v>
      </c>
      <c r="M22" t="s">
        <v>34</v>
      </c>
      <c r="N22">
        <v>2015</v>
      </c>
      <c r="O22" t="s">
        <v>38</v>
      </c>
      <c r="P22">
        <v>8.85</v>
      </c>
      <c r="Q22">
        <v>78.09</v>
      </c>
      <c r="R22">
        <v>4.5</v>
      </c>
      <c r="S22">
        <v>9.1</v>
      </c>
      <c r="T22">
        <v>13.6</v>
      </c>
      <c r="U22">
        <v>145.2671216</v>
      </c>
      <c r="V22">
        <v>18.100000000000001</v>
      </c>
      <c r="W22">
        <v>257.30407500000001</v>
      </c>
      <c r="X22">
        <v>4.5</v>
      </c>
      <c r="Y22">
        <v>112.0369534</v>
      </c>
      <c r="Z22">
        <v>23.19</v>
      </c>
      <c r="AA22">
        <v>64</v>
      </c>
      <c r="AB22">
        <v>124</v>
      </c>
      <c r="AC22">
        <v>124</v>
      </c>
    </row>
    <row r="23" spans="1:29" x14ac:dyDescent="0.25">
      <c r="A23">
        <v>22</v>
      </c>
      <c r="B23">
        <v>2</v>
      </c>
      <c r="C23">
        <v>621</v>
      </c>
      <c r="D23" t="s">
        <v>28</v>
      </c>
      <c r="E23" t="s">
        <v>29</v>
      </c>
      <c r="F23" t="s">
        <v>30</v>
      </c>
      <c r="G23" t="s">
        <v>31</v>
      </c>
      <c r="H23">
        <v>3</v>
      </c>
      <c r="I23" t="s">
        <v>42</v>
      </c>
      <c r="J23" t="s">
        <v>33</v>
      </c>
      <c r="K23">
        <v>200</v>
      </c>
      <c r="L23">
        <v>9.1</v>
      </c>
      <c r="M23" t="s">
        <v>34</v>
      </c>
      <c r="N23">
        <v>2015</v>
      </c>
      <c r="O23" t="s">
        <v>39</v>
      </c>
      <c r="P23">
        <v>4.33</v>
      </c>
      <c r="Q23">
        <v>83.575757580000001</v>
      </c>
      <c r="R23">
        <v>1</v>
      </c>
      <c r="S23">
        <v>13.6</v>
      </c>
      <c r="T23">
        <v>13.6</v>
      </c>
      <c r="U23">
        <v>145.2671216</v>
      </c>
      <c r="V23">
        <v>14.6</v>
      </c>
      <c r="W23">
        <v>167.4153311</v>
      </c>
      <c r="X23">
        <v>1</v>
      </c>
      <c r="Y23">
        <v>22.1482095</v>
      </c>
      <c r="Z23">
        <v>23.19</v>
      </c>
      <c r="AA23">
        <v>64</v>
      </c>
      <c r="AB23">
        <v>124</v>
      </c>
      <c r="AC23">
        <v>124</v>
      </c>
    </row>
    <row r="24" spans="1:29" x14ac:dyDescent="0.25">
      <c r="A24">
        <v>23</v>
      </c>
      <c r="B24">
        <v>2</v>
      </c>
      <c r="C24">
        <v>621</v>
      </c>
      <c r="D24" t="s">
        <v>28</v>
      </c>
      <c r="E24" t="s">
        <v>29</v>
      </c>
      <c r="F24" t="s">
        <v>30</v>
      </c>
      <c r="G24" t="s">
        <v>31</v>
      </c>
      <c r="H24">
        <v>3</v>
      </c>
      <c r="I24" t="s">
        <v>42</v>
      </c>
      <c r="J24" t="s">
        <v>33</v>
      </c>
      <c r="K24">
        <v>200</v>
      </c>
      <c r="L24">
        <v>9.1</v>
      </c>
      <c r="M24" t="s">
        <v>34</v>
      </c>
      <c r="N24">
        <v>2015</v>
      </c>
      <c r="O24" t="s">
        <v>40</v>
      </c>
      <c r="P24" t="s">
        <v>36</v>
      </c>
      <c r="Q24" t="s">
        <v>36</v>
      </c>
      <c r="R24" t="s">
        <v>36</v>
      </c>
      <c r="S24">
        <v>14.6</v>
      </c>
      <c r="T24">
        <v>14.6</v>
      </c>
      <c r="U24">
        <v>167.4153311</v>
      </c>
      <c r="V24" t="s">
        <v>36</v>
      </c>
      <c r="W24" t="s">
        <v>36</v>
      </c>
      <c r="X24" t="s">
        <v>36</v>
      </c>
      <c r="Y24" t="s">
        <v>36</v>
      </c>
      <c r="Z24">
        <v>23.19</v>
      </c>
      <c r="AA24">
        <v>64</v>
      </c>
      <c r="AB24">
        <v>124</v>
      </c>
      <c r="AC24">
        <v>124</v>
      </c>
    </row>
    <row r="25" spans="1:29" x14ac:dyDescent="0.25">
      <c r="A25">
        <v>24</v>
      </c>
      <c r="B25">
        <v>2</v>
      </c>
      <c r="C25">
        <v>621</v>
      </c>
      <c r="D25" t="s">
        <v>28</v>
      </c>
      <c r="E25" t="s">
        <v>29</v>
      </c>
      <c r="F25" t="s">
        <v>30</v>
      </c>
      <c r="G25" t="s">
        <v>31</v>
      </c>
      <c r="H25">
        <v>3</v>
      </c>
      <c r="I25" t="s">
        <v>42</v>
      </c>
      <c r="J25" t="s">
        <v>33</v>
      </c>
      <c r="K25">
        <v>200</v>
      </c>
      <c r="L25">
        <v>9.1</v>
      </c>
      <c r="M25" t="s">
        <v>34</v>
      </c>
      <c r="N25">
        <v>2015</v>
      </c>
      <c r="O25" t="s">
        <v>41</v>
      </c>
      <c r="P25">
        <v>6.27</v>
      </c>
      <c r="Q25">
        <v>74.637500000000003</v>
      </c>
      <c r="R25" t="s">
        <v>36</v>
      </c>
      <c r="S25">
        <v>14.6</v>
      </c>
      <c r="T25">
        <v>14.6</v>
      </c>
      <c r="U25">
        <v>167.4153311</v>
      </c>
      <c r="V25" t="s">
        <v>36</v>
      </c>
      <c r="W25" t="s">
        <v>36</v>
      </c>
      <c r="X25" t="s">
        <v>36</v>
      </c>
      <c r="Y25" t="s">
        <v>36</v>
      </c>
      <c r="Z25">
        <v>23.19</v>
      </c>
      <c r="AA25">
        <v>64</v>
      </c>
      <c r="AB25">
        <v>124</v>
      </c>
      <c r="AC25">
        <v>124</v>
      </c>
    </row>
    <row r="26" spans="1:29" x14ac:dyDescent="0.25">
      <c r="A26">
        <v>25</v>
      </c>
      <c r="B26">
        <v>2</v>
      </c>
      <c r="C26">
        <v>621</v>
      </c>
      <c r="D26" t="s">
        <v>28</v>
      </c>
      <c r="E26" t="s">
        <v>29</v>
      </c>
      <c r="F26" t="s">
        <v>30</v>
      </c>
      <c r="G26" t="s">
        <v>31</v>
      </c>
      <c r="H26">
        <v>3</v>
      </c>
      <c r="I26" t="s">
        <v>42</v>
      </c>
      <c r="J26" t="s">
        <v>33</v>
      </c>
      <c r="K26">
        <v>200</v>
      </c>
      <c r="L26">
        <v>9.1</v>
      </c>
      <c r="M26" t="s">
        <v>34</v>
      </c>
      <c r="N26">
        <v>2016</v>
      </c>
      <c r="O26" t="s">
        <v>35</v>
      </c>
      <c r="P26">
        <v>3.24</v>
      </c>
      <c r="Q26">
        <v>62.071428570000002</v>
      </c>
      <c r="R26">
        <v>0</v>
      </c>
      <c r="S26">
        <v>14.6</v>
      </c>
      <c r="T26">
        <v>14.6</v>
      </c>
      <c r="U26">
        <v>167.4153311</v>
      </c>
      <c r="V26">
        <v>14.6</v>
      </c>
      <c r="W26">
        <v>167.4153311</v>
      </c>
      <c r="X26">
        <v>0</v>
      </c>
      <c r="Y26">
        <v>0</v>
      </c>
      <c r="Z26">
        <v>23.19</v>
      </c>
      <c r="AA26">
        <v>65</v>
      </c>
      <c r="AB26">
        <v>124</v>
      </c>
      <c r="AC26">
        <v>124</v>
      </c>
    </row>
    <row r="27" spans="1:29" x14ac:dyDescent="0.25">
      <c r="A27">
        <v>26</v>
      </c>
      <c r="B27">
        <v>2</v>
      </c>
      <c r="C27">
        <v>621</v>
      </c>
      <c r="D27" t="s">
        <v>28</v>
      </c>
      <c r="E27" t="s">
        <v>29</v>
      </c>
      <c r="F27" t="s">
        <v>30</v>
      </c>
      <c r="G27" t="s">
        <v>31</v>
      </c>
      <c r="H27">
        <v>3</v>
      </c>
      <c r="I27" t="s">
        <v>42</v>
      </c>
      <c r="J27" t="s">
        <v>33</v>
      </c>
      <c r="K27">
        <v>200</v>
      </c>
      <c r="L27">
        <v>9.1</v>
      </c>
      <c r="M27" t="s">
        <v>34</v>
      </c>
      <c r="N27">
        <v>2016</v>
      </c>
      <c r="O27" t="s">
        <v>37</v>
      </c>
      <c r="P27">
        <v>3.08</v>
      </c>
      <c r="Q27">
        <v>81.837837840000006</v>
      </c>
      <c r="R27">
        <v>6</v>
      </c>
      <c r="S27">
        <v>14.6</v>
      </c>
      <c r="T27">
        <v>14.6</v>
      </c>
      <c r="U27">
        <v>167.4153311</v>
      </c>
      <c r="V27">
        <v>20.6</v>
      </c>
      <c r="W27">
        <v>333.29128309999999</v>
      </c>
      <c r="X27">
        <v>6</v>
      </c>
      <c r="Y27">
        <v>165.87595200000001</v>
      </c>
      <c r="Z27">
        <v>23.19</v>
      </c>
      <c r="AA27">
        <v>65</v>
      </c>
      <c r="AB27">
        <v>124</v>
      </c>
      <c r="AC27">
        <v>124</v>
      </c>
    </row>
    <row r="28" spans="1:29" x14ac:dyDescent="0.25">
      <c r="A28">
        <v>27</v>
      </c>
      <c r="B28">
        <v>2</v>
      </c>
      <c r="C28">
        <v>621</v>
      </c>
      <c r="D28" t="s">
        <v>28</v>
      </c>
      <c r="E28" t="s">
        <v>29</v>
      </c>
      <c r="F28" t="s">
        <v>30</v>
      </c>
      <c r="G28" t="s">
        <v>31</v>
      </c>
      <c r="H28">
        <v>3</v>
      </c>
      <c r="I28" t="s">
        <v>42</v>
      </c>
      <c r="J28" t="s">
        <v>33</v>
      </c>
      <c r="K28">
        <v>200</v>
      </c>
      <c r="L28">
        <v>9.1</v>
      </c>
      <c r="M28" t="s">
        <v>34</v>
      </c>
      <c r="N28">
        <v>2016</v>
      </c>
      <c r="O28" t="s">
        <v>38</v>
      </c>
      <c r="P28">
        <v>2.74</v>
      </c>
      <c r="Q28">
        <v>87.137931030000004</v>
      </c>
      <c r="R28">
        <v>0</v>
      </c>
      <c r="S28">
        <v>20.6</v>
      </c>
      <c r="T28">
        <v>20.6</v>
      </c>
      <c r="U28">
        <v>333.29128309999999</v>
      </c>
      <c r="V28">
        <v>20.6</v>
      </c>
      <c r="W28">
        <v>333.29128309999999</v>
      </c>
      <c r="X28">
        <v>0</v>
      </c>
      <c r="Y28">
        <v>0</v>
      </c>
      <c r="Z28">
        <v>23.19</v>
      </c>
      <c r="AA28">
        <v>65</v>
      </c>
      <c r="AB28">
        <v>124</v>
      </c>
      <c r="AC28">
        <v>124</v>
      </c>
    </row>
    <row r="29" spans="1:29" x14ac:dyDescent="0.25">
      <c r="A29">
        <v>28</v>
      </c>
      <c r="B29">
        <v>2</v>
      </c>
      <c r="C29">
        <v>621</v>
      </c>
      <c r="D29" t="s">
        <v>28</v>
      </c>
      <c r="E29" t="s">
        <v>29</v>
      </c>
      <c r="F29" t="s">
        <v>30</v>
      </c>
      <c r="G29" t="s">
        <v>31</v>
      </c>
      <c r="H29">
        <v>3</v>
      </c>
      <c r="I29" t="s">
        <v>42</v>
      </c>
      <c r="J29" t="s">
        <v>33</v>
      </c>
      <c r="K29">
        <v>200</v>
      </c>
      <c r="L29">
        <v>9.1</v>
      </c>
      <c r="M29" t="s">
        <v>34</v>
      </c>
      <c r="N29">
        <v>2016</v>
      </c>
      <c r="O29" t="s">
        <v>39</v>
      </c>
      <c r="P29">
        <v>5.79</v>
      </c>
      <c r="Q29">
        <v>86.258064520000005</v>
      </c>
      <c r="R29">
        <v>0</v>
      </c>
      <c r="S29">
        <v>23.6</v>
      </c>
      <c r="T29">
        <v>23.6</v>
      </c>
      <c r="U29">
        <v>437.43499159999999</v>
      </c>
      <c r="V29">
        <v>23.6</v>
      </c>
      <c r="W29">
        <v>437.43499159999999</v>
      </c>
      <c r="X29">
        <v>0</v>
      </c>
      <c r="Y29">
        <v>0</v>
      </c>
      <c r="Z29">
        <v>23.19</v>
      </c>
      <c r="AA29">
        <v>65</v>
      </c>
      <c r="AB29">
        <v>124</v>
      </c>
      <c r="AC29">
        <v>124</v>
      </c>
    </row>
    <row r="30" spans="1:29" x14ac:dyDescent="0.25">
      <c r="A30">
        <v>29</v>
      </c>
      <c r="B30">
        <v>2</v>
      </c>
      <c r="C30">
        <v>621</v>
      </c>
      <c r="D30" t="s">
        <v>28</v>
      </c>
      <c r="E30" t="s">
        <v>29</v>
      </c>
      <c r="F30" t="s">
        <v>30</v>
      </c>
      <c r="G30" t="s">
        <v>31</v>
      </c>
      <c r="H30">
        <v>3</v>
      </c>
      <c r="I30" t="s">
        <v>42</v>
      </c>
      <c r="J30" t="s">
        <v>33</v>
      </c>
      <c r="K30">
        <v>200</v>
      </c>
      <c r="L30">
        <v>9.1</v>
      </c>
      <c r="M30" t="s">
        <v>34</v>
      </c>
      <c r="N30">
        <v>2016</v>
      </c>
      <c r="O30" t="s">
        <v>40</v>
      </c>
      <c r="P30">
        <v>3.06</v>
      </c>
      <c r="Q30">
        <v>82.205882349999996</v>
      </c>
      <c r="R30">
        <v>0</v>
      </c>
      <c r="S30">
        <v>23.6</v>
      </c>
      <c r="T30">
        <v>23.6</v>
      </c>
      <c r="U30">
        <v>437.43499159999999</v>
      </c>
      <c r="V30">
        <v>23.6</v>
      </c>
      <c r="W30">
        <v>437.43499159999999</v>
      </c>
      <c r="X30">
        <v>0</v>
      </c>
      <c r="Y30">
        <v>0</v>
      </c>
      <c r="Z30">
        <v>23.19</v>
      </c>
      <c r="AA30">
        <v>65</v>
      </c>
      <c r="AB30">
        <v>124</v>
      </c>
      <c r="AC30">
        <v>124</v>
      </c>
    </row>
    <row r="31" spans="1:29" x14ac:dyDescent="0.25">
      <c r="A31">
        <v>30</v>
      </c>
      <c r="B31">
        <v>2</v>
      </c>
      <c r="C31">
        <v>621</v>
      </c>
      <c r="D31" t="s">
        <v>28</v>
      </c>
      <c r="E31" t="s">
        <v>29</v>
      </c>
      <c r="F31" t="s">
        <v>30</v>
      </c>
      <c r="G31" t="s">
        <v>31</v>
      </c>
      <c r="H31">
        <v>3</v>
      </c>
      <c r="I31" t="s">
        <v>42</v>
      </c>
      <c r="J31" t="s">
        <v>33</v>
      </c>
      <c r="K31">
        <v>200</v>
      </c>
      <c r="L31">
        <v>9.1</v>
      </c>
      <c r="M31" t="s">
        <v>34</v>
      </c>
      <c r="N31">
        <v>2016</v>
      </c>
      <c r="O31" t="s">
        <v>41</v>
      </c>
      <c r="P31">
        <v>2.91</v>
      </c>
      <c r="Q31">
        <v>65.5625</v>
      </c>
      <c r="R31">
        <v>0</v>
      </c>
      <c r="S31">
        <v>23.6</v>
      </c>
      <c r="T31">
        <v>23.6</v>
      </c>
      <c r="U31">
        <v>437.43499159999999</v>
      </c>
      <c r="V31">
        <v>23.6</v>
      </c>
      <c r="W31">
        <v>437.43499159999999</v>
      </c>
      <c r="X31">
        <v>0</v>
      </c>
      <c r="Y31">
        <v>0</v>
      </c>
      <c r="Z31">
        <v>23.19</v>
      </c>
      <c r="AA31">
        <v>65</v>
      </c>
      <c r="AB31">
        <v>124</v>
      </c>
      <c r="AC31">
        <v>124</v>
      </c>
    </row>
    <row r="32" spans="1:29" x14ac:dyDescent="0.25">
      <c r="A32">
        <v>31</v>
      </c>
      <c r="B32">
        <v>2</v>
      </c>
      <c r="C32">
        <v>621</v>
      </c>
      <c r="D32" t="s">
        <v>28</v>
      </c>
      <c r="E32" t="s">
        <v>29</v>
      </c>
      <c r="F32" t="s">
        <v>30</v>
      </c>
      <c r="G32" t="s">
        <v>31</v>
      </c>
      <c r="H32">
        <v>3</v>
      </c>
      <c r="I32" t="s">
        <v>42</v>
      </c>
      <c r="J32" t="s">
        <v>33</v>
      </c>
      <c r="K32">
        <v>200</v>
      </c>
      <c r="L32">
        <v>9.1</v>
      </c>
      <c r="M32" t="s">
        <v>34</v>
      </c>
      <c r="N32">
        <v>2017</v>
      </c>
      <c r="O32" t="s">
        <v>35</v>
      </c>
      <c r="P32">
        <v>3.87</v>
      </c>
      <c r="Q32">
        <v>67.666666669999998</v>
      </c>
      <c r="R32">
        <v>0</v>
      </c>
      <c r="S32">
        <v>23.6</v>
      </c>
      <c r="T32">
        <v>23.6</v>
      </c>
      <c r="U32">
        <v>437.43499159999999</v>
      </c>
      <c r="V32">
        <v>23.6</v>
      </c>
      <c r="W32">
        <v>437.43499159999999</v>
      </c>
      <c r="X32">
        <v>0</v>
      </c>
      <c r="Y32">
        <v>0</v>
      </c>
      <c r="Z32">
        <v>23.19</v>
      </c>
      <c r="AA32">
        <v>66</v>
      </c>
      <c r="AB32">
        <v>124</v>
      </c>
      <c r="AC32">
        <v>124</v>
      </c>
    </row>
    <row r="33" spans="1:29" x14ac:dyDescent="0.25">
      <c r="A33">
        <v>32</v>
      </c>
      <c r="B33">
        <v>2</v>
      </c>
      <c r="C33">
        <v>621</v>
      </c>
      <c r="D33" t="s">
        <v>28</v>
      </c>
      <c r="E33" t="s">
        <v>29</v>
      </c>
      <c r="F33" t="s">
        <v>30</v>
      </c>
      <c r="G33" t="s">
        <v>31</v>
      </c>
      <c r="H33">
        <v>3</v>
      </c>
      <c r="I33" t="s">
        <v>42</v>
      </c>
      <c r="J33" t="s">
        <v>33</v>
      </c>
      <c r="K33">
        <v>200</v>
      </c>
      <c r="L33">
        <v>9.1</v>
      </c>
      <c r="M33" t="s">
        <v>34</v>
      </c>
      <c r="N33">
        <v>2017</v>
      </c>
      <c r="O33" t="s">
        <v>37</v>
      </c>
      <c r="P33">
        <v>6</v>
      </c>
      <c r="Q33">
        <v>77.394736839999993</v>
      </c>
      <c r="R33">
        <v>7</v>
      </c>
      <c r="S33">
        <v>23.6</v>
      </c>
      <c r="T33">
        <v>23.6</v>
      </c>
      <c r="U33">
        <v>437.43499159999999</v>
      </c>
      <c r="V33">
        <v>30.6</v>
      </c>
      <c r="W33">
        <v>735.41480309999997</v>
      </c>
      <c r="X33">
        <v>7</v>
      </c>
      <c r="Y33">
        <v>297.97981149999998</v>
      </c>
      <c r="Z33">
        <v>23.19</v>
      </c>
      <c r="AA33">
        <v>66</v>
      </c>
      <c r="AB33">
        <v>124</v>
      </c>
      <c r="AC33">
        <v>124</v>
      </c>
    </row>
    <row r="34" spans="1:29" x14ac:dyDescent="0.25">
      <c r="A34">
        <v>33</v>
      </c>
      <c r="B34">
        <v>2</v>
      </c>
      <c r="C34">
        <v>621</v>
      </c>
      <c r="D34" t="s">
        <v>28</v>
      </c>
      <c r="E34" t="s">
        <v>29</v>
      </c>
      <c r="F34" t="s">
        <v>30</v>
      </c>
      <c r="G34" t="s">
        <v>31</v>
      </c>
      <c r="H34">
        <v>3</v>
      </c>
      <c r="I34" t="s">
        <v>42</v>
      </c>
      <c r="J34" t="s">
        <v>33</v>
      </c>
      <c r="K34">
        <v>200</v>
      </c>
      <c r="L34">
        <v>9.1</v>
      </c>
      <c r="M34" t="s">
        <v>34</v>
      </c>
      <c r="N34">
        <v>2017</v>
      </c>
      <c r="O34" t="s">
        <v>38</v>
      </c>
      <c r="P34">
        <v>7.9</v>
      </c>
      <c r="Q34">
        <v>84</v>
      </c>
      <c r="R34">
        <v>4</v>
      </c>
      <c r="S34">
        <v>30.6</v>
      </c>
      <c r="T34">
        <v>30.6</v>
      </c>
      <c r="U34">
        <v>735.41480309999997</v>
      </c>
      <c r="V34">
        <v>34.6</v>
      </c>
      <c r="W34">
        <v>940.24647110000001</v>
      </c>
      <c r="X34">
        <v>4</v>
      </c>
      <c r="Y34">
        <v>204.83166800000001</v>
      </c>
      <c r="Z34">
        <v>23.19</v>
      </c>
      <c r="AA34">
        <v>66</v>
      </c>
      <c r="AB34">
        <v>124</v>
      </c>
      <c r="AC34">
        <v>124</v>
      </c>
    </row>
    <row r="35" spans="1:29" x14ac:dyDescent="0.25">
      <c r="A35">
        <v>34</v>
      </c>
      <c r="B35">
        <v>2</v>
      </c>
      <c r="C35">
        <v>621</v>
      </c>
      <c r="D35" t="s">
        <v>28</v>
      </c>
      <c r="E35" t="s">
        <v>29</v>
      </c>
      <c r="F35" t="s">
        <v>30</v>
      </c>
      <c r="G35" t="s">
        <v>31</v>
      </c>
      <c r="H35">
        <v>3</v>
      </c>
      <c r="I35" t="s">
        <v>42</v>
      </c>
      <c r="J35" t="s">
        <v>33</v>
      </c>
      <c r="K35">
        <v>200</v>
      </c>
      <c r="L35">
        <v>9.1</v>
      </c>
      <c r="M35" t="s">
        <v>34</v>
      </c>
      <c r="N35">
        <v>2017</v>
      </c>
      <c r="O35" t="s">
        <v>39</v>
      </c>
      <c r="P35">
        <v>8.43</v>
      </c>
      <c r="Q35">
        <v>79.444444439999998</v>
      </c>
      <c r="R35">
        <v>2</v>
      </c>
      <c r="S35">
        <v>34.6</v>
      </c>
      <c r="T35">
        <v>34.6</v>
      </c>
      <c r="U35">
        <v>940.24647110000001</v>
      </c>
      <c r="V35">
        <v>36.6</v>
      </c>
      <c r="W35">
        <v>1052.0870749999999</v>
      </c>
      <c r="X35">
        <v>2</v>
      </c>
      <c r="Y35">
        <v>111.840604</v>
      </c>
      <c r="Z35">
        <v>23.19</v>
      </c>
      <c r="AA35">
        <v>66</v>
      </c>
      <c r="AB35">
        <v>124</v>
      </c>
      <c r="AC35">
        <v>124</v>
      </c>
    </row>
    <row r="36" spans="1:29" x14ac:dyDescent="0.25">
      <c r="A36">
        <v>35</v>
      </c>
      <c r="B36">
        <v>2</v>
      </c>
      <c r="C36">
        <v>621</v>
      </c>
      <c r="D36" t="s">
        <v>28</v>
      </c>
      <c r="E36" t="s">
        <v>29</v>
      </c>
      <c r="F36" t="s">
        <v>30</v>
      </c>
      <c r="G36" t="s">
        <v>31</v>
      </c>
      <c r="H36">
        <v>3</v>
      </c>
      <c r="I36" t="s">
        <v>42</v>
      </c>
      <c r="J36" t="s">
        <v>33</v>
      </c>
      <c r="K36">
        <v>200</v>
      </c>
      <c r="L36">
        <v>9.1</v>
      </c>
      <c r="M36" t="s">
        <v>34</v>
      </c>
      <c r="N36">
        <v>2017</v>
      </c>
      <c r="O36" t="s">
        <v>40</v>
      </c>
      <c r="P36">
        <v>3.32</v>
      </c>
      <c r="Q36">
        <v>76.068965520000006</v>
      </c>
      <c r="R36">
        <v>0</v>
      </c>
      <c r="S36">
        <v>36.6</v>
      </c>
      <c r="T36">
        <v>36.6</v>
      </c>
      <c r="U36">
        <v>1052.0870749999999</v>
      </c>
      <c r="V36">
        <v>36.6</v>
      </c>
      <c r="W36">
        <v>1052.0870749999999</v>
      </c>
      <c r="X36">
        <v>0</v>
      </c>
      <c r="Y36">
        <v>0</v>
      </c>
      <c r="Z36">
        <v>23.19</v>
      </c>
      <c r="AA36">
        <v>66</v>
      </c>
      <c r="AB36">
        <v>124</v>
      </c>
      <c r="AC36">
        <v>124</v>
      </c>
    </row>
    <row r="37" spans="1:29" x14ac:dyDescent="0.25">
      <c r="A37">
        <v>36</v>
      </c>
      <c r="B37">
        <v>2</v>
      </c>
      <c r="C37">
        <v>621</v>
      </c>
      <c r="D37" t="s">
        <v>28</v>
      </c>
      <c r="E37" t="s">
        <v>29</v>
      </c>
      <c r="F37" t="s">
        <v>30</v>
      </c>
      <c r="G37" t="s">
        <v>31</v>
      </c>
      <c r="H37">
        <v>3</v>
      </c>
      <c r="I37" t="s">
        <v>42</v>
      </c>
      <c r="J37" t="s">
        <v>33</v>
      </c>
      <c r="K37">
        <v>200</v>
      </c>
      <c r="L37">
        <v>9.1</v>
      </c>
      <c r="M37" t="s">
        <v>34</v>
      </c>
      <c r="N37">
        <v>2017</v>
      </c>
      <c r="O37" t="s">
        <v>41</v>
      </c>
      <c r="P37">
        <v>5.0599999999999996</v>
      </c>
      <c r="Q37">
        <v>69.205128209999998</v>
      </c>
      <c r="R37">
        <v>0</v>
      </c>
      <c r="S37">
        <v>36.6</v>
      </c>
      <c r="T37">
        <v>36.6</v>
      </c>
      <c r="U37">
        <v>1052.0870749999999</v>
      </c>
      <c r="V37">
        <v>36.6</v>
      </c>
      <c r="W37">
        <v>1052.0870749999999</v>
      </c>
      <c r="X37">
        <v>0</v>
      </c>
      <c r="Y37">
        <v>0</v>
      </c>
      <c r="Z37">
        <v>23.19</v>
      </c>
      <c r="AA37">
        <v>66</v>
      </c>
      <c r="AB37">
        <v>124</v>
      </c>
      <c r="AC37">
        <v>124</v>
      </c>
    </row>
    <row r="38" spans="1:29" x14ac:dyDescent="0.25">
      <c r="A38">
        <v>37</v>
      </c>
      <c r="B38">
        <v>3</v>
      </c>
      <c r="C38">
        <v>832</v>
      </c>
      <c r="D38" t="s">
        <v>43</v>
      </c>
      <c r="E38" t="s">
        <v>44</v>
      </c>
      <c r="F38" t="s">
        <v>30</v>
      </c>
      <c r="G38" t="s">
        <v>31</v>
      </c>
      <c r="H38">
        <v>3</v>
      </c>
      <c r="I38" t="s">
        <v>32</v>
      </c>
      <c r="J38" t="s">
        <v>33</v>
      </c>
      <c r="K38">
        <v>70</v>
      </c>
      <c r="L38">
        <v>10.3</v>
      </c>
      <c r="M38" t="s">
        <v>34</v>
      </c>
      <c r="N38">
        <v>2015</v>
      </c>
      <c r="O38" t="s">
        <v>35</v>
      </c>
      <c r="P38" t="s">
        <v>36</v>
      </c>
      <c r="Q38" t="s">
        <v>36</v>
      </c>
      <c r="R38" t="s">
        <v>36</v>
      </c>
      <c r="S38">
        <v>10.3</v>
      </c>
      <c r="T38">
        <v>10.3</v>
      </c>
      <c r="U38">
        <v>83.322820780000001</v>
      </c>
      <c r="V38" t="s">
        <v>36</v>
      </c>
      <c r="W38" t="s">
        <v>36</v>
      </c>
      <c r="X38" t="s">
        <v>36</v>
      </c>
      <c r="Y38" t="s">
        <v>36</v>
      </c>
      <c r="Z38">
        <v>22.79</v>
      </c>
      <c r="AA38">
        <v>65</v>
      </c>
      <c r="AB38">
        <v>145</v>
      </c>
      <c r="AC38">
        <v>145</v>
      </c>
    </row>
    <row r="39" spans="1:29" x14ac:dyDescent="0.25">
      <c r="A39">
        <v>38</v>
      </c>
      <c r="B39">
        <v>3</v>
      </c>
      <c r="C39">
        <v>832</v>
      </c>
      <c r="D39" t="s">
        <v>43</v>
      </c>
      <c r="E39" t="s">
        <v>44</v>
      </c>
      <c r="F39" t="s">
        <v>30</v>
      </c>
      <c r="G39" t="s">
        <v>31</v>
      </c>
      <c r="H39">
        <v>3</v>
      </c>
      <c r="I39" t="s">
        <v>32</v>
      </c>
      <c r="J39" t="s">
        <v>33</v>
      </c>
      <c r="K39">
        <v>70</v>
      </c>
      <c r="L39">
        <v>10.3</v>
      </c>
      <c r="M39" t="s">
        <v>34</v>
      </c>
      <c r="N39">
        <v>2015</v>
      </c>
      <c r="O39" t="s">
        <v>37</v>
      </c>
      <c r="P39" t="s">
        <v>36</v>
      </c>
      <c r="Q39" t="s">
        <v>36</v>
      </c>
      <c r="R39" t="s">
        <v>36</v>
      </c>
      <c r="S39">
        <v>10.3</v>
      </c>
      <c r="T39">
        <v>10.3</v>
      </c>
      <c r="U39">
        <v>83.322820780000001</v>
      </c>
      <c r="V39" t="s">
        <v>36</v>
      </c>
      <c r="W39" t="s">
        <v>36</v>
      </c>
      <c r="X39" t="s">
        <v>36</v>
      </c>
      <c r="Y39" t="s">
        <v>36</v>
      </c>
      <c r="Z39">
        <v>22.79</v>
      </c>
      <c r="AA39">
        <v>65</v>
      </c>
      <c r="AB39">
        <v>145</v>
      </c>
      <c r="AC39">
        <v>145</v>
      </c>
    </row>
    <row r="40" spans="1:29" x14ac:dyDescent="0.25">
      <c r="A40">
        <v>39</v>
      </c>
      <c r="B40">
        <v>3</v>
      </c>
      <c r="C40">
        <v>832</v>
      </c>
      <c r="D40" t="s">
        <v>43</v>
      </c>
      <c r="E40" t="s">
        <v>44</v>
      </c>
      <c r="F40" t="s">
        <v>30</v>
      </c>
      <c r="G40" t="s">
        <v>31</v>
      </c>
      <c r="H40">
        <v>3</v>
      </c>
      <c r="I40" t="s">
        <v>32</v>
      </c>
      <c r="J40" t="s">
        <v>33</v>
      </c>
      <c r="K40">
        <v>70</v>
      </c>
      <c r="L40">
        <v>10.3</v>
      </c>
      <c r="M40" t="s">
        <v>34</v>
      </c>
      <c r="N40">
        <v>2015</v>
      </c>
      <c r="O40" t="s">
        <v>38</v>
      </c>
      <c r="P40">
        <v>8.85</v>
      </c>
      <c r="Q40">
        <v>78.09</v>
      </c>
      <c r="R40">
        <v>1</v>
      </c>
      <c r="S40">
        <v>10.3</v>
      </c>
      <c r="T40">
        <v>11.3</v>
      </c>
      <c r="U40">
        <v>100.2874068</v>
      </c>
      <c r="V40">
        <v>12.3</v>
      </c>
      <c r="W40">
        <v>118.8227878</v>
      </c>
      <c r="X40">
        <v>1</v>
      </c>
      <c r="Y40">
        <v>18.535381000000001</v>
      </c>
      <c r="Z40">
        <v>22.79</v>
      </c>
      <c r="AA40">
        <v>65</v>
      </c>
      <c r="AB40">
        <v>145</v>
      </c>
      <c r="AC40">
        <v>145</v>
      </c>
    </row>
    <row r="41" spans="1:29" x14ac:dyDescent="0.25">
      <c r="A41">
        <v>40</v>
      </c>
      <c r="B41">
        <v>3</v>
      </c>
      <c r="C41">
        <v>832</v>
      </c>
      <c r="D41" t="s">
        <v>43</v>
      </c>
      <c r="E41" t="s">
        <v>44</v>
      </c>
      <c r="F41" t="s">
        <v>30</v>
      </c>
      <c r="G41" t="s">
        <v>31</v>
      </c>
      <c r="H41">
        <v>3</v>
      </c>
      <c r="I41" t="s">
        <v>32</v>
      </c>
      <c r="J41" t="s">
        <v>33</v>
      </c>
      <c r="K41">
        <v>70</v>
      </c>
      <c r="L41">
        <v>10.3</v>
      </c>
      <c r="M41" t="s">
        <v>34</v>
      </c>
      <c r="N41">
        <v>2015</v>
      </c>
      <c r="O41" t="s">
        <v>39</v>
      </c>
      <c r="P41">
        <v>6.85</v>
      </c>
      <c r="Q41">
        <v>83.702127660000002</v>
      </c>
      <c r="R41">
        <v>0</v>
      </c>
      <c r="S41">
        <v>11.3</v>
      </c>
      <c r="T41">
        <v>11.3</v>
      </c>
      <c r="U41">
        <v>100.2874068</v>
      </c>
      <c r="V41">
        <v>11.3</v>
      </c>
      <c r="W41">
        <v>100.2874068</v>
      </c>
      <c r="X41">
        <v>0</v>
      </c>
      <c r="Y41">
        <v>0</v>
      </c>
      <c r="Z41">
        <v>22.79</v>
      </c>
      <c r="AA41">
        <v>65</v>
      </c>
      <c r="AB41">
        <v>145</v>
      </c>
      <c r="AC41">
        <v>145</v>
      </c>
    </row>
    <row r="42" spans="1:29" x14ac:dyDescent="0.25">
      <c r="A42">
        <v>41</v>
      </c>
      <c r="B42">
        <v>3</v>
      </c>
      <c r="C42">
        <v>832</v>
      </c>
      <c r="D42" t="s">
        <v>43</v>
      </c>
      <c r="E42" t="s">
        <v>44</v>
      </c>
      <c r="F42" t="s">
        <v>30</v>
      </c>
      <c r="G42" t="s">
        <v>31</v>
      </c>
      <c r="H42">
        <v>3</v>
      </c>
      <c r="I42" t="s">
        <v>32</v>
      </c>
      <c r="J42" t="s">
        <v>33</v>
      </c>
      <c r="K42">
        <v>70</v>
      </c>
      <c r="L42">
        <v>10.3</v>
      </c>
      <c r="M42" t="s">
        <v>34</v>
      </c>
      <c r="N42">
        <v>2015</v>
      </c>
      <c r="O42" t="s">
        <v>40</v>
      </c>
      <c r="P42" t="s">
        <v>36</v>
      </c>
      <c r="Q42" t="s">
        <v>36</v>
      </c>
      <c r="R42" t="s">
        <v>36</v>
      </c>
      <c r="S42">
        <v>11.3</v>
      </c>
      <c r="T42">
        <v>11.3</v>
      </c>
      <c r="U42">
        <v>100.2874068</v>
      </c>
      <c r="V42" t="s">
        <v>36</v>
      </c>
      <c r="W42" t="s">
        <v>36</v>
      </c>
      <c r="X42" t="s">
        <v>36</v>
      </c>
      <c r="Y42" t="s">
        <v>36</v>
      </c>
      <c r="Z42">
        <v>22.79</v>
      </c>
      <c r="AA42">
        <v>65</v>
      </c>
      <c r="AB42">
        <v>145</v>
      </c>
      <c r="AC42">
        <v>145</v>
      </c>
    </row>
    <row r="43" spans="1:29" x14ac:dyDescent="0.25">
      <c r="A43">
        <v>42</v>
      </c>
      <c r="B43">
        <v>3</v>
      </c>
      <c r="C43">
        <v>832</v>
      </c>
      <c r="D43" t="s">
        <v>43</v>
      </c>
      <c r="E43" t="s">
        <v>44</v>
      </c>
      <c r="F43" t="s">
        <v>30</v>
      </c>
      <c r="G43" t="s">
        <v>31</v>
      </c>
      <c r="H43">
        <v>3</v>
      </c>
      <c r="I43" t="s">
        <v>32</v>
      </c>
      <c r="J43" t="s">
        <v>33</v>
      </c>
      <c r="K43">
        <v>70</v>
      </c>
      <c r="L43">
        <v>10.3</v>
      </c>
      <c r="M43" t="s">
        <v>34</v>
      </c>
      <c r="N43">
        <v>2015</v>
      </c>
      <c r="O43" t="s">
        <v>41</v>
      </c>
      <c r="P43">
        <v>4.7649999999999997</v>
      </c>
      <c r="Q43">
        <v>72.727272729999996</v>
      </c>
      <c r="R43">
        <v>0.5</v>
      </c>
      <c r="S43">
        <v>11.3</v>
      </c>
      <c r="T43">
        <v>11.8</v>
      </c>
      <c r="U43">
        <v>109.3587479</v>
      </c>
      <c r="V43">
        <v>12.3</v>
      </c>
      <c r="W43">
        <v>118.8227878</v>
      </c>
      <c r="X43">
        <v>0.5</v>
      </c>
      <c r="Y43">
        <v>9.4640398749999992</v>
      </c>
      <c r="Z43">
        <v>22.79</v>
      </c>
      <c r="AA43">
        <v>65</v>
      </c>
      <c r="AB43">
        <v>145</v>
      </c>
      <c r="AC43">
        <v>145</v>
      </c>
    </row>
    <row r="44" spans="1:29" x14ac:dyDescent="0.25">
      <c r="A44">
        <v>43</v>
      </c>
      <c r="B44">
        <v>3</v>
      </c>
      <c r="C44">
        <v>832</v>
      </c>
      <c r="D44" t="s">
        <v>43</v>
      </c>
      <c r="E44" t="s">
        <v>44</v>
      </c>
      <c r="F44" t="s">
        <v>30</v>
      </c>
      <c r="G44" t="s">
        <v>31</v>
      </c>
      <c r="H44">
        <v>3</v>
      </c>
      <c r="I44" t="s">
        <v>32</v>
      </c>
      <c r="J44" t="s">
        <v>33</v>
      </c>
      <c r="K44">
        <v>70</v>
      </c>
      <c r="L44">
        <v>10.3</v>
      </c>
      <c r="M44" t="s">
        <v>34</v>
      </c>
      <c r="N44">
        <v>2016</v>
      </c>
      <c r="O44" t="s">
        <v>35</v>
      </c>
      <c r="P44">
        <v>3.24</v>
      </c>
      <c r="Q44">
        <v>62.071428570000002</v>
      </c>
      <c r="R44">
        <v>0</v>
      </c>
      <c r="S44">
        <v>11.8</v>
      </c>
      <c r="T44">
        <v>11.8</v>
      </c>
      <c r="U44">
        <v>109.3587479</v>
      </c>
      <c r="V44">
        <v>11.8</v>
      </c>
      <c r="W44">
        <v>109.3587479</v>
      </c>
      <c r="X44">
        <v>0</v>
      </c>
      <c r="Y44">
        <v>0</v>
      </c>
      <c r="Z44">
        <v>22.79</v>
      </c>
      <c r="AA44">
        <v>66</v>
      </c>
      <c r="AB44">
        <v>145</v>
      </c>
      <c r="AC44">
        <v>145</v>
      </c>
    </row>
    <row r="45" spans="1:29" x14ac:dyDescent="0.25">
      <c r="A45">
        <v>44</v>
      </c>
      <c r="B45">
        <v>3</v>
      </c>
      <c r="C45">
        <v>832</v>
      </c>
      <c r="D45" t="s">
        <v>43</v>
      </c>
      <c r="E45" t="s">
        <v>44</v>
      </c>
      <c r="F45" t="s">
        <v>30</v>
      </c>
      <c r="G45" t="s">
        <v>31</v>
      </c>
      <c r="H45">
        <v>3</v>
      </c>
      <c r="I45" t="s">
        <v>32</v>
      </c>
      <c r="J45" t="s">
        <v>33</v>
      </c>
      <c r="K45">
        <v>70</v>
      </c>
      <c r="L45">
        <v>10.3</v>
      </c>
      <c r="M45" t="s">
        <v>34</v>
      </c>
      <c r="N45">
        <v>2016</v>
      </c>
      <c r="O45" t="s">
        <v>37</v>
      </c>
      <c r="P45">
        <v>3.08</v>
      </c>
      <c r="Q45">
        <v>81.837837840000006</v>
      </c>
      <c r="R45">
        <v>2</v>
      </c>
      <c r="S45">
        <v>11.8</v>
      </c>
      <c r="T45">
        <v>11.8</v>
      </c>
      <c r="U45">
        <v>109.3587479</v>
      </c>
      <c r="V45">
        <v>13.8</v>
      </c>
      <c r="W45">
        <v>149.57109990000001</v>
      </c>
      <c r="X45">
        <v>2</v>
      </c>
      <c r="Y45">
        <v>40.212352000000003</v>
      </c>
      <c r="Z45">
        <v>22.79</v>
      </c>
      <c r="AA45">
        <v>66</v>
      </c>
      <c r="AB45">
        <v>145</v>
      </c>
      <c r="AC45">
        <v>145</v>
      </c>
    </row>
    <row r="46" spans="1:29" x14ac:dyDescent="0.25">
      <c r="A46">
        <v>45</v>
      </c>
      <c r="B46">
        <v>3</v>
      </c>
      <c r="C46">
        <v>832</v>
      </c>
      <c r="D46" t="s">
        <v>43</v>
      </c>
      <c r="E46" t="s">
        <v>44</v>
      </c>
      <c r="F46" t="s">
        <v>30</v>
      </c>
      <c r="G46" t="s">
        <v>31</v>
      </c>
      <c r="H46">
        <v>3</v>
      </c>
      <c r="I46" t="s">
        <v>32</v>
      </c>
      <c r="J46" t="s">
        <v>33</v>
      </c>
      <c r="K46">
        <v>70</v>
      </c>
      <c r="L46">
        <v>10.3</v>
      </c>
      <c r="M46" t="s">
        <v>34</v>
      </c>
      <c r="N46">
        <v>2016</v>
      </c>
      <c r="O46" t="s">
        <v>38</v>
      </c>
      <c r="P46">
        <v>2.74</v>
      </c>
      <c r="Q46">
        <v>87.137931030000004</v>
      </c>
      <c r="R46">
        <v>2</v>
      </c>
      <c r="S46">
        <v>13.8</v>
      </c>
      <c r="T46">
        <v>13.8</v>
      </c>
      <c r="U46">
        <v>149.57109990000001</v>
      </c>
      <c r="V46">
        <v>15.8</v>
      </c>
      <c r="W46">
        <v>196.0666319</v>
      </c>
      <c r="X46">
        <v>2</v>
      </c>
      <c r="Y46">
        <v>46.495531999999997</v>
      </c>
      <c r="Z46">
        <v>22.79</v>
      </c>
      <c r="AA46">
        <v>66</v>
      </c>
      <c r="AB46">
        <v>145</v>
      </c>
      <c r="AC46">
        <v>145</v>
      </c>
    </row>
    <row r="47" spans="1:29" x14ac:dyDescent="0.25">
      <c r="A47">
        <v>46</v>
      </c>
      <c r="B47">
        <v>3</v>
      </c>
      <c r="C47">
        <v>832</v>
      </c>
      <c r="D47" t="s">
        <v>43</v>
      </c>
      <c r="E47" t="s">
        <v>44</v>
      </c>
      <c r="F47" t="s">
        <v>30</v>
      </c>
      <c r="G47" t="s">
        <v>31</v>
      </c>
      <c r="H47">
        <v>3</v>
      </c>
      <c r="I47" t="s">
        <v>32</v>
      </c>
      <c r="J47" t="s">
        <v>33</v>
      </c>
      <c r="K47">
        <v>70</v>
      </c>
      <c r="L47">
        <v>10.3</v>
      </c>
      <c r="M47" t="s">
        <v>34</v>
      </c>
      <c r="N47">
        <v>2016</v>
      </c>
      <c r="O47" t="s">
        <v>39</v>
      </c>
      <c r="P47" t="s">
        <v>36</v>
      </c>
      <c r="Q47" t="s">
        <v>36</v>
      </c>
      <c r="R47" t="s">
        <v>36</v>
      </c>
      <c r="S47">
        <v>13.8</v>
      </c>
      <c r="T47">
        <v>13.8</v>
      </c>
      <c r="U47">
        <v>149.57109990000001</v>
      </c>
      <c r="V47" t="s">
        <v>36</v>
      </c>
      <c r="W47" t="s">
        <v>36</v>
      </c>
      <c r="X47" t="s">
        <v>36</v>
      </c>
      <c r="Y47" t="s">
        <v>36</v>
      </c>
      <c r="Z47">
        <v>22.79</v>
      </c>
      <c r="AA47">
        <v>66</v>
      </c>
      <c r="AB47">
        <v>145</v>
      </c>
      <c r="AC47">
        <v>145</v>
      </c>
    </row>
    <row r="48" spans="1:29" x14ac:dyDescent="0.25">
      <c r="A48">
        <v>47</v>
      </c>
      <c r="B48">
        <v>3</v>
      </c>
      <c r="C48">
        <v>832</v>
      </c>
      <c r="D48" t="s">
        <v>43</v>
      </c>
      <c r="E48" t="s">
        <v>44</v>
      </c>
      <c r="F48" t="s">
        <v>30</v>
      </c>
      <c r="G48" t="s">
        <v>31</v>
      </c>
      <c r="H48">
        <v>3</v>
      </c>
      <c r="I48" t="s">
        <v>32</v>
      </c>
      <c r="J48" t="s">
        <v>33</v>
      </c>
      <c r="K48">
        <v>70</v>
      </c>
      <c r="L48">
        <v>10.3</v>
      </c>
      <c r="M48" t="s">
        <v>34</v>
      </c>
      <c r="N48">
        <v>2016</v>
      </c>
      <c r="O48" t="s">
        <v>40</v>
      </c>
      <c r="P48">
        <v>3.06</v>
      </c>
      <c r="Q48">
        <v>82.205882349999996</v>
      </c>
      <c r="R48">
        <v>0</v>
      </c>
      <c r="S48">
        <v>13.8</v>
      </c>
      <c r="T48">
        <v>13.8</v>
      </c>
      <c r="U48">
        <v>149.57109990000001</v>
      </c>
      <c r="V48">
        <v>13.8</v>
      </c>
      <c r="W48">
        <v>149.57109990000001</v>
      </c>
      <c r="X48">
        <v>0</v>
      </c>
      <c r="Y48">
        <v>0</v>
      </c>
      <c r="Z48">
        <v>22.79</v>
      </c>
      <c r="AA48">
        <v>66</v>
      </c>
      <c r="AB48">
        <v>145</v>
      </c>
      <c r="AC48">
        <v>145</v>
      </c>
    </row>
    <row r="49" spans="1:29" x14ac:dyDescent="0.25">
      <c r="A49">
        <v>48</v>
      </c>
      <c r="B49">
        <v>3</v>
      </c>
      <c r="C49">
        <v>832</v>
      </c>
      <c r="D49" t="s">
        <v>43</v>
      </c>
      <c r="E49" t="s">
        <v>44</v>
      </c>
      <c r="F49" t="s">
        <v>30</v>
      </c>
      <c r="G49" t="s">
        <v>31</v>
      </c>
      <c r="H49">
        <v>3</v>
      </c>
      <c r="I49" t="s">
        <v>32</v>
      </c>
      <c r="J49" t="s">
        <v>33</v>
      </c>
      <c r="K49">
        <v>70</v>
      </c>
      <c r="L49">
        <v>10.3</v>
      </c>
      <c r="M49" t="s">
        <v>34</v>
      </c>
      <c r="N49">
        <v>2016</v>
      </c>
      <c r="O49" t="s">
        <v>41</v>
      </c>
      <c r="P49">
        <v>2.91</v>
      </c>
      <c r="Q49">
        <v>65.5625</v>
      </c>
      <c r="R49">
        <v>0</v>
      </c>
      <c r="S49">
        <v>13.8</v>
      </c>
      <c r="T49">
        <v>13.8</v>
      </c>
      <c r="U49">
        <v>149.57109990000001</v>
      </c>
      <c r="V49">
        <v>13.8</v>
      </c>
      <c r="W49">
        <v>149.57109990000001</v>
      </c>
      <c r="X49">
        <v>0</v>
      </c>
      <c r="Y49">
        <v>0</v>
      </c>
      <c r="Z49">
        <v>22.79</v>
      </c>
      <c r="AA49">
        <v>66</v>
      </c>
      <c r="AB49">
        <v>145</v>
      </c>
      <c r="AC49">
        <v>145</v>
      </c>
    </row>
    <row r="50" spans="1:29" x14ac:dyDescent="0.25">
      <c r="A50">
        <v>49</v>
      </c>
      <c r="B50">
        <v>3</v>
      </c>
      <c r="C50">
        <v>832</v>
      </c>
      <c r="D50" t="s">
        <v>43</v>
      </c>
      <c r="E50" t="s">
        <v>44</v>
      </c>
      <c r="F50" t="s">
        <v>30</v>
      </c>
      <c r="G50" t="s">
        <v>31</v>
      </c>
      <c r="H50">
        <v>3</v>
      </c>
      <c r="I50" t="s">
        <v>32</v>
      </c>
      <c r="J50" t="s">
        <v>33</v>
      </c>
      <c r="K50">
        <v>70</v>
      </c>
      <c r="L50">
        <v>10.3</v>
      </c>
      <c r="M50" t="s">
        <v>34</v>
      </c>
      <c r="N50">
        <v>2017</v>
      </c>
      <c r="O50" t="s">
        <v>35</v>
      </c>
      <c r="P50">
        <v>3.87</v>
      </c>
      <c r="Q50">
        <v>67.666666669999998</v>
      </c>
      <c r="R50">
        <v>3</v>
      </c>
      <c r="S50">
        <v>13.8</v>
      </c>
      <c r="T50">
        <v>13.8</v>
      </c>
      <c r="U50">
        <v>149.57109990000001</v>
      </c>
      <c r="V50">
        <v>16.8</v>
      </c>
      <c r="W50">
        <v>221.67059040000001</v>
      </c>
      <c r="X50">
        <v>3</v>
      </c>
      <c r="Y50">
        <v>72.099490500000002</v>
      </c>
      <c r="Z50">
        <v>22.79</v>
      </c>
      <c r="AA50">
        <v>67</v>
      </c>
      <c r="AB50">
        <v>145</v>
      </c>
      <c r="AC50">
        <v>145</v>
      </c>
    </row>
    <row r="51" spans="1:29" x14ac:dyDescent="0.25">
      <c r="A51">
        <v>50</v>
      </c>
      <c r="B51">
        <v>3</v>
      </c>
      <c r="C51">
        <v>832</v>
      </c>
      <c r="D51" t="s">
        <v>43</v>
      </c>
      <c r="E51" t="s">
        <v>44</v>
      </c>
      <c r="F51" t="s">
        <v>30</v>
      </c>
      <c r="G51" t="s">
        <v>31</v>
      </c>
      <c r="H51">
        <v>3</v>
      </c>
      <c r="I51" t="s">
        <v>32</v>
      </c>
      <c r="J51" t="s">
        <v>33</v>
      </c>
      <c r="K51">
        <v>70</v>
      </c>
      <c r="L51">
        <v>10.3</v>
      </c>
      <c r="M51" t="s">
        <v>34</v>
      </c>
      <c r="N51">
        <v>2017</v>
      </c>
      <c r="O51" t="s">
        <v>37</v>
      </c>
      <c r="P51">
        <v>6</v>
      </c>
      <c r="Q51">
        <v>77.394736839999993</v>
      </c>
      <c r="R51">
        <v>5</v>
      </c>
      <c r="S51">
        <v>16.8</v>
      </c>
      <c r="T51">
        <v>16.8</v>
      </c>
      <c r="U51">
        <v>221.67059040000001</v>
      </c>
      <c r="V51">
        <v>21.8</v>
      </c>
      <c r="W51">
        <v>373.25230790000001</v>
      </c>
      <c r="X51">
        <v>5</v>
      </c>
      <c r="Y51">
        <v>151.5817175</v>
      </c>
      <c r="Z51">
        <v>22.79</v>
      </c>
      <c r="AA51">
        <v>67</v>
      </c>
      <c r="AB51">
        <v>145</v>
      </c>
      <c r="AC51">
        <v>145</v>
      </c>
    </row>
    <row r="52" spans="1:29" x14ac:dyDescent="0.25">
      <c r="A52">
        <v>51</v>
      </c>
      <c r="B52">
        <v>3</v>
      </c>
      <c r="C52">
        <v>832</v>
      </c>
      <c r="D52" t="s">
        <v>43</v>
      </c>
      <c r="E52" t="s">
        <v>44</v>
      </c>
      <c r="F52" t="s">
        <v>30</v>
      </c>
      <c r="G52" t="s">
        <v>31</v>
      </c>
      <c r="H52">
        <v>3</v>
      </c>
      <c r="I52" t="s">
        <v>32</v>
      </c>
      <c r="J52" t="s">
        <v>33</v>
      </c>
      <c r="K52">
        <v>70</v>
      </c>
      <c r="L52">
        <v>10.3</v>
      </c>
      <c r="M52" t="s">
        <v>34</v>
      </c>
      <c r="N52">
        <v>2017</v>
      </c>
      <c r="O52" t="s">
        <v>38</v>
      </c>
      <c r="P52">
        <v>7.9</v>
      </c>
      <c r="Q52">
        <v>84</v>
      </c>
      <c r="R52">
        <v>4</v>
      </c>
      <c r="S52">
        <v>21.8</v>
      </c>
      <c r="T52">
        <v>21.8</v>
      </c>
      <c r="U52">
        <v>373.25230790000001</v>
      </c>
      <c r="V52">
        <v>25.8</v>
      </c>
      <c r="W52">
        <v>522.79199189999997</v>
      </c>
      <c r="X52">
        <v>4</v>
      </c>
      <c r="Y52">
        <v>149.53968399999999</v>
      </c>
      <c r="Z52">
        <v>22.79</v>
      </c>
      <c r="AA52">
        <v>67</v>
      </c>
      <c r="AB52">
        <v>145</v>
      </c>
      <c r="AC52">
        <v>145</v>
      </c>
    </row>
    <row r="53" spans="1:29" x14ac:dyDescent="0.25">
      <c r="A53">
        <v>52</v>
      </c>
      <c r="B53">
        <v>3</v>
      </c>
      <c r="C53">
        <v>832</v>
      </c>
      <c r="D53" t="s">
        <v>43</v>
      </c>
      <c r="E53" t="s">
        <v>44</v>
      </c>
      <c r="F53" t="s">
        <v>30</v>
      </c>
      <c r="G53" t="s">
        <v>31</v>
      </c>
      <c r="H53">
        <v>3</v>
      </c>
      <c r="I53" t="s">
        <v>32</v>
      </c>
      <c r="J53" t="s">
        <v>33</v>
      </c>
      <c r="K53">
        <v>70</v>
      </c>
      <c r="L53">
        <v>10.3</v>
      </c>
      <c r="M53" t="s">
        <v>34</v>
      </c>
      <c r="N53">
        <v>2017</v>
      </c>
      <c r="O53" t="s">
        <v>39</v>
      </c>
      <c r="P53">
        <v>8.43</v>
      </c>
      <c r="Q53">
        <v>79.444444439999998</v>
      </c>
      <c r="R53">
        <v>0</v>
      </c>
      <c r="S53">
        <v>25.8</v>
      </c>
      <c r="T53">
        <v>25.8</v>
      </c>
      <c r="U53">
        <v>522.79199189999997</v>
      </c>
      <c r="V53">
        <v>25.8</v>
      </c>
      <c r="W53">
        <v>522.79199189999997</v>
      </c>
      <c r="X53">
        <v>0</v>
      </c>
      <c r="Y53">
        <v>0</v>
      </c>
      <c r="Z53">
        <v>22.79</v>
      </c>
      <c r="AA53">
        <v>67</v>
      </c>
      <c r="AB53">
        <v>145</v>
      </c>
      <c r="AC53">
        <v>145</v>
      </c>
    </row>
    <row r="54" spans="1:29" x14ac:dyDescent="0.25">
      <c r="A54">
        <v>53</v>
      </c>
      <c r="B54">
        <v>3</v>
      </c>
      <c r="C54">
        <v>832</v>
      </c>
      <c r="D54" t="s">
        <v>43</v>
      </c>
      <c r="E54" t="s">
        <v>44</v>
      </c>
      <c r="F54" t="s">
        <v>30</v>
      </c>
      <c r="G54" t="s">
        <v>31</v>
      </c>
      <c r="H54">
        <v>3</v>
      </c>
      <c r="I54" t="s">
        <v>32</v>
      </c>
      <c r="J54" t="s">
        <v>33</v>
      </c>
      <c r="K54">
        <v>70</v>
      </c>
      <c r="L54">
        <v>10.3</v>
      </c>
      <c r="M54" t="s">
        <v>34</v>
      </c>
      <c r="N54">
        <v>2017</v>
      </c>
      <c r="O54" t="s">
        <v>40</v>
      </c>
      <c r="P54">
        <v>3.32</v>
      </c>
      <c r="Q54">
        <v>76.068965520000006</v>
      </c>
      <c r="R54">
        <v>0</v>
      </c>
      <c r="S54">
        <v>25.8</v>
      </c>
      <c r="T54">
        <v>25.8</v>
      </c>
      <c r="U54">
        <v>522.79199189999997</v>
      </c>
      <c r="V54">
        <v>25.8</v>
      </c>
      <c r="W54">
        <v>522.79199189999997</v>
      </c>
      <c r="X54">
        <v>0</v>
      </c>
      <c r="Y54">
        <v>0</v>
      </c>
      <c r="Z54">
        <v>22.79</v>
      </c>
      <c r="AA54">
        <v>67</v>
      </c>
      <c r="AB54">
        <v>145</v>
      </c>
      <c r="AC54">
        <v>145</v>
      </c>
    </row>
    <row r="55" spans="1:29" x14ac:dyDescent="0.25">
      <c r="A55">
        <v>54</v>
      </c>
      <c r="B55">
        <v>3</v>
      </c>
      <c r="C55">
        <v>832</v>
      </c>
      <c r="D55" t="s">
        <v>43</v>
      </c>
      <c r="E55" t="s">
        <v>44</v>
      </c>
      <c r="F55" t="s">
        <v>30</v>
      </c>
      <c r="G55" t="s">
        <v>31</v>
      </c>
      <c r="H55">
        <v>3</v>
      </c>
      <c r="I55" t="s">
        <v>32</v>
      </c>
      <c r="J55" t="s">
        <v>33</v>
      </c>
      <c r="K55">
        <v>70</v>
      </c>
      <c r="L55">
        <v>10.3</v>
      </c>
      <c r="M55" t="s">
        <v>34</v>
      </c>
      <c r="N55">
        <v>2017</v>
      </c>
      <c r="O55" t="s">
        <v>41</v>
      </c>
      <c r="P55">
        <v>5.0599999999999996</v>
      </c>
      <c r="Q55">
        <v>69.205128209999998</v>
      </c>
      <c r="R55">
        <v>0</v>
      </c>
      <c r="S55">
        <v>25.8</v>
      </c>
      <c r="T55">
        <v>25.8</v>
      </c>
      <c r="U55">
        <v>522.79199189999997</v>
      </c>
      <c r="V55">
        <v>25.8</v>
      </c>
      <c r="W55">
        <v>522.79199189999997</v>
      </c>
      <c r="X55">
        <v>0</v>
      </c>
      <c r="Y55">
        <v>0</v>
      </c>
      <c r="Z55">
        <v>22.79</v>
      </c>
      <c r="AA55">
        <v>67</v>
      </c>
      <c r="AB55">
        <v>145</v>
      </c>
      <c r="AC55">
        <v>145</v>
      </c>
    </row>
    <row r="56" spans="1:29" x14ac:dyDescent="0.25">
      <c r="A56">
        <v>55</v>
      </c>
      <c r="B56">
        <v>4</v>
      </c>
      <c r="C56">
        <v>832</v>
      </c>
      <c r="D56" t="s">
        <v>43</v>
      </c>
      <c r="E56" t="s">
        <v>44</v>
      </c>
      <c r="F56" t="s">
        <v>30</v>
      </c>
      <c r="G56" t="s">
        <v>31</v>
      </c>
      <c r="H56">
        <v>3</v>
      </c>
      <c r="I56" t="s">
        <v>42</v>
      </c>
      <c r="J56" t="s">
        <v>45</v>
      </c>
      <c r="K56">
        <v>140</v>
      </c>
      <c r="L56">
        <v>12.2</v>
      </c>
      <c r="M56" t="s">
        <v>34</v>
      </c>
      <c r="N56">
        <v>2015</v>
      </c>
      <c r="O56" t="s">
        <v>35</v>
      </c>
      <c r="P56" t="s">
        <v>36</v>
      </c>
      <c r="Q56" t="s">
        <v>36</v>
      </c>
      <c r="R56" t="s">
        <v>36</v>
      </c>
      <c r="S56">
        <v>12.2</v>
      </c>
      <c r="T56">
        <v>12.2</v>
      </c>
      <c r="U56">
        <v>116.8985639</v>
      </c>
      <c r="V56" t="s">
        <v>36</v>
      </c>
      <c r="W56" t="s">
        <v>36</v>
      </c>
      <c r="X56" t="s">
        <v>36</v>
      </c>
      <c r="Y56" t="s">
        <v>36</v>
      </c>
      <c r="Z56">
        <v>49.92</v>
      </c>
      <c r="AA56">
        <v>62</v>
      </c>
      <c r="AB56">
        <v>129</v>
      </c>
      <c r="AC56">
        <v>129</v>
      </c>
    </row>
    <row r="57" spans="1:29" x14ac:dyDescent="0.25">
      <c r="A57">
        <v>56</v>
      </c>
      <c r="B57">
        <v>4</v>
      </c>
      <c r="C57">
        <v>832</v>
      </c>
      <c r="D57" t="s">
        <v>43</v>
      </c>
      <c r="E57" t="s">
        <v>44</v>
      </c>
      <c r="F57" t="s">
        <v>30</v>
      </c>
      <c r="G57" t="s">
        <v>31</v>
      </c>
      <c r="H57">
        <v>3</v>
      </c>
      <c r="I57" t="s">
        <v>42</v>
      </c>
      <c r="J57" t="s">
        <v>45</v>
      </c>
      <c r="K57">
        <v>140</v>
      </c>
      <c r="L57">
        <v>12.2</v>
      </c>
      <c r="M57" t="s">
        <v>34</v>
      </c>
      <c r="N57">
        <v>2015</v>
      </c>
      <c r="O57" t="s">
        <v>37</v>
      </c>
      <c r="P57" t="s">
        <v>36</v>
      </c>
      <c r="Q57" t="s">
        <v>36</v>
      </c>
      <c r="R57" t="s">
        <v>36</v>
      </c>
      <c r="S57">
        <v>12.2</v>
      </c>
      <c r="T57">
        <v>12.2</v>
      </c>
      <c r="U57">
        <v>116.8985639</v>
      </c>
      <c r="V57" t="s">
        <v>36</v>
      </c>
      <c r="W57" t="s">
        <v>36</v>
      </c>
      <c r="X57" t="s">
        <v>36</v>
      </c>
      <c r="Y57" t="s">
        <v>36</v>
      </c>
      <c r="Z57">
        <v>49.92</v>
      </c>
      <c r="AA57">
        <v>62</v>
      </c>
      <c r="AB57">
        <v>129</v>
      </c>
      <c r="AC57">
        <v>129</v>
      </c>
    </row>
    <row r="58" spans="1:29" x14ac:dyDescent="0.25">
      <c r="A58">
        <v>57</v>
      </c>
      <c r="B58">
        <v>4</v>
      </c>
      <c r="C58">
        <v>832</v>
      </c>
      <c r="D58" t="s">
        <v>43</v>
      </c>
      <c r="E58" t="s">
        <v>44</v>
      </c>
      <c r="F58" t="s">
        <v>30</v>
      </c>
      <c r="G58" t="s">
        <v>31</v>
      </c>
      <c r="H58">
        <v>3</v>
      </c>
      <c r="I58" t="s">
        <v>42</v>
      </c>
      <c r="J58" t="s">
        <v>45</v>
      </c>
      <c r="K58">
        <v>140</v>
      </c>
      <c r="L58">
        <v>12.2</v>
      </c>
      <c r="M58" t="s">
        <v>34</v>
      </c>
      <c r="N58">
        <v>2015</v>
      </c>
      <c r="O58" t="s">
        <v>38</v>
      </c>
      <c r="P58">
        <v>8.85</v>
      </c>
      <c r="Q58">
        <v>78.09</v>
      </c>
      <c r="R58">
        <v>0</v>
      </c>
      <c r="S58">
        <v>12.2</v>
      </c>
      <c r="T58">
        <v>12.2</v>
      </c>
      <c r="U58">
        <v>116.8985639</v>
      </c>
      <c r="V58">
        <v>12.2</v>
      </c>
      <c r="W58">
        <v>116.8985639</v>
      </c>
      <c r="X58">
        <v>0</v>
      </c>
      <c r="Y58">
        <v>0</v>
      </c>
      <c r="Z58">
        <v>49.92</v>
      </c>
      <c r="AA58">
        <v>62</v>
      </c>
      <c r="AB58">
        <v>129</v>
      </c>
      <c r="AC58">
        <v>129</v>
      </c>
    </row>
    <row r="59" spans="1:29" x14ac:dyDescent="0.25">
      <c r="A59">
        <v>58</v>
      </c>
      <c r="B59">
        <v>4</v>
      </c>
      <c r="C59">
        <v>832</v>
      </c>
      <c r="D59" t="s">
        <v>43</v>
      </c>
      <c r="E59" t="s">
        <v>44</v>
      </c>
      <c r="F59" t="s">
        <v>30</v>
      </c>
      <c r="G59" t="s">
        <v>31</v>
      </c>
      <c r="H59">
        <v>3</v>
      </c>
      <c r="I59" t="s">
        <v>42</v>
      </c>
      <c r="J59" t="s">
        <v>45</v>
      </c>
      <c r="K59">
        <v>140</v>
      </c>
      <c r="L59">
        <v>12.2</v>
      </c>
      <c r="M59" t="s">
        <v>34</v>
      </c>
      <c r="N59">
        <v>2015</v>
      </c>
      <c r="O59" t="s">
        <v>39</v>
      </c>
      <c r="P59">
        <v>6.85</v>
      </c>
      <c r="Q59">
        <v>83.702127660000002</v>
      </c>
      <c r="R59">
        <v>1</v>
      </c>
      <c r="S59">
        <v>12.2</v>
      </c>
      <c r="T59">
        <v>12.2</v>
      </c>
      <c r="U59">
        <v>116.8985639</v>
      </c>
      <c r="V59">
        <v>13.2</v>
      </c>
      <c r="W59">
        <v>136.8476604</v>
      </c>
      <c r="X59">
        <v>1</v>
      </c>
      <c r="Y59">
        <v>19.9490965</v>
      </c>
      <c r="Z59">
        <v>49.92</v>
      </c>
      <c r="AA59">
        <v>62</v>
      </c>
      <c r="AB59">
        <v>129</v>
      </c>
      <c r="AC59">
        <v>129</v>
      </c>
    </row>
    <row r="60" spans="1:29" x14ac:dyDescent="0.25">
      <c r="A60">
        <v>59</v>
      </c>
      <c r="B60">
        <v>4</v>
      </c>
      <c r="C60">
        <v>832</v>
      </c>
      <c r="D60" t="s">
        <v>43</v>
      </c>
      <c r="E60" t="s">
        <v>44</v>
      </c>
      <c r="F60" t="s">
        <v>30</v>
      </c>
      <c r="G60" t="s">
        <v>31</v>
      </c>
      <c r="H60">
        <v>3</v>
      </c>
      <c r="I60" t="s">
        <v>42</v>
      </c>
      <c r="J60" t="s">
        <v>45</v>
      </c>
      <c r="K60">
        <v>140</v>
      </c>
      <c r="L60">
        <v>12.2</v>
      </c>
      <c r="M60" t="s">
        <v>34</v>
      </c>
      <c r="N60">
        <v>2015</v>
      </c>
      <c r="O60" t="s">
        <v>40</v>
      </c>
      <c r="P60" t="s">
        <v>36</v>
      </c>
      <c r="Q60" t="s">
        <v>36</v>
      </c>
      <c r="R60" t="s">
        <v>36</v>
      </c>
      <c r="S60">
        <v>13.2</v>
      </c>
      <c r="T60">
        <v>13.2</v>
      </c>
      <c r="U60">
        <v>136.8476604</v>
      </c>
      <c r="V60" t="s">
        <v>36</v>
      </c>
      <c r="W60" t="s">
        <v>36</v>
      </c>
      <c r="X60" t="s">
        <v>36</v>
      </c>
      <c r="Y60" t="s">
        <v>36</v>
      </c>
      <c r="Z60">
        <v>49.92</v>
      </c>
      <c r="AA60">
        <v>62</v>
      </c>
      <c r="AB60">
        <v>129</v>
      </c>
      <c r="AC60">
        <v>129</v>
      </c>
    </row>
    <row r="61" spans="1:29" x14ac:dyDescent="0.25">
      <c r="A61">
        <v>60</v>
      </c>
      <c r="B61">
        <v>4</v>
      </c>
      <c r="C61">
        <v>832</v>
      </c>
      <c r="D61" t="s">
        <v>43</v>
      </c>
      <c r="E61" t="s">
        <v>44</v>
      </c>
      <c r="F61" t="s">
        <v>30</v>
      </c>
      <c r="G61" t="s">
        <v>31</v>
      </c>
      <c r="H61">
        <v>3</v>
      </c>
      <c r="I61" t="s">
        <v>42</v>
      </c>
      <c r="J61" t="s">
        <v>45</v>
      </c>
      <c r="K61">
        <v>140</v>
      </c>
      <c r="L61">
        <v>12.2</v>
      </c>
      <c r="M61" t="s">
        <v>34</v>
      </c>
      <c r="N61">
        <v>2015</v>
      </c>
      <c r="O61" t="s">
        <v>41</v>
      </c>
      <c r="P61">
        <v>4.7649999999999997</v>
      </c>
      <c r="Q61">
        <v>72.727272729999996</v>
      </c>
      <c r="R61">
        <v>0</v>
      </c>
      <c r="S61">
        <v>13.2</v>
      </c>
      <c r="T61">
        <v>13.2</v>
      </c>
      <c r="U61">
        <v>136.8476604</v>
      </c>
      <c r="V61">
        <v>13.2</v>
      </c>
      <c r="W61">
        <v>136.8476604</v>
      </c>
      <c r="X61">
        <v>0</v>
      </c>
      <c r="Y61">
        <v>0</v>
      </c>
      <c r="Z61">
        <v>49.92</v>
      </c>
      <c r="AA61">
        <v>62</v>
      </c>
      <c r="AB61">
        <v>129</v>
      </c>
      <c r="AC61">
        <v>129</v>
      </c>
    </row>
    <row r="62" spans="1:29" x14ac:dyDescent="0.25">
      <c r="A62">
        <v>61</v>
      </c>
      <c r="B62">
        <v>4</v>
      </c>
      <c r="C62">
        <v>832</v>
      </c>
      <c r="D62" t="s">
        <v>43</v>
      </c>
      <c r="E62" t="s">
        <v>44</v>
      </c>
      <c r="F62" t="s">
        <v>30</v>
      </c>
      <c r="G62" t="s">
        <v>31</v>
      </c>
      <c r="H62">
        <v>3</v>
      </c>
      <c r="I62" t="s">
        <v>42</v>
      </c>
      <c r="J62" t="s">
        <v>45</v>
      </c>
      <c r="K62">
        <v>140</v>
      </c>
      <c r="L62">
        <v>12.2</v>
      </c>
      <c r="M62" t="s">
        <v>34</v>
      </c>
      <c r="N62">
        <v>2016</v>
      </c>
      <c r="O62" t="s">
        <v>35</v>
      </c>
      <c r="P62">
        <v>3.24</v>
      </c>
      <c r="Q62">
        <v>62.071428570000002</v>
      </c>
      <c r="R62">
        <v>1</v>
      </c>
      <c r="S62">
        <v>13.2</v>
      </c>
      <c r="T62">
        <v>13.2</v>
      </c>
      <c r="U62">
        <v>136.8476604</v>
      </c>
      <c r="V62">
        <v>14.2</v>
      </c>
      <c r="W62">
        <v>158.3675519</v>
      </c>
      <c r="X62">
        <v>1</v>
      </c>
      <c r="Y62">
        <v>21.5198915</v>
      </c>
      <c r="Z62">
        <v>49.92</v>
      </c>
      <c r="AA62">
        <v>63</v>
      </c>
      <c r="AB62">
        <v>129</v>
      </c>
      <c r="AC62">
        <v>129</v>
      </c>
    </row>
    <row r="63" spans="1:29" x14ac:dyDescent="0.25">
      <c r="A63">
        <v>62</v>
      </c>
      <c r="B63">
        <v>4</v>
      </c>
      <c r="C63">
        <v>832</v>
      </c>
      <c r="D63" t="s">
        <v>43</v>
      </c>
      <c r="E63" t="s">
        <v>44</v>
      </c>
      <c r="F63" t="s">
        <v>30</v>
      </c>
      <c r="G63" t="s">
        <v>31</v>
      </c>
      <c r="H63">
        <v>3</v>
      </c>
      <c r="I63" t="s">
        <v>42</v>
      </c>
      <c r="J63" t="s">
        <v>45</v>
      </c>
      <c r="K63">
        <v>140</v>
      </c>
      <c r="L63">
        <v>12.2</v>
      </c>
      <c r="M63" t="s">
        <v>34</v>
      </c>
      <c r="N63">
        <v>2016</v>
      </c>
      <c r="O63" t="s">
        <v>37</v>
      </c>
      <c r="P63">
        <v>3.08</v>
      </c>
      <c r="Q63">
        <v>81.837837840000006</v>
      </c>
      <c r="R63">
        <v>2</v>
      </c>
      <c r="S63">
        <v>14.2</v>
      </c>
      <c r="T63">
        <v>14.2</v>
      </c>
      <c r="U63">
        <v>158.3675519</v>
      </c>
      <c r="V63">
        <v>16.2</v>
      </c>
      <c r="W63">
        <v>206.11971990000001</v>
      </c>
      <c r="X63">
        <v>2</v>
      </c>
      <c r="Y63">
        <v>47.752167999999998</v>
      </c>
      <c r="Z63">
        <v>49.92</v>
      </c>
      <c r="AA63">
        <v>63</v>
      </c>
      <c r="AB63">
        <v>129</v>
      </c>
      <c r="AC63">
        <v>129</v>
      </c>
    </row>
    <row r="64" spans="1:29" x14ac:dyDescent="0.25">
      <c r="A64">
        <v>63</v>
      </c>
      <c r="B64">
        <v>4</v>
      </c>
      <c r="C64">
        <v>832</v>
      </c>
      <c r="D64" t="s">
        <v>43</v>
      </c>
      <c r="E64" t="s">
        <v>44</v>
      </c>
      <c r="F64" t="s">
        <v>30</v>
      </c>
      <c r="G64" t="s">
        <v>31</v>
      </c>
      <c r="H64">
        <v>3</v>
      </c>
      <c r="I64" t="s">
        <v>42</v>
      </c>
      <c r="J64" t="s">
        <v>45</v>
      </c>
      <c r="K64">
        <v>140</v>
      </c>
      <c r="L64">
        <v>12.2</v>
      </c>
      <c r="M64" t="s">
        <v>34</v>
      </c>
      <c r="N64">
        <v>2016</v>
      </c>
      <c r="O64" t="s">
        <v>38</v>
      </c>
      <c r="P64">
        <v>2.74</v>
      </c>
      <c r="Q64">
        <v>87.137931030000004</v>
      </c>
      <c r="R64">
        <v>2</v>
      </c>
      <c r="S64">
        <v>16.2</v>
      </c>
      <c r="T64">
        <v>16.2</v>
      </c>
      <c r="U64">
        <f>W63</f>
        <v>206.11971990000001</v>
      </c>
      <c r="V64">
        <v>18.2</v>
      </c>
      <c r="W64">
        <v>206.11971990000001</v>
      </c>
      <c r="X64">
        <v>2</v>
      </c>
      <c r="Y64">
        <v>54.035347999999999</v>
      </c>
      <c r="Z64">
        <v>49.92</v>
      </c>
      <c r="AA64">
        <v>63</v>
      </c>
      <c r="AB64">
        <v>129</v>
      </c>
      <c r="AC64">
        <v>129</v>
      </c>
    </row>
    <row r="65" spans="1:29" x14ac:dyDescent="0.25">
      <c r="A65">
        <v>64</v>
      </c>
      <c r="B65">
        <v>4</v>
      </c>
      <c r="C65">
        <v>832</v>
      </c>
      <c r="D65" t="s">
        <v>43</v>
      </c>
      <c r="E65" t="s">
        <v>44</v>
      </c>
      <c r="F65" t="s">
        <v>30</v>
      </c>
      <c r="G65" t="s">
        <v>31</v>
      </c>
      <c r="H65">
        <v>3</v>
      </c>
      <c r="I65" t="s">
        <v>42</v>
      </c>
      <c r="J65" t="s">
        <v>45</v>
      </c>
      <c r="K65">
        <v>140</v>
      </c>
      <c r="L65">
        <v>12.2</v>
      </c>
      <c r="M65" t="s">
        <v>34</v>
      </c>
      <c r="N65">
        <v>2016</v>
      </c>
      <c r="O65" t="s">
        <v>39</v>
      </c>
      <c r="P65">
        <v>5.79</v>
      </c>
      <c r="Q65">
        <v>86.258064520000005</v>
      </c>
      <c r="R65">
        <v>1</v>
      </c>
      <c r="S65">
        <v>18.2</v>
      </c>
      <c r="T65">
        <v>18.2</v>
      </c>
      <c r="U65">
        <f t="shared" ref="U65:U73" si="0">W64</f>
        <v>206.11971990000001</v>
      </c>
      <c r="V65">
        <v>19.2</v>
      </c>
      <c r="W65">
        <f>3.14159*((V65/2)^2)</f>
        <v>289.52893439999997</v>
      </c>
      <c r="X65">
        <v>1</v>
      </c>
      <c r="Y65">
        <f>W65-U65</f>
        <v>83.409214499999962</v>
      </c>
      <c r="Z65">
        <v>49.92</v>
      </c>
      <c r="AA65">
        <v>63</v>
      </c>
      <c r="AB65">
        <v>129</v>
      </c>
      <c r="AC65">
        <v>129</v>
      </c>
    </row>
    <row r="66" spans="1:29" x14ac:dyDescent="0.25">
      <c r="A66">
        <v>65</v>
      </c>
      <c r="B66">
        <v>4</v>
      </c>
      <c r="C66">
        <v>832</v>
      </c>
      <c r="D66" t="s">
        <v>43</v>
      </c>
      <c r="E66" t="s">
        <v>44</v>
      </c>
      <c r="F66" t="s">
        <v>30</v>
      </c>
      <c r="G66" t="s">
        <v>31</v>
      </c>
      <c r="H66">
        <v>3</v>
      </c>
      <c r="I66" t="s">
        <v>42</v>
      </c>
      <c r="J66" t="s">
        <v>45</v>
      </c>
      <c r="K66">
        <v>140</v>
      </c>
      <c r="L66">
        <v>12.2</v>
      </c>
      <c r="M66" t="s">
        <v>34</v>
      </c>
      <c r="N66">
        <v>2016</v>
      </c>
      <c r="O66" t="s">
        <v>40</v>
      </c>
      <c r="P66">
        <v>3.06</v>
      </c>
      <c r="Q66">
        <v>82.205882349999996</v>
      </c>
      <c r="R66">
        <v>0</v>
      </c>
      <c r="S66">
        <f>V65</f>
        <v>19.2</v>
      </c>
      <c r="T66">
        <f>S66</f>
        <v>19.2</v>
      </c>
      <c r="U66">
        <f t="shared" si="0"/>
        <v>289.52893439999997</v>
      </c>
      <c r="V66">
        <f>S66+R66</f>
        <v>19.2</v>
      </c>
      <c r="W66">
        <f t="shared" ref="U66:W76" si="1">3.14159*((V66/2)^2)</f>
        <v>289.52893439999997</v>
      </c>
      <c r="X66">
        <v>0</v>
      </c>
      <c r="Y66">
        <f t="shared" ref="Y66:Y73" si="2">W66-U66</f>
        <v>0</v>
      </c>
      <c r="Z66">
        <v>49.92</v>
      </c>
      <c r="AA66">
        <v>63</v>
      </c>
      <c r="AB66">
        <v>129</v>
      </c>
      <c r="AC66">
        <v>129</v>
      </c>
    </row>
    <row r="67" spans="1:29" x14ac:dyDescent="0.25">
      <c r="A67">
        <v>66</v>
      </c>
      <c r="B67">
        <v>4</v>
      </c>
      <c r="C67">
        <v>832</v>
      </c>
      <c r="D67" t="s">
        <v>43</v>
      </c>
      <c r="E67" t="s">
        <v>44</v>
      </c>
      <c r="F67" t="s">
        <v>30</v>
      </c>
      <c r="G67" t="s">
        <v>31</v>
      </c>
      <c r="H67">
        <v>3</v>
      </c>
      <c r="I67" t="s">
        <v>42</v>
      </c>
      <c r="J67" t="s">
        <v>45</v>
      </c>
      <c r="K67">
        <v>140</v>
      </c>
      <c r="L67">
        <v>12.2</v>
      </c>
      <c r="M67" t="s">
        <v>34</v>
      </c>
      <c r="N67">
        <v>2016</v>
      </c>
      <c r="O67" t="s">
        <v>41</v>
      </c>
      <c r="P67">
        <v>2.91</v>
      </c>
      <c r="Q67">
        <v>65.5625</v>
      </c>
      <c r="R67">
        <v>0</v>
      </c>
      <c r="S67">
        <f t="shared" ref="S67:S73" si="3">V66</f>
        <v>19.2</v>
      </c>
      <c r="T67">
        <f t="shared" ref="T67:T73" si="4">S67</f>
        <v>19.2</v>
      </c>
      <c r="U67">
        <f t="shared" si="0"/>
        <v>289.52893439999997</v>
      </c>
      <c r="V67">
        <f t="shared" ref="V67:V73" si="5">S67+R67</f>
        <v>19.2</v>
      </c>
      <c r="W67">
        <f t="shared" si="1"/>
        <v>289.52893439999997</v>
      </c>
      <c r="X67">
        <v>0</v>
      </c>
      <c r="Y67">
        <f t="shared" si="2"/>
        <v>0</v>
      </c>
      <c r="Z67">
        <v>49.92</v>
      </c>
      <c r="AA67">
        <v>63</v>
      </c>
      <c r="AB67">
        <v>129</v>
      </c>
      <c r="AC67">
        <v>129</v>
      </c>
    </row>
    <row r="68" spans="1:29" x14ac:dyDescent="0.25">
      <c r="A68">
        <v>67</v>
      </c>
      <c r="B68">
        <v>4</v>
      </c>
      <c r="C68">
        <v>832</v>
      </c>
      <c r="D68" t="s">
        <v>43</v>
      </c>
      <c r="E68" t="s">
        <v>44</v>
      </c>
      <c r="F68" t="s">
        <v>30</v>
      </c>
      <c r="G68" t="s">
        <v>31</v>
      </c>
      <c r="H68">
        <v>3</v>
      </c>
      <c r="I68" t="s">
        <v>42</v>
      </c>
      <c r="J68" t="s">
        <v>45</v>
      </c>
      <c r="K68">
        <v>140</v>
      </c>
      <c r="L68">
        <v>12.2</v>
      </c>
      <c r="M68" t="s">
        <v>34</v>
      </c>
      <c r="N68">
        <v>2017</v>
      </c>
      <c r="O68" t="s">
        <v>35</v>
      </c>
      <c r="P68">
        <v>3.87</v>
      </c>
      <c r="Q68">
        <v>67.666666669999998</v>
      </c>
      <c r="R68">
        <v>0</v>
      </c>
      <c r="S68">
        <f t="shared" si="3"/>
        <v>19.2</v>
      </c>
      <c r="T68">
        <f t="shared" si="4"/>
        <v>19.2</v>
      </c>
      <c r="U68">
        <f t="shared" si="0"/>
        <v>289.52893439999997</v>
      </c>
      <c r="V68">
        <f t="shared" si="5"/>
        <v>19.2</v>
      </c>
      <c r="W68">
        <f t="shared" si="1"/>
        <v>289.52893439999997</v>
      </c>
      <c r="X68">
        <v>0</v>
      </c>
      <c r="Y68">
        <f t="shared" si="2"/>
        <v>0</v>
      </c>
      <c r="Z68">
        <v>49.92</v>
      </c>
      <c r="AA68">
        <v>64</v>
      </c>
      <c r="AB68">
        <v>129</v>
      </c>
      <c r="AC68">
        <v>129</v>
      </c>
    </row>
    <row r="69" spans="1:29" x14ac:dyDescent="0.25">
      <c r="A69">
        <v>68</v>
      </c>
      <c r="B69">
        <v>4</v>
      </c>
      <c r="C69">
        <v>832</v>
      </c>
      <c r="D69" t="s">
        <v>43</v>
      </c>
      <c r="E69" t="s">
        <v>44</v>
      </c>
      <c r="F69" t="s">
        <v>30</v>
      </c>
      <c r="G69" t="s">
        <v>31</v>
      </c>
      <c r="H69">
        <v>3</v>
      </c>
      <c r="I69" t="s">
        <v>42</v>
      </c>
      <c r="J69" t="s">
        <v>45</v>
      </c>
      <c r="K69">
        <v>140</v>
      </c>
      <c r="L69">
        <v>12.2</v>
      </c>
      <c r="M69" t="s">
        <v>34</v>
      </c>
      <c r="N69">
        <v>2017</v>
      </c>
      <c r="O69" t="s">
        <v>37</v>
      </c>
      <c r="P69">
        <v>6</v>
      </c>
      <c r="Q69">
        <v>77.394736839999993</v>
      </c>
      <c r="R69">
        <v>4</v>
      </c>
      <c r="S69">
        <f t="shared" si="3"/>
        <v>19.2</v>
      </c>
      <c r="T69">
        <f t="shared" si="4"/>
        <v>19.2</v>
      </c>
      <c r="U69">
        <f t="shared" si="0"/>
        <v>289.52893439999997</v>
      </c>
      <c r="V69">
        <f t="shared" si="5"/>
        <v>23.2</v>
      </c>
      <c r="W69">
        <f t="shared" si="1"/>
        <v>422.73235039999997</v>
      </c>
      <c r="X69">
        <v>4</v>
      </c>
      <c r="Y69">
        <f t="shared" si="2"/>
        <v>133.203416</v>
      </c>
      <c r="Z69">
        <v>49.92</v>
      </c>
      <c r="AA69">
        <v>64</v>
      </c>
      <c r="AB69">
        <v>129</v>
      </c>
      <c r="AC69">
        <v>129</v>
      </c>
    </row>
    <row r="70" spans="1:29" x14ac:dyDescent="0.25">
      <c r="A70">
        <v>69</v>
      </c>
      <c r="B70">
        <v>4</v>
      </c>
      <c r="C70">
        <v>832</v>
      </c>
      <c r="D70" t="s">
        <v>43</v>
      </c>
      <c r="E70" t="s">
        <v>44</v>
      </c>
      <c r="F70" t="s">
        <v>30</v>
      </c>
      <c r="G70" t="s">
        <v>31</v>
      </c>
      <c r="H70">
        <v>3</v>
      </c>
      <c r="I70" t="s">
        <v>42</v>
      </c>
      <c r="J70" t="s">
        <v>45</v>
      </c>
      <c r="K70">
        <v>140</v>
      </c>
      <c r="L70">
        <v>12.2</v>
      </c>
      <c r="M70" t="s">
        <v>34</v>
      </c>
      <c r="N70">
        <v>2017</v>
      </c>
      <c r="O70" t="s">
        <v>38</v>
      </c>
      <c r="P70">
        <v>7.9</v>
      </c>
      <c r="Q70">
        <v>84</v>
      </c>
      <c r="R70">
        <v>0</v>
      </c>
      <c r="S70">
        <f t="shared" si="3"/>
        <v>23.2</v>
      </c>
      <c r="T70">
        <f t="shared" si="4"/>
        <v>23.2</v>
      </c>
      <c r="U70">
        <f>W69</f>
        <v>422.73235039999997</v>
      </c>
      <c r="V70">
        <f t="shared" si="5"/>
        <v>23.2</v>
      </c>
      <c r="W70">
        <f t="shared" si="1"/>
        <v>422.73235039999997</v>
      </c>
      <c r="X70">
        <v>0</v>
      </c>
      <c r="Y70">
        <f t="shared" si="2"/>
        <v>0</v>
      </c>
      <c r="Z70">
        <v>49.92</v>
      </c>
      <c r="AA70">
        <v>64</v>
      </c>
      <c r="AB70">
        <v>129</v>
      </c>
      <c r="AC70">
        <v>129</v>
      </c>
    </row>
    <row r="71" spans="1:29" x14ac:dyDescent="0.25">
      <c r="A71">
        <v>70</v>
      </c>
      <c r="B71">
        <v>4</v>
      </c>
      <c r="C71">
        <v>832</v>
      </c>
      <c r="D71" t="s">
        <v>43</v>
      </c>
      <c r="E71" t="s">
        <v>44</v>
      </c>
      <c r="F71" t="s">
        <v>30</v>
      </c>
      <c r="G71" t="s">
        <v>31</v>
      </c>
      <c r="H71">
        <v>3</v>
      </c>
      <c r="I71" t="s">
        <v>42</v>
      </c>
      <c r="J71" t="s">
        <v>45</v>
      </c>
      <c r="K71">
        <v>140</v>
      </c>
      <c r="L71">
        <v>12.2</v>
      </c>
      <c r="M71" t="s">
        <v>34</v>
      </c>
      <c r="N71">
        <v>2017</v>
      </c>
      <c r="O71" t="s">
        <v>39</v>
      </c>
      <c r="P71">
        <v>8.43</v>
      </c>
      <c r="Q71">
        <v>79.444444439999998</v>
      </c>
      <c r="R71">
        <v>0</v>
      </c>
      <c r="S71">
        <f t="shared" si="3"/>
        <v>23.2</v>
      </c>
      <c r="T71">
        <f t="shared" si="4"/>
        <v>23.2</v>
      </c>
      <c r="U71">
        <f t="shared" si="0"/>
        <v>422.73235039999997</v>
      </c>
      <c r="V71">
        <f t="shared" si="5"/>
        <v>23.2</v>
      </c>
      <c r="W71">
        <f t="shared" si="1"/>
        <v>422.73235039999997</v>
      </c>
      <c r="X71">
        <v>0</v>
      </c>
      <c r="Y71">
        <f t="shared" si="2"/>
        <v>0</v>
      </c>
      <c r="Z71">
        <v>49.92</v>
      </c>
      <c r="AA71">
        <v>64</v>
      </c>
      <c r="AB71">
        <v>129</v>
      </c>
      <c r="AC71">
        <v>129</v>
      </c>
    </row>
    <row r="72" spans="1:29" x14ac:dyDescent="0.25">
      <c r="A72">
        <v>71</v>
      </c>
      <c r="B72">
        <v>4</v>
      </c>
      <c r="C72">
        <v>832</v>
      </c>
      <c r="D72" t="s">
        <v>43</v>
      </c>
      <c r="E72" t="s">
        <v>44</v>
      </c>
      <c r="F72" t="s">
        <v>30</v>
      </c>
      <c r="G72" t="s">
        <v>31</v>
      </c>
      <c r="H72">
        <v>3</v>
      </c>
      <c r="I72" t="s">
        <v>42</v>
      </c>
      <c r="J72" t="s">
        <v>45</v>
      </c>
      <c r="K72">
        <v>140</v>
      </c>
      <c r="L72">
        <v>12.2</v>
      </c>
      <c r="M72" t="s">
        <v>34</v>
      </c>
      <c r="N72">
        <v>2017</v>
      </c>
      <c r="O72" t="s">
        <v>40</v>
      </c>
      <c r="P72">
        <v>3.32</v>
      </c>
      <c r="Q72">
        <v>76.068965520000006</v>
      </c>
      <c r="R72">
        <v>0</v>
      </c>
      <c r="S72">
        <f t="shared" si="3"/>
        <v>23.2</v>
      </c>
      <c r="T72">
        <f t="shared" si="4"/>
        <v>23.2</v>
      </c>
      <c r="U72">
        <f t="shared" si="0"/>
        <v>422.73235039999997</v>
      </c>
      <c r="V72">
        <f t="shared" si="5"/>
        <v>23.2</v>
      </c>
      <c r="W72">
        <f t="shared" si="1"/>
        <v>422.73235039999997</v>
      </c>
      <c r="X72">
        <v>0</v>
      </c>
      <c r="Y72">
        <f t="shared" si="2"/>
        <v>0</v>
      </c>
      <c r="Z72">
        <v>49.92</v>
      </c>
      <c r="AA72">
        <v>64</v>
      </c>
      <c r="AB72">
        <v>129</v>
      </c>
      <c r="AC72">
        <v>129</v>
      </c>
    </row>
    <row r="73" spans="1:29" x14ac:dyDescent="0.25">
      <c r="A73">
        <v>72</v>
      </c>
      <c r="B73">
        <v>4</v>
      </c>
      <c r="C73">
        <v>832</v>
      </c>
      <c r="D73" t="s">
        <v>43</v>
      </c>
      <c r="E73" t="s">
        <v>44</v>
      </c>
      <c r="F73" t="s">
        <v>30</v>
      </c>
      <c r="G73" t="s">
        <v>31</v>
      </c>
      <c r="H73">
        <v>3</v>
      </c>
      <c r="I73" t="s">
        <v>42</v>
      </c>
      <c r="J73" t="s">
        <v>45</v>
      </c>
      <c r="K73">
        <v>140</v>
      </c>
      <c r="L73">
        <v>12.2</v>
      </c>
      <c r="M73" t="s">
        <v>34</v>
      </c>
      <c r="N73">
        <v>2017</v>
      </c>
      <c r="O73" t="s">
        <v>41</v>
      </c>
      <c r="P73">
        <v>5.0599999999999996</v>
      </c>
      <c r="Q73">
        <v>69.205128209999998</v>
      </c>
      <c r="R73">
        <v>0</v>
      </c>
      <c r="S73">
        <f t="shared" si="3"/>
        <v>23.2</v>
      </c>
      <c r="T73">
        <f t="shared" si="4"/>
        <v>23.2</v>
      </c>
      <c r="U73">
        <f t="shared" si="0"/>
        <v>422.73235039999997</v>
      </c>
      <c r="V73">
        <f t="shared" si="5"/>
        <v>23.2</v>
      </c>
      <c r="W73">
        <f t="shared" si="1"/>
        <v>422.73235039999997</v>
      </c>
      <c r="X73">
        <v>0</v>
      </c>
      <c r="Y73">
        <f t="shared" si="2"/>
        <v>0</v>
      </c>
      <c r="Z73">
        <v>49.92</v>
      </c>
      <c r="AA73">
        <v>64</v>
      </c>
      <c r="AB73">
        <v>129</v>
      </c>
      <c r="AC73">
        <v>129</v>
      </c>
    </row>
    <row r="74" spans="1:29" x14ac:dyDescent="0.25">
      <c r="A74">
        <v>73</v>
      </c>
      <c r="B74">
        <v>5</v>
      </c>
      <c r="C74">
        <v>621</v>
      </c>
      <c r="D74" t="s">
        <v>28</v>
      </c>
      <c r="E74" t="s">
        <v>29</v>
      </c>
      <c r="F74" t="s">
        <v>30</v>
      </c>
      <c r="G74" t="s">
        <v>31</v>
      </c>
      <c r="H74">
        <v>2</v>
      </c>
      <c r="I74" t="s">
        <v>42</v>
      </c>
      <c r="J74" t="s">
        <v>45</v>
      </c>
      <c r="K74">
        <v>120</v>
      </c>
      <c r="L74">
        <v>21.1</v>
      </c>
      <c r="M74" t="s">
        <v>46</v>
      </c>
      <c r="N74">
        <v>2015</v>
      </c>
      <c r="O74" t="s">
        <v>35</v>
      </c>
      <c r="P74" t="s">
        <v>36</v>
      </c>
      <c r="Q74" t="s">
        <v>36</v>
      </c>
      <c r="R74" t="s">
        <v>36</v>
      </c>
      <c r="S74">
        <v>21.1</v>
      </c>
      <c r="T74">
        <v>21.1</v>
      </c>
      <c r="U74">
        <f>3.14159*((T74/2)^2)</f>
        <v>349.66682097500001</v>
      </c>
      <c r="V74" t="s">
        <v>36</v>
      </c>
      <c r="W74" t="s">
        <v>36</v>
      </c>
      <c r="X74" t="s">
        <v>36</v>
      </c>
      <c r="Y74" t="s">
        <v>36</v>
      </c>
      <c r="Z74">
        <v>52.07</v>
      </c>
      <c r="AA74">
        <v>48</v>
      </c>
      <c r="AB74">
        <v>129</v>
      </c>
      <c r="AC74">
        <v>129</v>
      </c>
    </row>
    <row r="75" spans="1:29" x14ac:dyDescent="0.25">
      <c r="A75">
        <v>74</v>
      </c>
      <c r="B75">
        <v>5</v>
      </c>
      <c r="C75">
        <v>621</v>
      </c>
      <c r="D75" t="s">
        <v>28</v>
      </c>
      <c r="E75" t="s">
        <v>29</v>
      </c>
      <c r="F75" t="s">
        <v>30</v>
      </c>
      <c r="G75" t="s">
        <v>31</v>
      </c>
      <c r="H75">
        <v>2</v>
      </c>
      <c r="I75" t="s">
        <v>42</v>
      </c>
      <c r="J75" t="s">
        <v>45</v>
      </c>
      <c r="K75">
        <v>120</v>
      </c>
      <c r="L75">
        <v>21.1</v>
      </c>
      <c r="M75" t="s">
        <v>46</v>
      </c>
      <c r="N75">
        <v>2015</v>
      </c>
      <c r="O75" t="s">
        <v>37</v>
      </c>
      <c r="P75" t="s">
        <v>36</v>
      </c>
      <c r="Q75" t="s">
        <v>36</v>
      </c>
      <c r="R75" t="s">
        <v>36</v>
      </c>
      <c r="S75">
        <v>21.1</v>
      </c>
      <c r="T75">
        <v>21.1</v>
      </c>
      <c r="U75">
        <f t="shared" si="1"/>
        <v>349.66682097500001</v>
      </c>
      <c r="V75" t="s">
        <v>36</v>
      </c>
      <c r="W75" t="s">
        <v>36</v>
      </c>
      <c r="X75" t="s">
        <v>36</v>
      </c>
      <c r="Y75" t="s">
        <v>36</v>
      </c>
      <c r="Z75">
        <v>52.07</v>
      </c>
      <c r="AA75">
        <v>48</v>
      </c>
      <c r="AB75">
        <v>129</v>
      </c>
      <c r="AC75">
        <v>129</v>
      </c>
    </row>
    <row r="76" spans="1:29" x14ac:dyDescent="0.25">
      <c r="A76">
        <v>75</v>
      </c>
      <c r="B76">
        <v>5</v>
      </c>
      <c r="C76">
        <v>621</v>
      </c>
      <c r="D76" t="s">
        <v>28</v>
      </c>
      <c r="E76" t="s">
        <v>29</v>
      </c>
      <c r="F76" t="s">
        <v>30</v>
      </c>
      <c r="G76" t="s">
        <v>31</v>
      </c>
      <c r="H76">
        <v>2</v>
      </c>
      <c r="I76" t="s">
        <v>42</v>
      </c>
      <c r="J76" t="s">
        <v>45</v>
      </c>
      <c r="K76">
        <v>120</v>
      </c>
      <c r="L76">
        <v>21.1</v>
      </c>
      <c r="M76" t="s">
        <v>46</v>
      </c>
      <c r="N76">
        <v>2015</v>
      </c>
      <c r="O76" t="s">
        <v>38</v>
      </c>
      <c r="P76">
        <v>8.85</v>
      </c>
      <c r="Q76">
        <v>78.09</v>
      </c>
      <c r="R76">
        <v>6</v>
      </c>
      <c r="S76">
        <v>21.1</v>
      </c>
      <c r="T76">
        <v>27.1</v>
      </c>
      <c r="U76">
        <f t="shared" si="1"/>
        <v>576.803777975</v>
      </c>
      <c r="V76">
        <v>33.1</v>
      </c>
      <c r="W76">
        <v>860.48935500000005</v>
      </c>
      <c r="X76">
        <v>6</v>
      </c>
      <c r="Y76">
        <v>283.68557700000002</v>
      </c>
      <c r="Z76">
        <v>52.07</v>
      </c>
      <c r="AA76">
        <v>48</v>
      </c>
      <c r="AB76">
        <v>129</v>
      </c>
      <c r="AC76">
        <v>129</v>
      </c>
    </row>
    <row r="77" spans="1:29" x14ac:dyDescent="0.25">
      <c r="A77">
        <v>76</v>
      </c>
      <c r="B77">
        <v>5</v>
      </c>
      <c r="C77">
        <v>621</v>
      </c>
      <c r="D77" t="s">
        <v>28</v>
      </c>
      <c r="E77" t="s">
        <v>29</v>
      </c>
      <c r="F77" t="s">
        <v>30</v>
      </c>
      <c r="G77" t="s">
        <v>31</v>
      </c>
      <c r="H77">
        <v>2</v>
      </c>
      <c r="I77" t="s">
        <v>42</v>
      </c>
      <c r="J77" t="s">
        <v>45</v>
      </c>
      <c r="K77">
        <v>120</v>
      </c>
      <c r="L77">
        <v>21.1</v>
      </c>
      <c r="M77" t="s">
        <v>46</v>
      </c>
      <c r="N77">
        <v>2015</v>
      </c>
      <c r="O77" t="s">
        <v>39</v>
      </c>
      <c r="P77">
        <v>4.33</v>
      </c>
      <c r="Q77">
        <v>83.575757580000001</v>
      </c>
      <c r="R77">
        <v>3</v>
      </c>
      <c r="S77">
        <v>27.1</v>
      </c>
      <c r="T77">
        <v>27.1</v>
      </c>
      <c r="U77">
        <v>576.80377799999997</v>
      </c>
      <c r="V77">
        <v>30.1</v>
      </c>
      <c r="W77">
        <v>711.577989</v>
      </c>
      <c r="X77">
        <v>3</v>
      </c>
      <c r="Y77">
        <v>134.77421100000001</v>
      </c>
      <c r="Z77">
        <v>52.07</v>
      </c>
      <c r="AA77">
        <v>48</v>
      </c>
      <c r="AB77">
        <v>129</v>
      </c>
      <c r="AC77">
        <v>129</v>
      </c>
    </row>
    <row r="78" spans="1:29" x14ac:dyDescent="0.25">
      <c r="A78">
        <v>77</v>
      </c>
      <c r="B78">
        <v>5</v>
      </c>
      <c r="C78">
        <v>621</v>
      </c>
      <c r="D78" t="s">
        <v>28</v>
      </c>
      <c r="E78" t="s">
        <v>29</v>
      </c>
      <c r="F78" t="s">
        <v>30</v>
      </c>
      <c r="G78" t="s">
        <v>31</v>
      </c>
      <c r="H78">
        <v>2</v>
      </c>
      <c r="I78" t="s">
        <v>42</v>
      </c>
      <c r="J78" t="s">
        <v>45</v>
      </c>
      <c r="K78">
        <v>120</v>
      </c>
      <c r="L78">
        <v>21.1</v>
      </c>
      <c r="M78" t="s">
        <v>46</v>
      </c>
      <c r="N78">
        <v>2015</v>
      </c>
      <c r="O78" t="s">
        <v>40</v>
      </c>
      <c r="P78" t="s">
        <v>36</v>
      </c>
      <c r="Q78" t="s">
        <v>36</v>
      </c>
      <c r="R78" t="s">
        <v>36</v>
      </c>
      <c r="S78">
        <v>30.1</v>
      </c>
      <c r="T78">
        <v>30.1</v>
      </c>
      <c r="U78">
        <v>711.577989</v>
      </c>
      <c r="V78" t="s">
        <v>36</v>
      </c>
      <c r="W78" t="s">
        <v>36</v>
      </c>
      <c r="X78" t="s">
        <v>36</v>
      </c>
      <c r="Y78" t="s">
        <v>36</v>
      </c>
      <c r="Z78">
        <v>52.07</v>
      </c>
      <c r="AA78">
        <v>48</v>
      </c>
      <c r="AB78">
        <v>129</v>
      </c>
      <c r="AC78">
        <v>129</v>
      </c>
    </row>
    <row r="79" spans="1:29" x14ac:dyDescent="0.25">
      <c r="A79">
        <v>78</v>
      </c>
      <c r="B79">
        <v>5</v>
      </c>
      <c r="C79">
        <v>621</v>
      </c>
      <c r="D79" t="s">
        <v>28</v>
      </c>
      <c r="E79" t="s">
        <v>29</v>
      </c>
      <c r="F79" t="s">
        <v>30</v>
      </c>
      <c r="G79" t="s">
        <v>31</v>
      </c>
      <c r="H79">
        <v>2</v>
      </c>
      <c r="I79" t="s">
        <v>42</v>
      </c>
      <c r="J79" t="s">
        <v>45</v>
      </c>
      <c r="K79">
        <v>120</v>
      </c>
      <c r="L79">
        <v>21.1</v>
      </c>
      <c r="M79" t="s">
        <v>46</v>
      </c>
      <c r="N79">
        <v>2015</v>
      </c>
      <c r="O79" t="s">
        <v>41</v>
      </c>
      <c r="P79" t="s">
        <v>36</v>
      </c>
      <c r="Q79" t="s">
        <v>36</v>
      </c>
      <c r="R79" t="s">
        <v>36</v>
      </c>
      <c r="S79">
        <v>30.1</v>
      </c>
      <c r="T79">
        <v>30.1</v>
      </c>
      <c r="U79">
        <v>711.577989</v>
      </c>
      <c r="V79" t="s">
        <v>36</v>
      </c>
      <c r="W79" t="s">
        <v>36</v>
      </c>
      <c r="X79" t="s">
        <v>36</v>
      </c>
      <c r="Y79" t="s">
        <v>36</v>
      </c>
      <c r="Z79">
        <v>52.07</v>
      </c>
      <c r="AA79">
        <v>48</v>
      </c>
      <c r="AB79">
        <v>129</v>
      </c>
      <c r="AC79">
        <v>129</v>
      </c>
    </row>
    <row r="80" spans="1:29" x14ac:dyDescent="0.25">
      <c r="A80">
        <v>79</v>
      </c>
      <c r="B80">
        <v>5</v>
      </c>
      <c r="C80">
        <v>621</v>
      </c>
      <c r="D80" t="s">
        <v>28</v>
      </c>
      <c r="E80" t="s">
        <v>29</v>
      </c>
      <c r="F80" t="s">
        <v>30</v>
      </c>
      <c r="G80" t="s">
        <v>31</v>
      </c>
      <c r="H80">
        <v>2</v>
      </c>
      <c r="I80" t="s">
        <v>42</v>
      </c>
      <c r="J80" t="s">
        <v>45</v>
      </c>
      <c r="K80">
        <v>120</v>
      </c>
      <c r="L80">
        <v>21.1</v>
      </c>
      <c r="M80" t="s">
        <v>46</v>
      </c>
      <c r="N80">
        <v>2016</v>
      </c>
      <c r="O80" t="s">
        <v>35</v>
      </c>
      <c r="P80">
        <v>3.24</v>
      </c>
      <c r="Q80">
        <v>62.071428570000002</v>
      </c>
      <c r="R80">
        <v>0</v>
      </c>
      <c r="S80">
        <v>30.1</v>
      </c>
      <c r="T80">
        <v>30.1</v>
      </c>
      <c r="U80">
        <v>711.577989</v>
      </c>
      <c r="V80">
        <v>30.1</v>
      </c>
      <c r="W80">
        <v>711.577989</v>
      </c>
      <c r="X80">
        <v>0</v>
      </c>
      <c r="Y80">
        <v>0</v>
      </c>
      <c r="Z80">
        <v>52.07</v>
      </c>
      <c r="AA80">
        <v>49</v>
      </c>
      <c r="AB80">
        <v>129</v>
      </c>
      <c r="AC80">
        <v>129</v>
      </c>
    </row>
    <row r="81" spans="1:29" x14ac:dyDescent="0.25">
      <c r="A81">
        <v>80</v>
      </c>
      <c r="B81">
        <v>5</v>
      </c>
      <c r="C81">
        <v>621</v>
      </c>
      <c r="D81" t="s">
        <v>28</v>
      </c>
      <c r="E81" t="s">
        <v>29</v>
      </c>
      <c r="F81" t="s">
        <v>30</v>
      </c>
      <c r="G81" t="s">
        <v>31</v>
      </c>
      <c r="H81">
        <v>2</v>
      </c>
      <c r="I81" t="s">
        <v>42</v>
      </c>
      <c r="J81" t="s">
        <v>45</v>
      </c>
      <c r="K81">
        <v>120</v>
      </c>
      <c r="L81">
        <v>21.1</v>
      </c>
      <c r="M81" t="s">
        <v>46</v>
      </c>
      <c r="N81">
        <v>2016</v>
      </c>
      <c r="O81" t="s">
        <v>37</v>
      </c>
      <c r="P81">
        <v>3.08</v>
      </c>
      <c r="Q81">
        <v>81.837837840000006</v>
      </c>
      <c r="R81">
        <v>1</v>
      </c>
      <c r="S81">
        <v>30.1</v>
      </c>
      <c r="T81">
        <v>30.1</v>
      </c>
      <c r="U81">
        <v>711.577989</v>
      </c>
      <c r="V81">
        <v>31.1</v>
      </c>
      <c r="W81">
        <v>759.644316</v>
      </c>
      <c r="X81">
        <v>1</v>
      </c>
      <c r="Y81">
        <v>48.066327000000001</v>
      </c>
      <c r="Z81">
        <v>52.07</v>
      </c>
      <c r="AA81">
        <v>49</v>
      </c>
      <c r="AB81">
        <v>129</v>
      </c>
      <c r="AC81">
        <v>129</v>
      </c>
    </row>
    <row r="82" spans="1:29" x14ac:dyDescent="0.25">
      <c r="A82">
        <v>81</v>
      </c>
      <c r="B82">
        <v>5</v>
      </c>
      <c r="C82">
        <v>621</v>
      </c>
      <c r="D82" t="s">
        <v>28</v>
      </c>
      <c r="E82" t="s">
        <v>29</v>
      </c>
      <c r="F82" t="s">
        <v>30</v>
      </c>
      <c r="G82" t="s">
        <v>31</v>
      </c>
      <c r="H82">
        <v>2</v>
      </c>
      <c r="I82" t="s">
        <v>42</v>
      </c>
      <c r="J82" t="s">
        <v>45</v>
      </c>
      <c r="K82">
        <v>120</v>
      </c>
      <c r="L82">
        <v>21.1</v>
      </c>
      <c r="M82" t="s">
        <v>46</v>
      </c>
      <c r="N82">
        <v>2016</v>
      </c>
      <c r="O82" t="s">
        <v>38</v>
      </c>
      <c r="P82">
        <v>2.74</v>
      </c>
      <c r="Q82">
        <v>87.137931030000004</v>
      </c>
      <c r="R82">
        <v>3</v>
      </c>
      <c r="S82">
        <f t="shared" ref="S82:S83" si="6">V81</f>
        <v>31.1</v>
      </c>
      <c r="T82">
        <f t="shared" ref="T82:T85" si="7">S82</f>
        <v>31.1</v>
      </c>
      <c r="U82">
        <f t="shared" ref="U82:U83" si="8">W81</f>
        <v>759.644316</v>
      </c>
      <c r="V82">
        <f t="shared" ref="V82:V83" si="9">S82+R82</f>
        <v>34.1</v>
      </c>
      <c r="W82">
        <f t="shared" ref="W82:W83" si="10">3.14159*((V82/2)^2)</f>
        <v>913.26806697500012</v>
      </c>
      <c r="X82">
        <v>3</v>
      </c>
      <c r="Y82">
        <v>153.623751</v>
      </c>
      <c r="Z82">
        <v>52.07</v>
      </c>
      <c r="AA82">
        <v>49</v>
      </c>
      <c r="AB82">
        <v>129</v>
      </c>
      <c r="AC82">
        <v>129</v>
      </c>
    </row>
    <row r="83" spans="1:29" x14ac:dyDescent="0.25">
      <c r="A83">
        <v>82</v>
      </c>
      <c r="B83">
        <v>5</v>
      </c>
      <c r="C83">
        <v>621</v>
      </c>
      <c r="D83" t="s">
        <v>28</v>
      </c>
      <c r="E83" t="s">
        <v>29</v>
      </c>
      <c r="F83" t="s">
        <v>30</v>
      </c>
      <c r="G83" t="s">
        <v>31</v>
      </c>
      <c r="H83">
        <v>2</v>
      </c>
      <c r="I83" t="s">
        <v>42</v>
      </c>
      <c r="J83" t="s">
        <v>45</v>
      </c>
      <c r="K83">
        <v>120</v>
      </c>
      <c r="L83">
        <v>21.1</v>
      </c>
      <c r="M83" t="s">
        <v>46</v>
      </c>
      <c r="N83">
        <v>2016</v>
      </c>
      <c r="O83" t="s">
        <v>39</v>
      </c>
      <c r="P83">
        <v>5.79</v>
      </c>
      <c r="Q83">
        <v>86.258064520000005</v>
      </c>
      <c r="R83">
        <v>2</v>
      </c>
      <c r="S83">
        <f t="shared" si="6"/>
        <v>34.1</v>
      </c>
      <c r="T83">
        <f t="shared" si="7"/>
        <v>34.1</v>
      </c>
      <c r="U83">
        <f t="shared" si="8"/>
        <v>913.26806697500012</v>
      </c>
      <c r="V83">
        <f t="shared" si="9"/>
        <v>36.1</v>
      </c>
      <c r="W83">
        <f t="shared" si="10"/>
        <v>1023.537875975</v>
      </c>
      <c r="X83">
        <v>2</v>
      </c>
      <c r="Y83">
        <f t="shared" ref="Y83" si="11">W83-U83</f>
        <v>110.2698089999999</v>
      </c>
      <c r="Z83">
        <v>52.07</v>
      </c>
      <c r="AA83">
        <v>49</v>
      </c>
      <c r="AB83">
        <v>129</v>
      </c>
      <c r="AC83">
        <v>129</v>
      </c>
    </row>
    <row r="84" spans="1:29" x14ac:dyDescent="0.25">
      <c r="A84">
        <v>83</v>
      </c>
      <c r="B84">
        <v>5</v>
      </c>
      <c r="C84">
        <v>621</v>
      </c>
      <c r="D84" t="s">
        <v>28</v>
      </c>
      <c r="E84" t="s">
        <v>29</v>
      </c>
      <c r="F84" t="s">
        <v>30</v>
      </c>
      <c r="G84" t="s">
        <v>31</v>
      </c>
      <c r="H84">
        <v>2</v>
      </c>
      <c r="I84" t="s">
        <v>42</v>
      </c>
      <c r="J84" t="s">
        <v>45</v>
      </c>
      <c r="K84">
        <v>120</v>
      </c>
      <c r="L84">
        <v>21.1</v>
      </c>
      <c r="M84" t="s">
        <v>46</v>
      </c>
      <c r="N84">
        <v>2016</v>
      </c>
      <c r="O84" t="s">
        <v>40</v>
      </c>
      <c r="P84">
        <v>3.06</v>
      </c>
      <c r="Q84">
        <v>82.205882349999996</v>
      </c>
      <c r="R84" t="s">
        <v>36</v>
      </c>
      <c r="S84">
        <f t="shared" ref="S84:S85" si="12">V83</f>
        <v>36.1</v>
      </c>
      <c r="T84">
        <f t="shared" si="7"/>
        <v>36.1</v>
      </c>
      <c r="U84">
        <f t="shared" ref="U84:U85" si="13">W83</f>
        <v>1023.537875975</v>
      </c>
      <c r="V84" t="s">
        <v>36</v>
      </c>
      <c r="W84" t="s">
        <v>36</v>
      </c>
      <c r="X84" t="s">
        <v>36</v>
      </c>
      <c r="Y84" t="s">
        <v>36</v>
      </c>
      <c r="Z84">
        <v>52.07</v>
      </c>
      <c r="AA84">
        <v>49</v>
      </c>
      <c r="AB84">
        <v>129</v>
      </c>
      <c r="AC84">
        <v>129</v>
      </c>
    </row>
    <row r="85" spans="1:29" x14ac:dyDescent="0.25">
      <c r="A85">
        <v>84</v>
      </c>
      <c r="B85">
        <v>5</v>
      </c>
      <c r="C85">
        <v>621</v>
      </c>
      <c r="D85" t="s">
        <v>28</v>
      </c>
      <c r="E85" t="s">
        <v>29</v>
      </c>
      <c r="F85" t="s">
        <v>30</v>
      </c>
      <c r="G85" t="s">
        <v>31</v>
      </c>
      <c r="H85">
        <v>2</v>
      </c>
      <c r="I85" t="s">
        <v>42</v>
      </c>
      <c r="J85" t="s">
        <v>45</v>
      </c>
      <c r="K85">
        <v>120</v>
      </c>
      <c r="L85">
        <v>21.1</v>
      </c>
      <c r="M85" t="s">
        <v>46</v>
      </c>
      <c r="N85">
        <v>2016</v>
      </c>
      <c r="O85" t="s">
        <v>41</v>
      </c>
      <c r="P85">
        <v>2.91</v>
      </c>
      <c r="Q85">
        <v>65.5625</v>
      </c>
      <c r="R85">
        <v>0</v>
      </c>
      <c r="S85">
        <v>36.1</v>
      </c>
      <c r="T85">
        <v>36.1</v>
      </c>
      <c r="U85">
        <v>1023.537875975</v>
      </c>
      <c r="V85">
        <v>36.1</v>
      </c>
      <c r="W85">
        <v>1023.537875975</v>
      </c>
      <c r="X85">
        <v>0</v>
      </c>
      <c r="Y85">
        <v>0</v>
      </c>
      <c r="Z85">
        <v>52.07</v>
      </c>
      <c r="AA85">
        <v>49</v>
      </c>
      <c r="AB85">
        <v>129</v>
      </c>
      <c r="AC85">
        <v>129</v>
      </c>
    </row>
    <row r="86" spans="1:29" x14ac:dyDescent="0.25">
      <c r="A86">
        <v>85</v>
      </c>
      <c r="B86">
        <v>5</v>
      </c>
      <c r="C86">
        <v>621</v>
      </c>
      <c r="D86" t="s">
        <v>28</v>
      </c>
      <c r="E86" t="s">
        <v>29</v>
      </c>
      <c r="F86" t="s">
        <v>30</v>
      </c>
      <c r="G86" t="s">
        <v>31</v>
      </c>
      <c r="H86">
        <v>2</v>
      </c>
      <c r="I86" t="s">
        <v>42</v>
      </c>
      <c r="J86" t="s">
        <v>45</v>
      </c>
      <c r="K86">
        <v>120</v>
      </c>
      <c r="L86">
        <v>21.1</v>
      </c>
      <c r="M86" t="s">
        <v>46</v>
      </c>
      <c r="N86">
        <v>2017</v>
      </c>
      <c r="O86" t="s">
        <v>35</v>
      </c>
      <c r="P86">
        <v>3.87</v>
      </c>
      <c r="Q86">
        <v>67.666666669999998</v>
      </c>
      <c r="R86">
        <v>0</v>
      </c>
      <c r="S86">
        <v>36.1</v>
      </c>
      <c r="T86">
        <v>36.1</v>
      </c>
      <c r="U86">
        <v>1023.537875975</v>
      </c>
      <c r="V86">
        <v>36.1</v>
      </c>
      <c r="W86">
        <v>1023.537875975</v>
      </c>
      <c r="X86">
        <v>0</v>
      </c>
      <c r="Y86">
        <v>0</v>
      </c>
      <c r="Z86">
        <v>52.07</v>
      </c>
      <c r="AA86">
        <v>50</v>
      </c>
      <c r="AB86">
        <v>129</v>
      </c>
      <c r="AC86">
        <v>129</v>
      </c>
    </row>
    <row r="87" spans="1:29" x14ac:dyDescent="0.25">
      <c r="A87">
        <v>86</v>
      </c>
      <c r="B87">
        <v>5</v>
      </c>
      <c r="C87">
        <v>621</v>
      </c>
      <c r="D87" t="s">
        <v>28</v>
      </c>
      <c r="E87" t="s">
        <v>29</v>
      </c>
      <c r="F87" t="s">
        <v>30</v>
      </c>
      <c r="G87" t="s">
        <v>31</v>
      </c>
      <c r="H87">
        <v>2</v>
      </c>
      <c r="I87" t="s">
        <v>42</v>
      </c>
      <c r="J87" t="s">
        <v>45</v>
      </c>
      <c r="K87">
        <v>120</v>
      </c>
      <c r="L87">
        <v>21.1</v>
      </c>
      <c r="M87" t="s">
        <v>46</v>
      </c>
      <c r="N87">
        <v>2017</v>
      </c>
      <c r="O87" t="s">
        <v>37</v>
      </c>
      <c r="P87">
        <v>6</v>
      </c>
      <c r="Q87">
        <v>77.394736839999993</v>
      </c>
      <c r="R87">
        <v>4</v>
      </c>
      <c r="S87">
        <f t="shared" ref="S87:S91" si="14">V86</f>
        <v>36.1</v>
      </c>
      <c r="T87">
        <f t="shared" ref="T87:T91" si="15">S87</f>
        <v>36.1</v>
      </c>
      <c r="U87">
        <f t="shared" ref="U87:U91" si="16">W86</f>
        <v>1023.537875975</v>
      </c>
      <c r="V87">
        <f t="shared" ref="V87:V91" si="17">S87+R87</f>
        <v>40.1</v>
      </c>
      <c r="W87">
        <f t="shared" ref="W87" si="18">3.14159*((V87/2)^2)</f>
        <v>1262.9270339750001</v>
      </c>
      <c r="X87">
        <v>4</v>
      </c>
      <c r="Y87">
        <f t="shared" ref="Y87:Y91" si="19">W87-U87</f>
        <v>239.38915800000007</v>
      </c>
      <c r="Z87">
        <v>52.07</v>
      </c>
      <c r="AA87">
        <v>50</v>
      </c>
      <c r="AB87">
        <v>129</v>
      </c>
      <c r="AC87">
        <v>129</v>
      </c>
    </row>
    <row r="88" spans="1:29" x14ac:dyDescent="0.25">
      <c r="A88">
        <v>87</v>
      </c>
      <c r="B88">
        <v>5</v>
      </c>
      <c r="C88">
        <v>621</v>
      </c>
      <c r="D88" t="s">
        <v>28</v>
      </c>
      <c r="E88" t="s">
        <v>29</v>
      </c>
      <c r="F88" t="s">
        <v>30</v>
      </c>
      <c r="G88" t="s">
        <v>31</v>
      </c>
      <c r="H88">
        <v>2</v>
      </c>
      <c r="I88" t="s">
        <v>42</v>
      </c>
      <c r="J88" t="s">
        <v>45</v>
      </c>
      <c r="K88">
        <v>120</v>
      </c>
      <c r="L88">
        <v>21.1</v>
      </c>
      <c r="M88" t="s">
        <v>46</v>
      </c>
      <c r="N88">
        <v>2017</v>
      </c>
      <c r="O88" t="s">
        <v>38</v>
      </c>
      <c r="P88">
        <v>7.9</v>
      </c>
      <c r="Q88">
        <v>84</v>
      </c>
      <c r="R88">
        <v>7</v>
      </c>
      <c r="S88">
        <f t="shared" si="14"/>
        <v>40.1</v>
      </c>
      <c r="T88">
        <f t="shared" si="15"/>
        <v>40.1</v>
      </c>
      <c r="U88">
        <f t="shared" si="16"/>
        <v>1262.9270339750001</v>
      </c>
      <c r="V88">
        <f t="shared" si="17"/>
        <v>47.1</v>
      </c>
      <c r="W88">
        <f t="shared" ref="W88" si="20">3.14159*((V88/2)^2)</f>
        <v>1742.3336679750003</v>
      </c>
      <c r="X88">
        <v>7</v>
      </c>
      <c r="Y88">
        <f t="shared" si="19"/>
        <v>479.40663400000017</v>
      </c>
      <c r="Z88">
        <v>52.07</v>
      </c>
      <c r="AA88">
        <v>50</v>
      </c>
      <c r="AB88">
        <v>129</v>
      </c>
      <c r="AC88">
        <v>129</v>
      </c>
    </row>
    <row r="89" spans="1:29" x14ac:dyDescent="0.25">
      <c r="A89">
        <v>88</v>
      </c>
      <c r="B89">
        <v>5</v>
      </c>
      <c r="C89">
        <v>621</v>
      </c>
      <c r="D89" t="s">
        <v>28</v>
      </c>
      <c r="E89" t="s">
        <v>29</v>
      </c>
      <c r="F89" t="s">
        <v>30</v>
      </c>
      <c r="G89" t="s">
        <v>31</v>
      </c>
      <c r="H89">
        <v>2</v>
      </c>
      <c r="I89" t="s">
        <v>42</v>
      </c>
      <c r="J89" t="s">
        <v>45</v>
      </c>
      <c r="K89">
        <v>120</v>
      </c>
      <c r="L89">
        <v>21.1</v>
      </c>
      <c r="M89" t="s">
        <v>46</v>
      </c>
      <c r="N89">
        <v>2017</v>
      </c>
      <c r="O89" t="s">
        <v>39</v>
      </c>
      <c r="P89">
        <v>8.43</v>
      </c>
      <c r="Q89">
        <v>79.444444439999998</v>
      </c>
      <c r="R89">
        <v>6</v>
      </c>
      <c r="S89">
        <f t="shared" si="14"/>
        <v>47.1</v>
      </c>
      <c r="T89">
        <f t="shared" si="15"/>
        <v>47.1</v>
      </c>
      <c r="U89">
        <f t="shared" si="16"/>
        <v>1742.3336679750003</v>
      </c>
      <c r="V89">
        <f t="shared" si="17"/>
        <v>53.1</v>
      </c>
      <c r="W89">
        <f t="shared" ref="W89" si="21">3.14159*((V89/2)^2)</f>
        <v>2214.514644975</v>
      </c>
      <c r="X89">
        <v>6</v>
      </c>
      <c r="Y89">
        <f t="shared" si="19"/>
        <v>472.18097699999976</v>
      </c>
      <c r="Z89">
        <v>52.07</v>
      </c>
      <c r="AA89">
        <v>50</v>
      </c>
      <c r="AB89">
        <v>129</v>
      </c>
      <c r="AC89">
        <v>129</v>
      </c>
    </row>
    <row r="90" spans="1:29" x14ac:dyDescent="0.25">
      <c r="A90">
        <v>89</v>
      </c>
      <c r="B90">
        <v>5</v>
      </c>
      <c r="C90">
        <v>621</v>
      </c>
      <c r="D90" t="s">
        <v>28</v>
      </c>
      <c r="E90" t="s">
        <v>29</v>
      </c>
      <c r="F90" t="s">
        <v>30</v>
      </c>
      <c r="G90" t="s">
        <v>31</v>
      </c>
      <c r="H90">
        <v>2</v>
      </c>
      <c r="I90" t="s">
        <v>42</v>
      </c>
      <c r="J90" t="s">
        <v>45</v>
      </c>
      <c r="K90">
        <v>120</v>
      </c>
      <c r="L90">
        <v>21.1</v>
      </c>
      <c r="M90" t="s">
        <v>46</v>
      </c>
      <c r="N90">
        <v>2017</v>
      </c>
      <c r="O90" t="s">
        <v>40</v>
      </c>
      <c r="P90">
        <v>3.32</v>
      </c>
      <c r="Q90">
        <v>76.068965520000006</v>
      </c>
      <c r="R90">
        <v>1</v>
      </c>
      <c r="S90">
        <f t="shared" si="14"/>
        <v>53.1</v>
      </c>
      <c r="T90">
        <f t="shared" si="15"/>
        <v>53.1</v>
      </c>
      <c r="U90">
        <f t="shared" si="16"/>
        <v>2214.514644975</v>
      </c>
      <c r="V90">
        <f t="shared" si="17"/>
        <v>54.1</v>
      </c>
      <c r="W90">
        <f t="shared" ref="W90" si="22">3.14159*((V90/2)^2)</f>
        <v>2298.7092569749998</v>
      </c>
      <c r="X90">
        <v>1</v>
      </c>
      <c r="Y90">
        <f t="shared" si="19"/>
        <v>84.194611999999779</v>
      </c>
      <c r="Z90">
        <v>52.07</v>
      </c>
      <c r="AA90">
        <v>50</v>
      </c>
      <c r="AB90">
        <v>129</v>
      </c>
      <c r="AC90">
        <v>129</v>
      </c>
    </row>
    <row r="91" spans="1:29" x14ac:dyDescent="0.25">
      <c r="A91">
        <v>90</v>
      </c>
      <c r="B91">
        <v>5</v>
      </c>
      <c r="C91">
        <v>621</v>
      </c>
      <c r="D91" t="s">
        <v>28</v>
      </c>
      <c r="E91" t="s">
        <v>29</v>
      </c>
      <c r="F91" t="s">
        <v>30</v>
      </c>
      <c r="G91" t="s">
        <v>31</v>
      </c>
      <c r="H91">
        <v>2</v>
      </c>
      <c r="I91" t="s">
        <v>42</v>
      </c>
      <c r="J91" t="s">
        <v>45</v>
      </c>
      <c r="K91">
        <v>120</v>
      </c>
      <c r="L91">
        <v>21.1</v>
      </c>
      <c r="M91" t="s">
        <v>46</v>
      </c>
      <c r="N91">
        <v>2017</v>
      </c>
      <c r="O91" t="s">
        <v>41</v>
      </c>
      <c r="P91">
        <v>5.0599999999999996</v>
      </c>
      <c r="Q91">
        <v>69.205128209999998</v>
      </c>
      <c r="R91">
        <v>6</v>
      </c>
      <c r="S91">
        <f t="shared" si="14"/>
        <v>54.1</v>
      </c>
      <c r="T91">
        <f t="shared" si="15"/>
        <v>54.1</v>
      </c>
      <c r="U91">
        <f t="shared" si="16"/>
        <v>2298.7092569749998</v>
      </c>
      <c r="V91">
        <f t="shared" si="17"/>
        <v>60.1</v>
      </c>
      <c r="W91">
        <f t="shared" ref="W91" si="23">3.14159*((V91/2)^2)</f>
        <v>2836.8636239749999</v>
      </c>
      <c r="X91">
        <v>6</v>
      </c>
      <c r="Y91">
        <f t="shared" si="19"/>
        <v>538.15436700000009</v>
      </c>
      <c r="Z91">
        <v>52.07</v>
      </c>
      <c r="AA91">
        <v>50</v>
      </c>
      <c r="AB91">
        <v>129</v>
      </c>
      <c r="AC91">
        <v>129</v>
      </c>
    </row>
    <row r="92" spans="1:29" x14ac:dyDescent="0.25">
      <c r="A92">
        <v>91</v>
      </c>
      <c r="B92">
        <v>6</v>
      </c>
      <c r="C92">
        <v>621</v>
      </c>
      <c r="D92" t="s">
        <v>28</v>
      </c>
      <c r="E92" t="s">
        <v>29</v>
      </c>
      <c r="F92" t="s">
        <v>30</v>
      </c>
      <c r="G92" t="s">
        <v>31</v>
      </c>
      <c r="H92">
        <v>2</v>
      </c>
      <c r="I92" t="s">
        <v>32</v>
      </c>
      <c r="J92" t="s">
        <v>45</v>
      </c>
      <c r="K92">
        <v>60</v>
      </c>
      <c r="L92">
        <v>19.5</v>
      </c>
      <c r="M92" t="s">
        <v>34</v>
      </c>
      <c r="N92">
        <v>2015</v>
      </c>
      <c r="O92" t="s">
        <v>35</v>
      </c>
      <c r="P92" t="s">
        <v>36</v>
      </c>
      <c r="Q92" t="s">
        <v>36</v>
      </c>
      <c r="R92" t="s">
        <v>36</v>
      </c>
      <c r="S92">
        <v>19.5</v>
      </c>
      <c r="T92">
        <v>19.5</v>
      </c>
      <c r="U92">
        <v>298.64739939999998</v>
      </c>
      <c r="V92" t="s">
        <v>36</v>
      </c>
      <c r="W92" t="s">
        <v>36</v>
      </c>
      <c r="X92" t="s">
        <v>36</v>
      </c>
      <c r="Y92" t="s">
        <v>36</v>
      </c>
      <c r="Z92">
        <v>16.88</v>
      </c>
      <c r="AA92">
        <v>70</v>
      </c>
      <c r="AB92">
        <v>143</v>
      </c>
      <c r="AC92">
        <v>143</v>
      </c>
    </row>
    <row r="93" spans="1:29" x14ac:dyDescent="0.25">
      <c r="A93">
        <v>92</v>
      </c>
      <c r="B93">
        <v>6</v>
      </c>
      <c r="C93">
        <v>621</v>
      </c>
      <c r="D93" t="s">
        <v>28</v>
      </c>
      <c r="E93" t="s">
        <v>29</v>
      </c>
      <c r="F93" t="s">
        <v>30</v>
      </c>
      <c r="G93" t="s">
        <v>31</v>
      </c>
      <c r="H93">
        <v>2</v>
      </c>
      <c r="I93" t="s">
        <v>32</v>
      </c>
      <c r="J93" t="s">
        <v>45</v>
      </c>
      <c r="K93">
        <v>60</v>
      </c>
      <c r="L93">
        <v>19.5</v>
      </c>
      <c r="M93" t="s">
        <v>34</v>
      </c>
      <c r="N93">
        <v>2015</v>
      </c>
      <c r="O93" t="s">
        <v>37</v>
      </c>
      <c r="P93" t="s">
        <v>36</v>
      </c>
      <c r="Q93" t="s">
        <v>36</v>
      </c>
      <c r="R93" t="s">
        <v>36</v>
      </c>
      <c r="S93">
        <v>19.5</v>
      </c>
      <c r="T93">
        <v>19.5</v>
      </c>
      <c r="U93">
        <v>298.64739939999998</v>
      </c>
      <c r="V93" t="s">
        <v>36</v>
      </c>
      <c r="W93" t="s">
        <v>36</v>
      </c>
      <c r="X93" t="s">
        <v>36</v>
      </c>
      <c r="Y93" t="s">
        <v>36</v>
      </c>
      <c r="Z93">
        <v>16.88</v>
      </c>
      <c r="AA93">
        <v>70</v>
      </c>
      <c r="AB93">
        <v>143</v>
      </c>
      <c r="AC93">
        <v>143</v>
      </c>
    </row>
    <row r="94" spans="1:29" x14ac:dyDescent="0.25">
      <c r="A94">
        <v>93</v>
      </c>
      <c r="B94">
        <v>6</v>
      </c>
      <c r="C94">
        <v>621</v>
      </c>
      <c r="D94" t="s">
        <v>28</v>
      </c>
      <c r="E94" t="s">
        <v>29</v>
      </c>
      <c r="F94" t="s">
        <v>30</v>
      </c>
      <c r="G94" t="s">
        <v>31</v>
      </c>
      <c r="H94">
        <v>2</v>
      </c>
      <c r="I94" t="s">
        <v>32</v>
      </c>
      <c r="J94" t="s">
        <v>45</v>
      </c>
      <c r="K94">
        <v>60</v>
      </c>
      <c r="L94">
        <v>19.5</v>
      </c>
      <c r="M94" t="s">
        <v>34</v>
      </c>
      <c r="N94">
        <v>2015</v>
      </c>
      <c r="O94" t="s">
        <v>38</v>
      </c>
      <c r="P94">
        <v>8.85</v>
      </c>
      <c r="Q94">
        <v>78.09</v>
      </c>
      <c r="R94">
        <v>6.5</v>
      </c>
      <c r="S94">
        <v>19.5</v>
      </c>
      <c r="T94">
        <v>26</v>
      </c>
      <c r="U94">
        <v>530.92871000000002</v>
      </c>
      <c r="V94">
        <v>32.5</v>
      </c>
      <c r="W94">
        <v>829.57610939999995</v>
      </c>
      <c r="X94">
        <v>6.5</v>
      </c>
      <c r="Y94">
        <v>298.64739939999998</v>
      </c>
      <c r="Z94">
        <v>16.88</v>
      </c>
      <c r="AA94">
        <v>70</v>
      </c>
      <c r="AB94">
        <v>143</v>
      </c>
      <c r="AC94">
        <v>143</v>
      </c>
    </row>
    <row r="95" spans="1:29" x14ac:dyDescent="0.25">
      <c r="A95">
        <v>94</v>
      </c>
      <c r="B95">
        <v>6</v>
      </c>
      <c r="C95">
        <v>621</v>
      </c>
      <c r="D95" t="s">
        <v>28</v>
      </c>
      <c r="E95" t="s">
        <v>29</v>
      </c>
      <c r="F95" t="s">
        <v>30</v>
      </c>
      <c r="G95" t="s">
        <v>31</v>
      </c>
      <c r="H95">
        <v>2</v>
      </c>
      <c r="I95" t="s">
        <v>32</v>
      </c>
      <c r="J95" t="s">
        <v>45</v>
      </c>
      <c r="K95">
        <v>60</v>
      </c>
      <c r="L95">
        <v>19.5</v>
      </c>
      <c r="M95" t="s">
        <v>34</v>
      </c>
      <c r="N95">
        <v>2015</v>
      </c>
      <c r="O95" t="s">
        <v>39</v>
      </c>
      <c r="P95">
        <v>4.33</v>
      </c>
      <c r="Q95">
        <v>83.575757580000001</v>
      </c>
      <c r="R95">
        <v>1</v>
      </c>
      <c r="S95">
        <v>26</v>
      </c>
      <c r="T95">
        <v>26</v>
      </c>
      <c r="U95">
        <v>530.92871000000002</v>
      </c>
      <c r="V95">
        <v>27</v>
      </c>
      <c r="W95">
        <v>572.5547775</v>
      </c>
      <c r="X95">
        <v>1</v>
      </c>
      <c r="Y95">
        <v>41.626067499999998</v>
      </c>
      <c r="Z95">
        <v>16.88</v>
      </c>
      <c r="AA95">
        <v>70</v>
      </c>
      <c r="AB95">
        <v>143</v>
      </c>
      <c r="AC95">
        <v>143</v>
      </c>
    </row>
    <row r="96" spans="1:29" x14ac:dyDescent="0.25">
      <c r="A96">
        <v>95</v>
      </c>
      <c r="B96">
        <v>6</v>
      </c>
      <c r="C96">
        <v>621</v>
      </c>
      <c r="D96" t="s">
        <v>28</v>
      </c>
      <c r="E96" t="s">
        <v>29</v>
      </c>
      <c r="F96" t="s">
        <v>30</v>
      </c>
      <c r="G96" t="s">
        <v>31</v>
      </c>
      <c r="H96">
        <v>2</v>
      </c>
      <c r="I96" t="s">
        <v>32</v>
      </c>
      <c r="J96" t="s">
        <v>45</v>
      </c>
      <c r="K96">
        <v>60</v>
      </c>
      <c r="L96">
        <v>19.5</v>
      </c>
      <c r="M96" t="s">
        <v>34</v>
      </c>
      <c r="N96">
        <v>2015</v>
      </c>
      <c r="O96" t="s">
        <v>40</v>
      </c>
      <c r="P96" t="s">
        <v>36</v>
      </c>
      <c r="Q96" t="s">
        <v>36</v>
      </c>
      <c r="R96" t="s">
        <v>36</v>
      </c>
      <c r="S96">
        <v>27</v>
      </c>
      <c r="T96">
        <v>27</v>
      </c>
      <c r="U96">
        <v>572.5547775</v>
      </c>
      <c r="V96" t="s">
        <v>36</v>
      </c>
      <c r="W96" t="s">
        <v>36</v>
      </c>
      <c r="X96" t="s">
        <v>36</v>
      </c>
      <c r="Y96" t="s">
        <v>36</v>
      </c>
      <c r="Z96">
        <v>16.88</v>
      </c>
      <c r="AA96">
        <v>70</v>
      </c>
      <c r="AB96">
        <v>143</v>
      </c>
      <c r="AC96">
        <v>143</v>
      </c>
    </row>
    <row r="97" spans="1:29" x14ac:dyDescent="0.25">
      <c r="A97">
        <v>96</v>
      </c>
      <c r="B97">
        <v>6</v>
      </c>
      <c r="C97">
        <v>621</v>
      </c>
      <c r="D97" t="s">
        <v>28</v>
      </c>
      <c r="E97" t="s">
        <v>29</v>
      </c>
      <c r="F97" t="s">
        <v>30</v>
      </c>
      <c r="G97" t="s">
        <v>31</v>
      </c>
      <c r="H97">
        <v>2</v>
      </c>
      <c r="I97" t="s">
        <v>32</v>
      </c>
      <c r="J97" t="s">
        <v>45</v>
      </c>
      <c r="K97">
        <v>60</v>
      </c>
      <c r="L97">
        <v>19.5</v>
      </c>
      <c r="M97" t="s">
        <v>34</v>
      </c>
      <c r="N97">
        <v>2015</v>
      </c>
      <c r="O97" t="s">
        <v>41</v>
      </c>
      <c r="P97">
        <v>6.27</v>
      </c>
      <c r="Q97">
        <v>74.637500000000003</v>
      </c>
      <c r="R97">
        <v>0</v>
      </c>
      <c r="S97">
        <v>27</v>
      </c>
      <c r="T97">
        <v>27</v>
      </c>
      <c r="U97">
        <v>572.5547775</v>
      </c>
      <c r="V97">
        <v>27</v>
      </c>
      <c r="W97">
        <v>572.5547775</v>
      </c>
      <c r="X97">
        <v>0</v>
      </c>
      <c r="Y97">
        <v>0</v>
      </c>
      <c r="Z97">
        <v>16.88</v>
      </c>
      <c r="AA97">
        <v>70</v>
      </c>
      <c r="AB97">
        <v>143</v>
      </c>
      <c r="AC97">
        <v>143</v>
      </c>
    </row>
    <row r="98" spans="1:29" x14ac:dyDescent="0.25">
      <c r="A98">
        <v>97</v>
      </c>
      <c r="B98">
        <v>6</v>
      </c>
      <c r="C98">
        <v>621</v>
      </c>
      <c r="D98" t="s">
        <v>28</v>
      </c>
      <c r="E98" t="s">
        <v>29</v>
      </c>
      <c r="F98" t="s">
        <v>30</v>
      </c>
      <c r="G98" t="s">
        <v>31</v>
      </c>
      <c r="H98">
        <v>2</v>
      </c>
      <c r="I98" t="s">
        <v>32</v>
      </c>
      <c r="J98" t="s">
        <v>45</v>
      </c>
      <c r="K98">
        <v>60</v>
      </c>
      <c r="L98">
        <v>19.5</v>
      </c>
      <c r="M98" t="s">
        <v>34</v>
      </c>
      <c r="N98">
        <v>2016</v>
      </c>
      <c r="O98" t="s">
        <v>35</v>
      </c>
      <c r="P98">
        <v>3.24</v>
      </c>
      <c r="Q98">
        <v>62.071428570000002</v>
      </c>
      <c r="R98">
        <v>0</v>
      </c>
      <c r="S98">
        <v>27</v>
      </c>
      <c r="T98">
        <v>27</v>
      </c>
      <c r="U98">
        <v>572.5547775</v>
      </c>
      <c r="V98">
        <v>27</v>
      </c>
      <c r="W98">
        <v>572.5547775</v>
      </c>
      <c r="X98">
        <v>0</v>
      </c>
      <c r="Y98">
        <v>0</v>
      </c>
      <c r="Z98">
        <v>16.88</v>
      </c>
      <c r="AA98">
        <v>71</v>
      </c>
      <c r="AB98">
        <v>143</v>
      </c>
      <c r="AC98">
        <v>143</v>
      </c>
    </row>
    <row r="99" spans="1:29" x14ac:dyDescent="0.25">
      <c r="A99">
        <v>98</v>
      </c>
      <c r="B99">
        <v>6</v>
      </c>
      <c r="C99">
        <v>621</v>
      </c>
      <c r="D99" t="s">
        <v>28</v>
      </c>
      <c r="E99" t="s">
        <v>29</v>
      </c>
      <c r="F99" t="s">
        <v>30</v>
      </c>
      <c r="G99" t="s">
        <v>31</v>
      </c>
      <c r="H99">
        <v>2</v>
      </c>
      <c r="I99" t="s">
        <v>32</v>
      </c>
      <c r="J99" t="s">
        <v>45</v>
      </c>
      <c r="K99">
        <v>60</v>
      </c>
      <c r="L99">
        <v>19.5</v>
      </c>
      <c r="M99" t="s">
        <v>34</v>
      </c>
      <c r="N99">
        <v>2016</v>
      </c>
      <c r="O99" t="s">
        <v>37</v>
      </c>
      <c r="P99">
        <v>3.08</v>
      </c>
      <c r="Q99">
        <v>81.837837840000006</v>
      </c>
      <c r="R99">
        <v>13</v>
      </c>
      <c r="S99">
        <v>27</v>
      </c>
      <c r="T99">
        <v>27</v>
      </c>
      <c r="U99">
        <v>572.5547775</v>
      </c>
      <c r="V99">
        <v>40</v>
      </c>
      <c r="W99">
        <v>1256.636</v>
      </c>
      <c r="X99">
        <v>13</v>
      </c>
      <c r="Y99">
        <f t="shared" ref="Y99:Y109" si="24">W99-U99</f>
        <v>684.08122249999997</v>
      </c>
      <c r="Z99">
        <v>16.88</v>
      </c>
      <c r="AA99">
        <v>71</v>
      </c>
      <c r="AB99">
        <v>143</v>
      </c>
      <c r="AC99">
        <v>143</v>
      </c>
    </row>
    <row r="100" spans="1:29" x14ac:dyDescent="0.25">
      <c r="A100">
        <v>99</v>
      </c>
      <c r="B100">
        <v>6</v>
      </c>
      <c r="C100">
        <v>621</v>
      </c>
      <c r="D100" t="s">
        <v>28</v>
      </c>
      <c r="E100" t="s">
        <v>29</v>
      </c>
      <c r="F100" t="s">
        <v>30</v>
      </c>
      <c r="G100" t="s">
        <v>31</v>
      </c>
      <c r="H100">
        <v>2</v>
      </c>
      <c r="I100" t="s">
        <v>32</v>
      </c>
      <c r="J100" t="s">
        <v>45</v>
      </c>
      <c r="K100">
        <v>60</v>
      </c>
      <c r="L100">
        <v>19.5</v>
      </c>
      <c r="M100" t="s">
        <v>34</v>
      </c>
      <c r="N100">
        <v>2016</v>
      </c>
      <c r="O100" t="s">
        <v>38</v>
      </c>
      <c r="P100">
        <v>2.74</v>
      </c>
      <c r="Q100">
        <v>87.137931030000004</v>
      </c>
      <c r="R100">
        <v>7</v>
      </c>
      <c r="S100">
        <v>40</v>
      </c>
      <c r="T100">
        <v>40</v>
      </c>
      <c r="U100">
        <v>1256.636</v>
      </c>
      <c r="V100">
        <v>47</v>
      </c>
      <c r="W100">
        <v>1734.943078</v>
      </c>
      <c r="X100">
        <v>7</v>
      </c>
      <c r="Y100">
        <f t="shared" si="24"/>
        <v>478.30707800000005</v>
      </c>
      <c r="Z100">
        <v>16.88</v>
      </c>
      <c r="AA100">
        <v>71</v>
      </c>
      <c r="AB100">
        <v>143</v>
      </c>
      <c r="AC100">
        <v>143</v>
      </c>
    </row>
    <row r="101" spans="1:29" x14ac:dyDescent="0.25">
      <c r="A101">
        <v>100</v>
      </c>
      <c r="B101">
        <v>6</v>
      </c>
      <c r="C101">
        <v>621</v>
      </c>
      <c r="D101" t="s">
        <v>28</v>
      </c>
      <c r="E101" t="s">
        <v>29</v>
      </c>
      <c r="F101" t="s">
        <v>30</v>
      </c>
      <c r="G101" t="s">
        <v>31</v>
      </c>
      <c r="H101">
        <v>2</v>
      </c>
      <c r="I101" t="s">
        <v>32</v>
      </c>
      <c r="J101" t="s">
        <v>45</v>
      </c>
      <c r="K101">
        <v>60</v>
      </c>
      <c r="L101">
        <v>19.5</v>
      </c>
      <c r="M101" t="s">
        <v>34</v>
      </c>
      <c r="N101">
        <v>2016</v>
      </c>
      <c r="O101" t="s">
        <v>39</v>
      </c>
      <c r="P101">
        <v>5.79</v>
      </c>
      <c r="Q101">
        <v>86.258064520000005</v>
      </c>
      <c r="R101">
        <v>1</v>
      </c>
      <c r="S101">
        <f t="shared" ref="S101:S109" si="25">V100</f>
        <v>47</v>
      </c>
      <c r="T101">
        <f t="shared" ref="T101:T109" si="26">S101</f>
        <v>47</v>
      </c>
      <c r="U101">
        <f t="shared" ref="U101:U109" si="27">W100</f>
        <v>1734.943078</v>
      </c>
      <c r="V101">
        <f t="shared" ref="V101:V109" si="28">S101+R101</f>
        <v>48</v>
      </c>
      <c r="W101">
        <f t="shared" ref="W101:W109" si="29">3.14159*((V101/2)^2)</f>
        <v>1809.55584</v>
      </c>
      <c r="X101">
        <v>1</v>
      </c>
      <c r="Y101">
        <f t="shared" si="24"/>
        <v>74.612761999999975</v>
      </c>
      <c r="Z101">
        <v>16.88</v>
      </c>
      <c r="AA101">
        <v>71</v>
      </c>
      <c r="AB101">
        <v>143</v>
      </c>
      <c r="AC101">
        <v>143</v>
      </c>
    </row>
    <row r="102" spans="1:29" x14ac:dyDescent="0.25">
      <c r="A102">
        <v>101</v>
      </c>
      <c r="B102">
        <v>6</v>
      </c>
      <c r="C102">
        <v>621</v>
      </c>
      <c r="D102" t="s">
        <v>28</v>
      </c>
      <c r="E102" t="s">
        <v>29</v>
      </c>
      <c r="F102" t="s">
        <v>30</v>
      </c>
      <c r="G102" t="s">
        <v>31</v>
      </c>
      <c r="H102">
        <v>2</v>
      </c>
      <c r="I102" t="s">
        <v>32</v>
      </c>
      <c r="J102" t="s">
        <v>45</v>
      </c>
      <c r="K102">
        <v>60</v>
      </c>
      <c r="L102">
        <v>19.5</v>
      </c>
      <c r="M102" t="s">
        <v>34</v>
      </c>
      <c r="N102">
        <v>2016</v>
      </c>
      <c r="O102" t="s">
        <v>40</v>
      </c>
      <c r="P102">
        <v>3.06</v>
      </c>
      <c r="Q102">
        <v>82.205882349999996</v>
      </c>
      <c r="R102">
        <v>0</v>
      </c>
      <c r="S102">
        <f t="shared" si="25"/>
        <v>48</v>
      </c>
      <c r="T102">
        <f t="shared" si="26"/>
        <v>48</v>
      </c>
      <c r="U102">
        <f t="shared" si="27"/>
        <v>1809.55584</v>
      </c>
      <c r="V102">
        <f t="shared" si="28"/>
        <v>48</v>
      </c>
      <c r="W102">
        <f t="shared" si="29"/>
        <v>1809.55584</v>
      </c>
      <c r="X102">
        <v>0</v>
      </c>
      <c r="Y102">
        <f t="shared" si="24"/>
        <v>0</v>
      </c>
      <c r="Z102">
        <v>16.88</v>
      </c>
      <c r="AA102">
        <v>71</v>
      </c>
      <c r="AB102">
        <v>143</v>
      </c>
      <c r="AC102">
        <v>143</v>
      </c>
    </row>
    <row r="103" spans="1:29" x14ac:dyDescent="0.25">
      <c r="A103">
        <v>102</v>
      </c>
      <c r="B103">
        <v>6</v>
      </c>
      <c r="C103">
        <v>621</v>
      </c>
      <c r="D103" t="s">
        <v>28</v>
      </c>
      <c r="E103" t="s">
        <v>29</v>
      </c>
      <c r="F103" t="s">
        <v>30</v>
      </c>
      <c r="G103" t="s">
        <v>31</v>
      </c>
      <c r="H103">
        <v>2</v>
      </c>
      <c r="I103" t="s">
        <v>32</v>
      </c>
      <c r="J103" t="s">
        <v>45</v>
      </c>
      <c r="K103">
        <v>60</v>
      </c>
      <c r="L103">
        <v>19.5</v>
      </c>
      <c r="M103" t="s">
        <v>34</v>
      </c>
      <c r="N103">
        <v>2016</v>
      </c>
      <c r="O103" t="s">
        <v>41</v>
      </c>
      <c r="P103">
        <v>2.91</v>
      </c>
      <c r="Q103">
        <v>65.5625</v>
      </c>
      <c r="R103">
        <v>0</v>
      </c>
      <c r="S103">
        <f t="shared" si="25"/>
        <v>48</v>
      </c>
      <c r="T103">
        <f t="shared" si="26"/>
        <v>48</v>
      </c>
      <c r="U103">
        <f t="shared" si="27"/>
        <v>1809.55584</v>
      </c>
      <c r="V103">
        <f t="shared" si="28"/>
        <v>48</v>
      </c>
      <c r="W103">
        <f t="shared" si="29"/>
        <v>1809.55584</v>
      </c>
      <c r="X103">
        <v>0</v>
      </c>
      <c r="Y103">
        <f t="shared" si="24"/>
        <v>0</v>
      </c>
      <c r="Z103">
        <v>16.88</v>
      </c>
      <c r="AA103">
        <v>71</v>
      </c>
      <c r="AB103">
        <v>143</v>
      </c>
      <c r="AC103">
        <v>143</v>
      </c>
    </row>
    <row r="104" spans="1:29" x14ac:dyDescent="0.25">
      <c r="A104">
        <v>103</v>
      </c>
      <c r="B104">
        <v>6</v>
      </c>
      <c r="C104">
        <v>621</v>
      </c>
      <c r="D104" t="s">
        <v>28</v>
      </c>
      <c r="E104" t="s">
        <v>29</v>
      </c>
      <c r="F104" t="s">
        <v>30</v>
      </c>
      <c r="G104" t="s">
        <v>31</v>
      </c>
      <c r="H104">
        <v>2</v>
      </c>
      <c r="I104" t="s">
        <v>32</v>
      </c>
      <c r="J104" t="s">
        <v>45</v>
      </c>
      <c r="K104">
        <v>60</v>
      </c>
      <c r="L104">
        <v>19.5</v>
      </c>
      <c r="M104" t="s">
        <v>34</v>
      </c>
      <c r="N104">
        <v>2017</v>
      </c>
      <c r="O104" t="s">
        <v>35</v>
      </c>
      <c r="P104">
        <v>3.87</v>
      </c>
      <c r="Q104">
        <v>67.666666669999998</v>
      </c>
      <c r="R104">
        <v>1</v>
      </c>
      <c r="S104">
        <f t="shared" si="25"/>
        <v>48</v>
      </c>
      <c r="T104">
        <f t="shared" si="26"/>
        <v>48</v>
      </c>
      <c r="U104">
        <f t="shared" si="27"/>
        <v>1809.55584</v>
      </c>
      <c r="V104">
        <f t="shared" si="28"/>
        <v>49</v>
      </c>
      <c r="W104">
        <f t="shared" si="29"/>
        <v>1885.7393975</v>
      </c>
      <c r="X104">
        <v>1</v>
      </c>
      <c r="Y104">
        <f t="shared" si="24"/>
        <v>76.183557500000006</v>
      </c>
      <c r="Z104">
        <v>16.88</v>
      </c>
      <c r="AA104">
        <v>72</v>
      </c>
      <c r="AB104">
        <v>143</v>
      </c>
      <c r="AC104">
        <v>143</v>
      </c>
    </row>
    <row r="105" spans="1:29" x14ac:dyDescent="0.25">
      <c r="A105">
        <v>104</v>
      </c>
      <c r="B105">
        <v>6</v>
      </c>
      <c r="C105">
        <v>621</v>
      </c>
      <c r="D105" t="s">
        <v>28</v>
      </c>
      <c r="E105" t="s">
        <v>29</v>
      </c>
      <c r="F105" t="s">
        <v>30</v>
      </c>
      <c r="G105" t="s">
        <v>31</v>
      </c>
      <c r="H105">
        <v>2</v>
      </c>
      <c r="I105" t="s">
        <v>32</v>
      </c>
      <c r="J105" t="s">
        <v>45</v>
      </c>
      <c r="K105">
        <v>60</v>
      </c>
      <c r="L105">
        <v>19.5</v>
      </c>
      <c r="M105" t="s">
        <v>34</v>
      </c>
      <c r="N105">
        <v>2017</v>
      </c>
      <c r="O105" t="s">
        <v>37</v>
      </c>
      <c r="P105">
        <v>6</v>
      </c>
      <c r="Q105">
        <v>77.394736839999993</v>
      </c>
      <c r="R105">
        <v>13</v>
      </c>
      <c r="S105">
        <f t="shared" si="25"/>
        <v>49</v>
      </c>
      <c r="T105">
        <f t="shared" si="26"/>
        <v>49</v>
      </c>
      <c r="U105">
        <f t="shared" si="27"/>
        <v>1885.7393975</v>
      </c>
      <c r="V105">
        <f t="shared" si="28"/>
        <v>62</v>
      </c>
      <c r="W105">
        <f t="shared" si="29"/>
        <v>3019.06799</v>
      </c>
      <c r="X105">
        <v>13</v>
      </c>
      <c r="Y105">
        <f t="shared" si="24"/>
        <v>1133.3285925</v>
      </c>
      <c r="Z105">
        <v>16.88</v>
      </c>
      <c r="AA105">
        <v>72</v>
      </c>
      <c r="AB105">
        <v>143</v>
      </c>
      <c r="AC105">
        <v>143</v>
      </c>
    </row>
    <row r="106" spans="1:29" x14ac:dyDescent="0.25">
      <c r="A106">
        <v>105</v>
      </c>
      <c r="B106">
        <v>6</v>
      </c>
      <c r="C106">
        <v>621</v>
      </c>
      <c r="D106" t="s">
        <v>28</v>
      </c>
      <c r="E106" t="s">
        <v>29</v>
      </c>
      <c r="F106" t="s">
        <v>30</v>
      </c>
      <c r="G106" t="s">
        <v>31</v>
      </c>
      <c r="H106">
        <v>2</v>
      </c>
      <c r="I106" t="s">
        <v>32</v>
      </c>
      <c r="J106" t="s">
        <v>45</v>
      </c>
      <c r="K106">
        <v>60</v>
      </c>
      <c r="L106">
        <v>19.5</v>
      </c>
      <c r="M106" t="s">
        <v>34</v>
      </c>
      <c r="N106">
        <v>2017</v>
      </c>
      <c r="O106" t="s">
        <v>38</v>
      </c>
      <c r="P106">
        <v>7.9</v>
      </c>
      <c r="Q106">
        <v>84</v>
      </c>
      <c r="R106">
        <v>9</v>
      </c>
      <c r="S106">
        <f t="shared" si="25"/>
        <v>62</v>
      </c>
      <c r="T106">
        <f t="shared" si="26"/>
        <v>62</v>
      </c>
      <c r="U106">
        <f t="shared" si="27"/>
        <v>3019.06799</v>
      </c>
      <c r="V106">
        <f t="shared" si="28"/>
        <v>71</v>
      </c>
      <c r="W106">
        <f t="shared" si="29"/>
        <v>3959.1887975</v>
      </c>
      <c r="X106">
        <v>9</v>
      </c>
      <c r="Y106">
        <f t="shared" si="24"/>
        <v>940.12080749999996</v>
      </c>
      <c r="Z106">
        <v>16.88</v>
      </c>
      <c r="AA106">
        <v>72</v>
      </c>
      <c r="AB106">
        <v>143</v>
      </c>
      <c r="AC106">
        <v>143</v>
      </c>
    </row>
    <row r="107" spans="1:29" x14ac:dyDescent="0.25">
      <c r="A107">
        <v>106</v>
      </c>
      <c r="B107">
        <v>6</v>
      </c>
      <c r="C107">
        <v>621</v>
      </c>
      <c r="D107" t="s">
        <v>28</v>
      </c>
      <c r="E107" t="s">
        <v>29</v>
      </c>
      <c r="F107" t="s">
        <v>30</v>
      </c>
      <c r="G107" t="s">
        <v>31</v>
      </c>
      <c r="H107">
        <v>2</v>
      </c>
      <c r="I107" t="s">
        <v>32</v>
      </c>
      <c r="J107" t="s">
        <v>45</v>
      </c>
      <c r="K107">
        <v>60</v>
      </c>
      <c r="L107">
        <v>19.5</v>
      </c>
      <c r="M107" t="s">
        <v>34</v>
      </c>
      <c r="N107">
        <v>2017</v>
      </c>
      <c r="O107" t="s">
        <v>39</v>
      </c>
      <c r="P107">
        <v>8.43</v>
      </c>
      <c r="Q107">
        <v>79.444444439999998</v>
      </c>
      <c r="R107">
        <v>4</v>
      </c>
      <c r="S107">
        <f t="shared" si="25"/>
        <v>71</v>
      </c>
      <c r="T107">
        <f t="shared" si="26"/>
        <v>71</v>
      </c>
      <c r="U107">
        <f t="shared" si="27"/>
        <v>3959.1887975</v>
      </c>
      <c r="V107">
        <f t="shared" si="28"/>
        <v>75</v>
      </c>
      <c r="W107">
        <f t="shared" si="29"/>
        <v>4417.8609374999996</v>
      </c>
      <c r="X107">
        <v>4</v>
      </c>
      <c r="Y107">
        <f t="shared" si="24"/>
        <v>458.67213999999967</v>
      </c>
      <c r="Z107">
        <v>16.88</v>
      </c>
      <c r="AA107">
        <v>72</v>
      </c>
      <c r="AB107">
        <v>143</v>
      </c>
      <c r="AC107">
        <v>143</v>
      </c>
    </row>
    <row r="108" spans="1:29" x14ac:dyDescent="0.25">
      <c r="A108">
        <v>107</v>
      </c>
      <c r="B108">
        <v>6</v>
      </c>
      <c r="C108">
        <v>621</v>
      </c>
      <c r="D108" t="s">
        <v>28</v>
      </c>
      <c r="E108" t="s">
        <v>29</v>
      </c>
      <c r="F108" t="s">
        <v>30</v>
      </c>
      <c r="G108" t="s">
        <v>31</v>
      </c>
      <c r="H108">
        <v>2</v>
      </c>
      <c r="I108" t="s">
        <v>32</v>
      </c>
      <c r="J108" t="s">
        <v>45</v>
      </c>
      <c r="K108">
        <v>60</v>
      </c>
      <c r="L108">
        <v>19.5</v>
      </c>
      <c r="M108" t="s">
        <v>34</v>
      </c>
      <c r="N108">
        <v>2017</v>
      </c>
      <c r="O108" t="s">
        <v>40</v>
      </c>
      <c r="P108">
        <v>3.32</v>
      </c>
      <c r="Q108">
        <v>76.068965520000006</v>
      </c>
      <c r="R108">
        <v>0</v>
      </c>
      <c r="S108">
        <f t="shared" si="25"/>
        <v>75</v>
      </c>
      <c r="T108">
        <f t="shared" si="26"/>
        <v>75</v>
      </c>
      <c r="U108">
        <f t="shared" si="27"/>
        <v>4417.8609374999996</v>
      </c>
      <c r="V108">
        <f t="shared" si="28"/>
        <v>75</v>
      </c>
      <c r="W108">
        <f t="shared" si="29"/>
        <v>4417.8609374999996</v>
      </c>
      <c r="X108">
        <v>0</v>
      </c>
      <c r="Y108">
        <f t="shared" si="24"/>
        <v>0</v>
      </c>
      <c r="Z108">
        <v>16.88</v>
      </c>
      <c r="AA108">
        <v>72</v>
      </c>
      <c r="AB108">
        <v>143</v>
      </c>
      <c r="AC108">
        <v>143</v>
      </c>
    </row>
    <row r="109" spans="1:29" x14ac:dyDescent="0.25">
      <c r="A109">
        <v>108</v>
      </c>
      <c r="B109">
        <v>6</v>
      </c>
      <c r="C109">
        <v>621</v>
      </c>
      <c r="D109" t="s">
        <v>28</v>
      </c>
      <c r="E109" t="s">
        <v>29</v>
      </c>
      <c r="F109" t="s">
        <v>30</v>
      </c>
      <c r="G109" t="s">
        <v>31</v>
      </c>
      <c r="H109">
        <v>2</v>
      </c>
      <c r="I109" t="s">
        <v>32</v>
      </c>
      <c r="J109" t="s">
        <v>45</v>
      </c>
      <c r="K109">
        <v>60</v>
      </c>
      <c r="L109">
        <v>19.5</v>
      </c>
      <c r="M109" t="s">
        <v>34</v>
      </c>
      <c r="N109">
        <v>2017</v>
      </c>
      <c r="O109" t="s">
        <v>41</v>
      </c>
      <c r="P109">
        <v>5.0599999999999996</v>
      </c>
      <c r="Q109">
        <v>69.205128209999998</v>
      </c>
      <c r="R109">
        <v>1</v>
      </c>
      <c r="S109">
        <f t="shared" si="25"/>
        <v>75</v>
      </c>
      <c r="T109">
        <f t="shared" si="26"/>
        <v>75</v>
      </c>
      <c r="U109">
        <f t="shared" si="27"/>
        <v>4417.8609374999996</v>
      </c>
      <c r="V109">
        <f t="shared" si="28"/>
        <v>76</v>
      </c>
      <c r="W109">
        <f t="shared" si="29"/>
        <v>4536.4559600000002</v>
      </c>
      <c r="X109">
        <v>1</v>
      </c>
      <c r="Y109">
        <f t="shared" si="24"/>
        <v>118.5950225000006</v>
      </c>
      <c r="Z109">
        <v>16.88</v>
      </c>
      <c r="AA109">
        <v>72</v>
      </c>
      <c r="AB109">
        <v>143</v>
      </c>
      <c r="AC109">
        <v>143</v>
      </c>
    </row>
    <row r="110" spans="1:29" x14ac:dyDescent="0.25">
      <c r="A110">
        <v>109</v>
      </c>
      <c r="B110">
        <v>7</v>
      </c>
      <c r="C110">
        <v>833</v>
      </c>
      <c r="D110" t="s">
        <v>47</v>
      </c>
      <c r="E110" t="s">
        <v>48</v>
      </c>
      <c r="F110" t="s">
        <v>30</v>
      </c>
      <c r="G110" t="s">
        <v>31</v>
      </c>
      <c r="H110">
        <v>1</v>
      </c>
      <c r="I110" t="s">
        <v>32</v>
      </c>
      <c r="J110" t="s">
        <v>33</v>
      </c>
      <c r="K110">
        <v>80</v>
      </c>
      <c r="L110">
        <v>9.4</v>
      </c>
      <c r="M110" t="s">
        <v>34</v>
      </c>
      <c r="N110">
        <v>2015</v>
      </c>
      <c r="O110" t="s">
        <v>35</v>
      </c>
      <c r="P110" t="s">
        <v>36</v>
      </c>
      <c r="Q110" t="s">
        <v>36</v>
      </c>
      <c r="R110" t="s">
        <v>36</v>
      </c>
      <c r="S110">
        <v>9.4</v>
      </c>
      <c r="T110">
        <v>9.4</v>
      </c>
      <c r="U110">
        <v>69.397723099999993</v>
      </c>
      <c r="V110" t="s">
        <v>36</v>
      </c>
      <c r="W110" t="s">
        <v>36</v>
      </c>
      <c r="X110" t="s">
        <v>36</v>
      </c>
      <c r="Y110" t="s">
        <v>36</v>
      </c>
      <c r="Z110">
        <v>72.17</v>
      </c>
      <c r="AA110">
        <v>88</v>
      </c>
      <c r="AB110">
        <v>145</v>
      </c>
      <c r="AC110">
        <v>145</v>
      </c>
    </row>
    <row r="111" spans="1:29" x14ac:dyDescent="0.25">
      <c r="A111">
        <v>110</v>
      </c>
      <c r="B111">
        <v>7</v>
      </c>
      <c r="C111">
        <v>833</v>
      </c>
      <c r="D111" t="s">
        <v>47</v>
      </c>
      <c r="E111" t="s">
        <v>48</v>
      </c>
      <c r="F111" t="s">
        <v>30</v>
      </c>
      <c r="G111" t="s">
        <v>31</v>
      </c>
      <c r="H111">
        <v>1</v>
      </c>
      <c r="I111" t="s">
        <v>32</v>
      </c>
      <c r="J111" t="s">
        <v>33</v>
      </c>
      <c r="K111">
        <v>80</v>
      </c>
      <c r="L111">
        <v>9.4</v>
      </c>
      <c r="M111" t="s">
        <v>34</v>
      </c>
      <c r="N111">
        <v>2015</v>
      </c>
      <c r="O111" t="s">
        <v>37</v>
      </c>
      <c r="P111" t="s">
        <v>36</v>
      </c>
      <c r="Q111" t="s">
        <v>36</v>
      </c>
      <c r="R111" t="s">
        <v>36</v>
      </c>
      <c r="S111">
        <v>9.4</v>
      </c>
      <c r="T111">
        <v>9.4</v>
      </c>
      <c r="U111">
        <v>69.397723099999993</v>
      </c>
      <c r="V111" t="s">
        <v>36</v>
      </c>
      <c r="W111" t="s">
        <v>36</v>
      </c>
      <c r="X111" t="s">
        <v>36</v>
      </c>
      <c r="Y111" t="s">
        <v>36</v>
      </c>
      <c r="Z111">
        <v>72.17</v>
      </c>
      <c r="AA111">
        <v>88</v>
      </c>
      <c r="AB111">
        <v>145</v>
      </c>
      <c r="AC111">
        <v>145</v>
      </c>
    </row>
    <row r="112" spans="1:29" x14ac:dyDescent="0.25">
      <c r="A112">
        <v>111</v>
      </c>
      <c r="B112">
        <v>7</v>
      </c>
      <c r="C112">
        <v>833</v>
      </c>
      <c r="D112" t="s">
        <v>47</v>
      </c>
      <c r="E112" t="s">
        <v>48</v>
      </c>
      <c r="F112" t="s">
        <v>30</v>
      </c>
      <c r="G112" t="s">
        <v>31</v>
      </c>
      <c r="H112">
        <v>1</v>
      </c>
      <c r="I112" t="s">
        <v>32</v>
      </c>
      <c r="J112" t="s">
        <v>33</v>
      </c>
      <c r="K112">
        <v>80</v>
      </c>
      <c r="L112">
        <v>9.4</v>
      </c>
      <c r="M112" t="s">
        <v>34</v>
      </c>
      <c r="N112">
        <v>2015</v>
      </c>
      <c r="O112" t="s">
        <v>38</v>
      </c>
      <c r="P112">
        <v>8.85</v>
      </c>
      <c r="Q112">
        <v>78.09</v>
      </c>
      <c r="R112">
        <v>3.5</v>
      </c>
      <c r="S112">
        <v>9.4</v>
      </c>
      <c r="T112">
        <v>12.9</v>
      </c>
      <c r="U112">
        <v>130.69799800000001</v>
      </c>
      <c r="V112">
        <v>16.399999999999999</v>
      </c>
      <c r="W112">
        <v>211.24051159999999</v>
      </c>
      <c r="X112">
        <v>3.5</v>
      </c>
      <c r="Y112">
        <v>80.542513630000002</v>
      </c>
      <c r="Z112">
        <v>72.17</v>
      </c>
      <c r="AA112">
        <v>88</v>
      </c>
      <c r="AB112">
        <v>145</v>
      </c>
      <c r="AC112">
        <v>145</v>
      </c>
    </row>
    <row r="113" spans="1:29" x14ac:dyDescent="0.25">
      <c r="A113">
        <v>112</v>
      </c>
      <c r="B113">
        <v>7</v>
      </c>
      <c r="C113">
        <v>833</v>
      </c>
      <c r="D113" t="s">
        <v>47</v>
      </c>
      <c r="E113" t="s">
        <v>48</v>
      </c>
      <c r="F113" t="s">
        <v>30</v>
      </c>
      <c r="G113" t="s">
        <v>31</v>
      </c>
      <c r="H113">
        <v>1</v>
      </c>
      <c r="I113" t="s">
        <v>32</v>
      </c>
      <c r="J113" t="s">
        <v>33</v>
      </c>
      <c r="K113">
        <v>80</v>
      </c>
      <c r="L113">
        <v>9.4</v>
      </c>
      <c r="M113" t="s">
        <v>34</v>
      </c>
      <c r="N113">
        <v>2015</v>
      </c>
      <c r="O113" t="s">
        <v>39</v>
      </c>
      <c r="P113">
        <v>4.33</v>
      </c>
      <c r="Q113">
        <v>83.575757580000001</v>
      </c>
      <c r="R113">
        <v>3</v>
      </c>
      <c r="S113">
        <v>12.9</v>
      </c>
      <c r="T113">
        <v>12.9</v>
      </c>
      <c r="U113">
        <v>130.69799800000001</v>
      </c>
      <c r="V113">
        <v>15.9</v>
      </c>
      <c r="W113">
        <v>198.556342</v>
      </c>
      <c r="X113">
        <v>3</v>
      </c>
      <c r="Y113">
        <v>67.858344000000002</v>
      </c>
      <c r="Z113">
        <v>72.17</v>
      </c>
      <c r="AA113">
        <v>88</v>
      </c>
      <c r="AB113">
        <v>145</v>
      </c>
      <c r="AC113">
        <v>145</v>
      </c>
    </row>
    <row r="114" spans="1:29" x14ac:dyDescent="0.25">
      <c r="A114">
        <v>113</v>
      </c>
      <c r="B114">
        <v>7</v>
      </c>
      <c r="C114">
        <v>833</v>
      </c>
      <c r="D114" t="s">
        <v>47</v>
      </c>
      <c r="E114" t="s">
        <v>48</v>
      </c>
      <c r="F114" t="s">
        <v>30</v>
      </c>
      <c r="G114" t="s">
        <v>31</v>
      </c>
      <c r="H114">
        <v>1</v>
      </c>
      <c r="I114" t="s">
        <v>32</v>
      </c>
      <c r="J114" t="s">
        <v>33</v>
      </c>
      <c r="K114">
        <v>80</v>
      </c>
      <c r="L114">
        <v>9.4</v>
      </c>
      <c r="M114" t="s">
        <v>34</v>
      </c>
      <c r="N114">
        <v>2015</v>
      </c>
      <c r="O114" t="s">
        <v>40</v>
      </c>
      <c r="P114" t="s">
        <v>36</v>
      </c>
      <c r="Q114" t="s">
        <v>36</v>
      </c>
      <c r="R114" t="s">
        <v>36</v>
      </c>
      <c r="S114">
        <v>15.9</v>
      </c>
      <c r="T114">
        <v>15.9</v>
      </c>
      <c r="U114">
        <v>198.556342</v>
      </c>
      <c r="V114" t="s">
        <v>36</v>
      </c>
      <c r="W114" t="s">
        <v>36</v>
      </c>
      <c r="X114" t="s">
        <v>36</v>
      </c>
      <c r="Y114" t="s">
        <v>36</v>
      </c>
      <c r="Z114">
        <v>72.17</v>
      </c>
      <c r="AA114">
        <v>88</v>
      </c>
      <c r="AB114">
        <v>145</v>
      </c>
      <c r="AC114">
        <v>145</v>
      </c>
    </row>
    <row r="115" spans="1:29" x14ac:dyDescent="0.25">
      <c r="A115">
        <v>114</v>
      </c>
      <c r="B115">
        <v>7</v>
      </c>
      <c r="C115">
        <v>833</v>
      </c>
      <c r="D115" t="s">
        <v>47</v>
      </c>
      <c r="E115" t="s">
        <v>48</v>
      </c>
      <c r="F115" t="s">
        <v>30</v>
      </c>
      <c r="G115" t="s">
        <v>31</v>
      </c>
      <c r="H115">
        <v>1</v>
      </c>
      <c r="I115" t="s">
        <v>32</v>
      </c>
      <c r="J115" t="s">
        <v>33</v>
      </c>
      <c r="K115">
        <v>80</v>
      </c>
      <c r="L115">
        <v>9.4</v>
      </c>
      <c r="M115" t="s">
        <v>34</v>
      </c>
      <c r="N115">
        <v>2015</v>
      </c>
      <c r="O115" t="s">
        <v>41</v>
      </c>
      <c r="P115">
        <v>6.27</v>
      </c>
      <c r="Q115">
        <v>74.637500000000003</v>
      </c>
      <c r="R115">
        <v>1</v>
      </c>
      <c r="S115">
        <v>15.9</v>
      </c>
      <c r="T115">
        <v>16.899999999999999</v>
      </c>
      <c r="U115">
        <v>224.31738000000001</v>
      </c>
      <c r="V115">
        <v>17.899999999999999</v>
      </c>
      <c r="W115">
        <v>251.649213</v>
      </c>
      <c r="X115">
        <v>1</v>
      </c>
      <c r="Y115">
        <f t="shared" ref="Y115:Y127" si="30">W115-U115</f>
        <v>27.331832999999989</v>
      </c>
      <c r="Z115">
        <v>72.17</v>
      </c>
      <c r="AA115">
        <v>88</v>
      </c>
      <c r="AB115">
        <v>145</v>
      </c>
      <c r="AC115">
        <v>145</v>
      </c>
    </row>
    <row r="116" spans="1:29" x14ac:dyDescent="0.25">
      <c r="A116">
        <v>115</v>
      </c>
      <c r="B116">
        <v>7</v>
      </c>
      <c r="C116">
        <v>833</v>
      </c>
      <c r="D116" t="s">
        <v>47</v>
      </c>
      <c r="E116" t="s">
        <v>48</v>
      </c>
      <c r="F116" t="s">
        <v>30</v>
      </c>
      <c r="G116" t="s">
        <v>31</v>
      </c>
      <c r="H116">
        <v>1</v>
      </c>
      <c r="I116" t="s">
        <v>32</v>
      </c>
      <c r="J116" t="s">
        <v>33</v>
      </c>
      <c r="K116">
        <v>80</v>
      </c>
      <c r="L116">
        <v>9.4</v>
      </c>
      <c r="M116" t="s">
        <v>34</v>
      </c>
      <c r="N116">
        <v>2016</v>
      </c>
      <c r="O116" t="s">
        <v>35</v>
      </c>
      <c r="P116">
        <v>3.24</v>
      </c>
      <c r="Q116">
        <v>62.071428570000002</v>
      </c>
      <c r="R116">
        <v>2</v>
      </c>
      <c r="S116">
        <v>16.899999999999999</v>
      </c>
      <c r="T116">
        <v>16.899999999999999</v>
      </c>
      <c r="U116">
        <v>224.31738000000001</v>
      </c>
      <c r="V116">
        <v>18.899999999999999</v>
      </c>
      <c r="W116">
        <v>280.55184100000002</v>
      </c>
      <c r="X116">
        <v>2</v>
      </c>
      <c r="Y116">
        <f t="shared" si="30"/>
        <v>56.23446100000001</v>
      </c>
      <c r="Z116">
        <v>72.17</v>
      </c>
      <c r="AA116">
        <v>89</v>
      </c>
      <c r="AB116">
        <v>145</v>
      </c>
      <c r="AC116">
        <v>145</v>
      </c>
    </row>
    <row r="117" spans="1:29" x14ac:dyDescent="0.25">
      <c r="A117">
        <v>116</v>
      </c>
      <c r="B117">
        <v>7</v>
      </c>
      <c r="C117">
        <v>833</v>
      </c>
      <c r="D117" t="s">
        <v>47</v>
      </c>
      <c r="E117" t="s">
        <v>48</v>
      </c>
      <c r="F117" t="s">
        <v>30</v>
      </c>
      <c r="G117" t="s">
        <v>31</v>
      </c>
      <c r="H117">
        <v>1</v>
      </c>
      <c r="I117" t="s">
        <v>32</v>
      </c>
      <c r="J117" t="s">
        <v>33</v>
      </c>
      <c r="K117">
        <v>80</v>
      </c>
      <c r="L117">
        <v>9.4</v>
      </c>
      <c r="M117" t="s">
        <v>34</v>
      </c>
      <c r="N117">
        <v>2016</v>
      </c>
      <c r="O117" t="s">
        <v>37</v>
      </c>
      <c r="P117">
        <v>3.08</v>
      </c>
      <c r="Q117">
        <v>81.837837840000006</v>
      </c>
      <c r="R117">
        <v>5</v>
      </c>
      <c r="S117">
        <v>18.899999999999999</v>
      </c>
      <c r="T117">
        <v>18.899999999999999</v>
      </c>
      <c r="U117">
        <v>280.55184100000002</v>
      </c>
      <c r="V117">
        <v>23.9</v>
      </c>
      <c r="W117">
        <v>448.62690600000002</v>
      </c>
      <c r="X117">
        <v>5</v>
      </c>
      <c r="Y117">
        <f t="shared" si="30"/>
        <v>168.075065</v>
      </c>
      <c r="Z117">
        <v>72.17</v>
      </c>
      <c r="AA117">
        <v>89</v>
      </c>
      <c r="AB117">
        <v>145</v>
      </c>
      <c r="AC117">
        <v>145</v>
      </c>
    </row>
    <row r="118" spans="1:29" x14ac:dyDescent="0.25">
      <c r="A118">
        <v>117</v>
      </c>
      <c r="B118">
        <v>7</v>
      </c>
      <c r="C118">
        <v>833</v>
      </c>
      <c r="D118" t="s">
        <v>47</v>
      </c>
      <c r="E118" t="s">
        <v>48</v>
      </c>
      <c r="F118" t="s">
        <v>30</v>
      </c>
      <c r="G118" t="s">
        <v>31</v>
      </c>
      <c r="H118">
        <v>1</v>
      </c>
      <c r="I118" t="s">
        <v>32</v>
      </c>
      <c r="J118" t="s">
        <v>33</v>
      </c>
      <c r="K118">
        <v>80</v>
      </c>
      <c r="L118">
        <v>9.4</v>
      </c>
      <c r="M118" t="s">
        <v>34</v>
      </c>
      <c r="N118">
        <v>2016</v>
      </c>
      <c r="O118" t="s">
        <v>38</v>
      </c>
      <c r="P118">
        <v>2.74</v>
      </c>
      <c r="Q118">
        <v>87.137931030000004</v>
      </c>
      <c r="R118">
        <v>2</v>
      </c>
      <c r="S118">
        <v>23.9</v>
      </c>
      <c r="T118">
        <v>23.9</v>
      </c>
      <c r="U118">
        <v>448.62690600000002</v>
      </c>
      <c r="V118">
        <v>25.9</v>
      </c>
      <c r="W118">
        <v>526.85249699999997</v>
      </c>
      <c r="X118">
        <v>2</v>
      </c>
      <c r="Y118">
        <f t="shared" si="30"/>
        <v>78.225590999999952</v>
      </c>
      <c r="Z118">
        <v>72.17</v>
      </c>
      <c r="AA118">
        <v>89</v>
      </c>
      <c r="AB118">
        <v>145</v>
      </c>
      <c r="AC118">
        <v>145</v>
      </c>
    </row>
    <row r="119" spans="1:29" x14ac:dyDescent="0.25">
      <c r="A119">
        <v>118</v>
      </c>
      <c r="B119">
        <v>7</v>
      </c>
      <c r="C119">
        <v>833</v>
      </c>
      <c r="D119" t="s">
        <v>47</v>
      </c>
      <c r="E119" t="s">
        <v>48</v>
      </c>
      <c r="F119" t="s">
        <v>30</v>
      </c>
      <c r="G119" t="s">
        <v>31</v>
      </c>
      <c r="H119">
        <v>1</v>
      </c>
      <c r="I119" t="s">
        <v>32</v>
      </c>
      <c r="J119" t="s">
        <v>33</v>
      </c>
      <c r="K119">
        <v>80</v>
      </c>
      <c r="L119">
        <v>9.4</v>
      </c>
      <c r="M119" t="s">
        <v>34</v>
      </c>
      <c r="N119">
        <v>2016</v>
      </c>
      <c r="O119" t="s">
        <v>39</v>
      </c>
      <c r="P119">
        <v>6.49</v>
      </c>
      <c r="Q119">
        <v>86.263157890000002</v>
      </c>
      <c r="R119">
        <v>2</v>
      </c>
      <c r="S119">
        <v>30.9</v>
      </c>
      <c r="T119">
        <v>30.9</v>
      </c>
      <c r="U119">
        <v>749.90538700000002</v>
      </c>
      <c r="V119">
        <v>32.9</v>
      </c>
      <c r="W119">
        <v>850.12210800000003</v>
      </c>
      <c r="X119">
        <v>2</v>
      </c>
      <c r="Y119">
        <f t="shared" si="30"/>
        <v>100.21672100000001</v>
      </c>
      <c r="Z119">
        <v>72.17</v>
      </c>
      <c r="AA119">
        <v>89</v>
      </c>
      <c r="AB119">
        <v>145</v>
      </c>
      <c r="AC119">
        <v>145</v>
      </c>
    </row>
    <row r="120" spans="1:29" x14ac:dyDescent="0.25">
      <c r="A120">
        <v>119</v>
      </c>
      <c r="B120">
        <v>7</v>
      </c>
      <c r="C120">
        <v>833</v>
      </c>
      <c r="D120" t="s">
        <v>47</v>
      </c>
      <c r="E120" t="s">
        <v>48</v>
      </c>
      <c r="F120" t="s">
        <v>30</v>
      </c>
      <c r="G120" t="s">
        <v>31</v>
      </c>
      <c r="H120">
        <v>1</v>
      </c>
      <c r="I120" t="s">
        <v>32</v>
      </c>
      <c r="J120" t="s">
        <v>33</v>
      </c>
      <c r="K120">
        <v>80</v>
      </c>
      <c r="L120">
        <v>9.4</v>
      </c>
      <c r="M120" t="s">
        <v>34</v>
      </c>
      <c r="N120">
        <v>2016</v>
      </c>
      <c r="O120" t="s">
        <v>40</v>
      </c>
      <c r="P120">
        <v>2.2999999999999998</v>
      </c>
      <c r="Q120">
        <v>80.925925930000005</v>
      </c>
      <c r="R120">
        <v>1</v>
      </c>
      <c r="S120">
        <f t="shared" ref="S120:S127" si="31">V119</f>
        <v>32.9</v>
      </c>
      <c r="T120">
        <f t="shared" ref="T120:T127" si="32">S120</f>
        <v>32.9</v>
      </c>
      <c r="U120">
        <f t="shared" ref="U120:U127" si="33">W119</f>
        <v>850.12210800000003</v>
      </c>
      <c r="V120">
        <f t="shared" ref="V120:V127" si="34">S120+R120</f>
        <v>33.9</v>
      </c>
      <c r="W120">
        <f t="shared" ref="W120:W127" si="35">3.14159*((V120/2)^2)</f>
        <v>902.58666097499986</v>
      </c>
      <c r="X120">
        <v>1</v>
      </c>
      <c r="Y120">
        <f t="shared" si="30"/>
        <v>52.464552974999833</v>
      </c>
      <c r="Z120">
        <v>72.17</v>
      </c>
      <c r="AA120">
        <v>89</v>
      </c>
      <c r="AB120">
        <v>145</v>
      </c>
      <c r="AC120">
        <v>145</v>
      </c>
    </row>
    <row r="121" spans="1:29" x14ac:dyDescent="0.25">
      <c r="A121">
        <v>120</v>
      </c>
      <c r="B121">
        <v>7</v>
      </c>
      <c r="C121">
        <v>833</v>
      </c>
      <c r="D121" t="s">
        <v>47</v>
      </c>
      <c r="E121" t="s">
        <v>48</v>
      </c>
      <c r="F121" t="s">
        <v>30</v>
      </c>
      <c r="G121" t="s">
        <v>31</v>
      </c>
      <c r="H121">
        <v>1</v>
      </c>
      <c r="I121" t="s">
        <v>32</v>
      </c>
      <c r="J121" t="s">
        <v>33</v>
      </c>
      <c r="K121">
        <v>80</v>
      </c>
      <c r="L121">
        <v>9.4</v>
      </c>
      <c r="M121" t="s">
        <v>34</v>
      </c>
      <c r="N121">
        <v>2016</v>
      </c>
      <c r="O121" t="s">
        <v>41</v>
      </c>
      <c r="P121">
        <v>2.91</v>
      </c>
      <c r="Q121">
        <v>65.5625</v>
      </c>
      <c r="R121">
        <v>0</v>
      </c>
      <c r="S121">
        <f t="shared" si="31"/>
        <v>33.9</v>
      </c>
      <c r="T121">
        <f t="shared" si="32"/>
        <v>33.9</v>
      </c>
      <c r="U121">
        <f t="shared" si="33"/>
        <v>902.58666097499986</v>
      </c>
      <c r="V121">
        <f t="shared" si="34"/>
        <v>33.9</v>
      </c>
      <c r="W121">
        <f t="shared" si="35"/>
        <v>902.58666097499986</v>
      </c>
      <c r="X121">
        <v>0</v>
      </c>
      <c r="Y121">
        <f t="shared" si="30"/>
        <v>0</v>
      </c>
      <c r="Z121">
        <v>72.17</v>
      </c>
      <c r="AA121">
        <v>89</v>
      </c>
      <c r="AB121">
        <v>145</v>
      </c>
      <c r="AC121">
        <v>145</v>
      </c>
    </row>
    <row r="122" spans="1:29" x14ac:dyDescent="0.25">
      <c r="A122">
        <v>121</v>
      </c>
      <c r="B122">
        <v>7</v>
      </c>
      <c r="C122">
        <v>833</v>
      </c>
      <c r="D122" t="s">
        <v>47</v>
      </c>
      <c r="E122" t="s">
        <v>48</v>
      </c>
      <c r="F122" t="s">
        <v>30</v>
      </c>
      <c r="G122" t="s">
        <v>31</v>
      </c>
      <c r="H122">
        <v>1</v>
      </c>
      <c r="I122" t="s">
        <v>32</v>
      </c>
      <c r="J122" t="s">
        <v>33</v>
      </c>
      <c r="K122">
        <v>80</v>
      </c>
      <c r="L122">
        <v>9.4</v>
      </c>
      <c r="M122" t="s">
        <v>34</v>
      </c>
      <c r="N122">
        <v>2017</v>
      </c>
      <c r="O122" t="s">
        <v>35</v>
      </c>
      <c r="P122">
        <v>3.87</v>
      </c>
      <c r="Q122">
        <v>67.666666669999998</v>
      </c>
      <c r="R122">
        <v>4</v>
      </c>
      <c r="S122">
        <f t="shared" si="31"/>
        <v>33.9</v>
      </c>
      <c r="T122">
        <f t="shared" si="32"/>
        <v>33.9</v>
      </c>
      <c r="U122">
        <f t="shared" si="33"/>
        <v>902.58666097499986</v>
      </c>
      <c r="V122">
        <f t="shared" si="34"/>
        <v>37.9</v>
      </c>
      <c r="W122">
        <f t="shared" si="35"/>
        <v>1128.1528229749999</v>
      </c>
      <c r="X122">
        <v>4</v>
      </c>
      <c r="Y122">
        <f t="shared" si="30"/>
        <v>225.56616200000008</v>
      </c>
      <c r="Z122">
        <v>72.17</v>
      </c>
      <c r="AA122">
        <v>90</v>
      </c>
      <c r="AB122">
        <v>145</v>
      </c>
      <c r="AC122">
        <v>145</v>
      </c>
    </row>
    <row r="123" spans="1:29" x14ac:dyDescent="0.25">
      <c r="A123">
        <v>122</v>
      </c>
      <c r="B123">
        <v>7</v>
      </c>
      <c r="C123">
        <v>833</v>
      </c>
      <c r="D123" t="s">
        <v>47</v>
      </c>
      <c r="E123" t="s">
        <v>48</v>
      </c>
      <c r="F123" t="s">
        <v>30</v>
      </c>
      <c r="G123" t="s">
        <v>31</v>
      </c>
      <c r="H123">
        <v>1</v>
      </c>
      <c r="I123" t="s">
        <v>32</v>
      </c>
      <c r="J123" t="s">
        <v>33</v>
      </c>
      <c r="K123">
        <v>80</v>
      </c>
      <c r="L123">
        <v>9.4</v>
      </c>
      <c r="M123" t="s">
        <v>34</v>
      </c>
      <c r="N123">
        <v>2017</v>
      </c>
      <c r="O123" t="s">
        <v>37</v>
      </c>
      <c r="P123">
        <v>6</v>
      </c>
      <c r="Q123">
        <v>77.394736839999993</v>
      </c>
      <c r="R123">
        <v>5</v>
      </c>
      <c r="S123">
        <f t="shared" si="31"/>
        <v>37.9</v>
      </c>
      <c r="T123">
        <f t="shared" si="32"/>
        <v>37.9</v>
      </c>
      <c r="U123">
        <f t="shared" si="33"/>
        <v>1128.1528229749999</v>
      </c>
      <c r="V123">
        <f t="shared" si="34"/>
        <v>42.9</v>
      </c>
      <c r="W123">
        <f t="shared" si="35"/>
        <v>1445.4534129749998</v>
      </c>
      <c r="X123">
        <v>5</v>
      </c>
      <c r="Y123">
        <f t="shared" si="30"/>
        <v>317.30058999999983</v>
      </c>
      <c r="Z123">
        <v>72.17</v>
      </c>
      <c r="AA123">
        <v>90</v>
      </c>
      <c r="AB123">
        <v>145</v>
      </c>
      <c r="AC123">
        <v>145</v>
      </c>
    </row>
    <row r="124" spans="1:29" x14ac:dyDescent="0.25">
      <c r="A124">
        <v>123</v>
      </c>
      <c r="B124">
        <v>7</v>
      </c>
      <c r="C124">
        <v>833</v>
      </c>
      <c r="D124" t="s">
        <v>47</v>
      </c>
      <c r="E124" t="s">
        <v>48</v>
      </c>
      <c r="F124" t="s">
        <v>30</v>
      </c>
      <c r="G124" t="s">
        <v>31</v>
      </c>
      <c r="H124">
        <v>1</v>
      </c>
      <c r="I124" t="s">
        <v>32</v>
      </c>
      <c r="J124" t="s">
        <v>33</v>
      </c>
      <c r="K124">
        <v>80</v>
      </c>
      <c r="L124">
        <v>9.4</v>
      </c>
      <c r="M124" t="s">
        <v>34</v>
      </c>
      <c r="N124">
        <v>2017</v>
      </c>
      <c r="O124" t="s">
        <v>38</v>
      </c>
      <c r="P124">
        <v>7.9</v>
      </c>
      <c r="Q124">
        <v>84</v>
      </c>
      <c r="R124">
        <v>4</v>
      </c>
      <c r="S124">
        <f t="shared" si="31"/>
        <v>42.9</v>
      </c>
      <c r="T124">
        <f t="shared" si="32"/>
        <v>42.9</v>
      </c>
      <c r="U124">
        <f t="shared" si="33"/>
        <v>1445.4534129749998</v>
      </c>
      <c r="V124">
        <f t="shared" si="34"/>
        <v>46.9</v>
      </c>
      <c r="W124">
        <f t="shared" si="35"/>
        <v>1727.5681949749996</v>
      </c>
      <c r="X124">
        <v>4</v>
      </c>
      <c r="Y124">
        <f t="shared" si="30"/>
        <v>282.11478199999988</v>
      </c>
      <c r="Z124">
        <v>72.17</v>
      </c>
      <c r="AA124">
        <v>90</v>
      </c>
      <c r="AB124">
        <v>145</v>
      </c>
      <c r="AC124">
        <v>145</v>
      </c>
    </row>
    <row r="125" spans="1:29" x14ac:dyDescent="0.25">
      <c r="A125">
        <v>124</v>
      </c>
      <c r="B125">
        <v>7</v>
      </c>
      <c r="C125">
        <v>833</v>
      </c>
      <c r="D125" t="s">
        <v>47</v>
      </c>
      <c r="E125" t="s">
        <v>48</v>
      </c>
      <c r="F125" t="s">
        <v>30</v>
      </c>
      <c r="G125" t="s">
        <v>31</v>
      </c>
      <c r="H125">
        <v>1</v>
      </c>
      <c r="I125" t="s">
        <v>32</v>
      </c>
      <c r="J125" t="s">
        <v>33</v>
      </c>
      <c r="K125">
        <v>80</v>
      </c>
      <c r="L125">
        <v>9.4</v>
      </c>
      <c r="M125" t="s">
        <v>34</v>
      </c>
      <c r="N125">
        <v>2017</v>
      </c>
      <c r="O125" t="s">
        <v>39</v>
      </c>
      <c r="P125">
        <v>8.43</v>
      </c>
      <c r="Q125">
        <v>79.351351350000002</v>
      </c>
      <c r="R125">
        <v>3</v>
      </c>
      <c r="S125">
        <f t="shared" si="31"/>
        <v>46.9</v>
      </c>
      <c r="T125">
        <f t="shared" si="32"/>
        <v>46.9</v>
      </c>
      <c r="U125">
        <f t="shared" si="33"/>
        <v>1727.5681949749996</v>
      </c>
      <c r="V125">
        <f t="shared" si="34"/>
        <v>49.9</v>
      </c>
      <c r="W125">
        <f t="shared" si="35"/>
        <v>1955.6476289749996</v>
      </c>
      <c r="X125">
        <v>3</v>
      </c>
      <c r="Y125">
        <f t="shared" si="30"/>
        <v>228.07943399999999</v>
      </c>
      <c r="Z125">
        <v>72.17</v>
      </c>
      <c r="AA125">
        <v>90</v>
      </c>
      <c r="AB125">
        <v>145</v>
      </c>
      <c r="AC125">
        <v>145</v>
      </c>
    </row>
    <row r="126" spans="1:29" x14ac:dyDescent="0.25">
      <c r="A126">
        <v>125</v>
      </c>
      <c r="B126">
        <v>7</v>
      </c>
      <c r="C126">
        <v>833</v>
      </c>
      <c r="D126" t="s">
        <v>47</v>
      </c>
      <c r="E126" t="s">
        <v>48</v>
      </c>
      <c r="F126" t="s">
        <v>30</v>
      </c>
      <c r="G126" t="s">
        <v>31</v>
      </c>
      <c r="H126">
        <v>1</v>
      </c>
      <c r="I126" t="s">
        <v>32</v>
      </c>
      <c r="J126" t="s">
        <v>33</v>
      </c>
      <c r="K126">
        <v>80</v>
      </c>
      <c r="L126">
        <v>9.4</v>
      </c>
      <c r="M126" t="s">
        <v>34</v>
      </c>
      <c r="N126">
        <v>2017</v>
      </c>
      <c r="O126" t="s">
        <v>40</v>
      </c>
      <c r="P126">
        <v>3.07</v>
      </c>
      <c r="Q126">
        <v>76.535714290000001</v>
      </c>
      <c r="R126">
        <v>0</v>
      </c>
      <c r="S126">
        <f t="shared" si="31"/>
        <v>49.9</v>
      </c>
      <c r="T126">
        <f t="shared" si="32"/>
        <v>49.9</v>
      </c>
      <c r="U126">
        <f t="shared" si="33"/>
        <v>1955.6476289749996</v>
      </c>
      <c r="V126">
        <f t="shared" si="34"/>
        <v>49.9</v>
      </c>
      <c r="W126">
        <f t="shared" si="35"/>
        <v>1955.6476289749996</v>
      </c>
      <c r="X126">
        <v>0</v>
      </c>
      <c r="Y126">
        <f t="shared" si="30"/>
        <v>0</v>
      </c>
      <c r="Z126">
        <v>72.17</v>
      </c>
      <c r="AA126">
        <v>90</v>
      </c>
      <c r="AB126">
        <v>145</v>
      </c>
      <c r="AC126">
        <v>145</v>
      </c>
    </row>
    <row r="127" spans="1:29" x14ac:dyDescent="0.25">
      <c r="A127">
        <v>126</v>
      </c>
      <c r="B127">
        <v>7</v>
      </c>
      <c r="C127">
        <v>833</v>
      </c>
      <c r="D127" t="s">
        <v>47</v>
      </c>
      <c r="E127" t="s">
        <v>48</v>
      </c>
      <c r="F127" t="s">
        <v>30</v>
      </c>
      <c r="G127" t="s">
        <v>31</v>
      </c>
      <c r="H127">
        <v>1</v>
      </c>
      <c r="I127" t="s">
        <v>32</v>
      </c>
      <c r="J127" t="s">
        <v>33</v>
      </c>
      <c r="K127">
        <v>80</v>
      </c>
      <c r="L127">
        <v>9.4</v>
      </c>
      <c r="M127" t="s">
        <v>34</v>
      </c>
      <c r="N127">
        <v>2017</v>
      </c>
      <c r="O127" t="s">
        <v>41</v>
      </c>
      <c r="P127">
        <v>5.0599999999999996</v>
      </c>
      <c r="Q127">
        <v>69.205128209999998</v>
      </c>
      <c r="R127">
        <v>0</v>
      </c>
      <c r="S127">
        <f t="shared" si="31"/>
        <v>49.9</v>
      </c>
      <c r="T127">
        <f t="shared" si="32"/>
        <v>49.9</v>
      </c>
      <c r="U127">
        <f t="shared" si="33"/>
        <v>1955.6476289749996</v>
      </c>
      <c r="V127">
        <f t="shared" si="34"/>
        <v>49.9</v>
      </c>
      <c r="W127">
        <f t="shared" si="35"/>
        <v>1955.6476289749996</v>
      </c>
      <c r="X127">
        <v>0</v>
      </c>
      <c r="Y127">
        <f t="shared" si="30"/>
        <v>0</v>
      </c>
      <c r="Z127">
        <v>72.17</v>
      </c>
      <c r="AA127">
        <v>90</v>
      </c>
      <c r="AB127">
        <v>145</v>
      </c>
      <c r="AC127">
        <v>145</v>
      </c>
    </row>
    <row r="128" spans="1:29" x14ac:dyDescent="0.25">
      <c r="A128">
        <v>127</v>
      </c>
      <c r="B128">
        <v>8</v>
      </c>
      <c r="C128">
        <v>833</v>
      </c>
      <c r="D128" t="s">
        <v>47</v>
      </c>
      <c r="E128" t="s">
        <v>48</v>
      </c>
      <c r="F128" t="s">
        <v>30</v>
      </c>
      <c r="G128" t="s">
        <v>31</v>
      </c>
      <c r="H128">
        <v>1</v>
      </c>
      <c r="I128" t="s">
        <v>32</v>
      </c>
      <c r="J128" t="s">
        <v>45</v>
      </c>
      <c r="K128">
        <v>80</v>
      </c>
      <c r="L128">
        <v>25.5</v>
      </c>
      <c r="M128" t="s">
        <v>46</v>
      </c>
      <c r="N128">
        <v>2015</v>
      </c>
      <c r="O128" t="s">
        <v>35</v>
      </c>
      <c r="P128" t="s">
        <v>36</v>
      </c>
      <c r="Q128" t="s">
        <v>36</v>
      </c>
      <c r="R128" t="s">
        <v>36</v>
      </c>
      <c r="S128">
        <v>25.5</v>
      </c>
      <c r="T128">
        <v>25.5</v>
      </c>
      <c r="U128">
        <v>510.70472439999998</v>
      </c>
      <c r="V128" t="s">
        <v>36</v>
      </c>
      <c r="W128" t="s">
        <v>36</v>
      </c>
      <c r="X128" t="s">
        <v>36</v>
      </c>
      <c r="Y128" t="s">
        <v>36</v>
      </c>
      <c r="Z128">
        <v>34.020000000000003</v>
      </c>
      <c r="AA128">
        <v>120</v>
      </c>
      <c r="AB128">
        <v>131</v>
      </c>
      <c r="AC128">
        <v>131</v>
      </c>
    </row>
    <row r="129" spans="1:29" x14ac:dyDescent="0.25">
      <c r="A129">
        <v>128</v>
      </c>
      <c r="B129">
        <v>8</v>
      </c>
      <c r="C129">
        <v>833</v>
      </c>
      <c r="D129" t="s">
        <v>47</v>
      </c>
      <c r="E129" t="s">
        <v>48</v>
      </c>
      <c r="F129" t="s">
        <v>30</v>
      </c>
      <c r="G129" t="s">
        <v>31</v>
      </c>
      <c r="H129">
        <v>1</v>
      </c>
      <c r="I129" t="s">
        <v>32</v>
      </c>
      <c r="J129" t="s">
        <v>45</v>
      </c>
      <c r="K129">
        <v>80</v>
      </c>
      <c r="L129">
        <v>25.5</v>
      </c>
      <c r="M129" t="s">
        <v>46</v>
      </c>
      <c r="N129">
        <v>2015</v>
      </c>
      <c r="O129" t="s">
        <v>37</v>
      </c>
      <c r="P129" t="s">
        <v>36</v>
      </c>
      <c r="Q129" t="s">
        <v>36</v>
      </c>
      <c r="R129" t="s">
        <v>36</v>
      </c>
      <c r="S129">
        <v>25.5</v>
      </c>
      <c r="T129">
        <v>25.5</v>
      </c>
      <c r="U129">
        <v>510.70472439999998</v>
      </c>
      <c r="V129" t="s">
        <v>36</v>
      </c>
      <c r="W129" t="s">
        <v>36</v>
      </c>
      <c r="X129" t="s">
        <v>36</v>
      </c>
      <c r="Y129" t="s">
        <v>36</v>
      </c>
      <c r="Z129">
        <v>34.020000000000003</v>
      </c>
      <c r="AA129">
        <v>120</v>
      </c>
      <c r="AB129">
        <v>131</v>
      </c>
      <c r="AC129">
        <v>131</v>
      </c>
    </row>
    <row r="130" spans="1:29" x14ac:dyDescent="0.25">
      <c r="A130">
        <v>129</v>
      </c>
      <c r="B130">
        <v>8</v>
      </c>
      <c r="C130">
        <v>833</v>
      </c>
      <c r="D130" t="s">
        <v>47</v>
      </c>
      <c r="E130" t="s">
        <v>48</v>
      </c>
      <c r="F130" t="s">
        <v>30</v>
      </c>
      <c r="G130" t="s">
        <v>31</v>
      </c>
      <c r="H130">
        <v>1</v>
      </c>
      <c r="I130" t="s">
        <v>32</v>
      </c>
      <c r="J130" t="s">
        <v>45</v>
      </c>
      <c r="K130">
        <v>80</v>
      </c>
      <c r="L130">
        <v>25.5</v>
      </c>
      <c r="M130" t="s">
        <v>46</v>
      </c>
      <c r="N130">
        <v>2015</v>
      </c>
      <c r="O130" t="s">
        <v>38</v>
      </c>
      <c r="P130">
        <v>8.85</v>
      </c>
      <c r="Q130">
        <v>78.09</v>
      </c>
      <c r="R130">
        <v>1.5</v>
      </c>
      <c r="S130">
        <v>25.5</v>
      </c>
      <c r="T130">
        <v>27</v>
      </c>
      <c r="U130">
        <v>572.5547775</v>
      </c>
      <c r="V130">
        <v>28.5</v>
      </c>
      <c r="W130">
        <v>637.93911939999998</v>
      </c>
      <c r="X130">
        <v>1.5</v>
      </c>
      <c r="Y130">
        <v>65.384341879999994</v>
      </c>
      <c r="Z130">
        <v>34.020000000000003</v>
      </c>
      <c r="AA130">
        <v>120</v>
      </c>
      <c r="AB130">
        <v>131</v>
      </c>
      <c r="AC130">
        <v>131</v>
      </c>
    </row>
    <row r="131" spans="1:29" x14ac:dyDescent="0.25">
      <c r="A131">
        <v>130</v>
      </c>
      <c r="B131">
        <v>8</v>
      </c>
      <c r="C131">
        <v>833</v>
      </c>
      <c r="D131" t="s">
        <v>47</v>
      </c>
      <c r="E131" t="s">
        <v>48</v>
      </c>
      <c r="F131" t="s">
        <v>30</v>
      </c>
      <c r="G131" t="s">
        <v>31</v>
      </c>
      <c r="H131">
        <v>1</v>
      </c>
      <c r="I131" t="s">
        <v>32</v>
      </c>
      <c r="J131" t="s">
        <v>45</v>
      </c>
      <c r="K131">
        <v>80</v>
      </c>
      <c r="L131">
        <v>25.5</v>
      </c>
      <c r="M131" t="s">
        <v>46</v>
      </c>
      <c r="N131">
        <v>2015</v>
      </c>
      <c r="O131" t="s">
        <v>39</v>
      </c>
      <c r="P131">
        <v>4.33</v>
      </c>
      <c r="Q131">
        <v>83.575757580000001</v>
      </c>
      <c r="R131">
        <v>2</v>
      </c>
      <c r="S131">
        <v>27</v>
      </c>
      <c r="T131">
        <v>27</v>
      </c>
      <c r="U131">
        <v>572.5547775</v>
      </c>
      <c r="V131">
        <v>29</v>
      </c>
      <c r="W131">
        <v>660.51929749999999</v>
      </c>
      <c r="X131">
        <v>2</v>
      </c>
      <c r="Y131">
        <v>87.964519999999993</v>
      </c>
      <c r="Z131">
        <v>34.020000000000003</v>
      </c>
      <c r="AA131">
        <v>120</v>
      </c>
      <c r="AB131">
        <v>131</v>
      </c>
      <c r="AC131">
        <v>131</v>
      </c>
    </row>
    <row r="132" spans="1:29" x14ac:dyDescent="0.25">
      <c r="A132">
        <v>131</v>
      </c>
      <c r="B132">
        <v>8</v>
      </c>
      <c r="C132">
        <v>833</v>
      </c>
      <c r="D132" t="s">
        <v>47</v>
      </c>
      <c r="E132" t="s">
        <v>48</v>
      </c>
      <c r="F132" t="s">
        <v>30</v>
      </c>
      <c r="G132" t="s">
        <v>31</v>
      </c>
      <c r="H132">
        <v>1</v>
      </c>
      <c r="I132" t="s">
        <v>32</v>
      </c>
      <c r="J132" t="s">
        <v>45</v>
      </c>
      <c r="K132">
        <v>80</v>
      </c>
      <c r="L132">
        <v>25.5</v>
      </c>
      <c r="M132" t="s">
        <v>46</v>
      </c>
      <c r="N132">
        <v>2015</v>
      </c>
      <c r="O132" t="s">
        <v>40</v>
      </c>
      <c r="P132" t="s">
        <v>36</v>
      </c>
      <c r="Q132" t="s">
        <v>36</v>
      </c>
      <c r="R132" t="s">
        <v>36</v>
      </c>
      <c r="S132">
        <v>29</v>
      </c>
      <c r="T132">
        <v>29</v>
      </c>
      <c r="U132">
        <v>660.51929749999999</v>
      </c>
      <c r="V132" t="s">
        <v>36</v>
      </c>
      <c r="W132" t="s">
        <v>36</v>
      </c>
      <c r="X132" t="s">
        <v>36</v>
      </c>
      <c r="Y132" t="s">
        <v>36</v>
      </c>
      <c r="Z132">
        <v>34.020000000000003</v>
      </c>
      <c r="AA132">
        <v>120</v>
      </c>
      <c r="AB132">
        <v>131</v>
      </c>
      <c r="AC132">
        <v>131</v>
      </c>
    </row>
    <row r="133" spans="1:29" x14ac:dyDescent="0.25">
      <c r="A133">
        <v>132</v>
      </c>
      <c r="B133">
        <v>8</v>
      </c>
      <c r="C133">
        <v>833</v>
      </c>
      <c r="D133" t="s">
        <v>47</v>
      </c>
      <c r="E133" t="s">
        <v>48</v>
      </c>
      <c r="F133" t="s">
        <v>30</v>
      </c>
      <c r="G133" t="s">
        <v>31</v>
      </c>
      <c r="H133">
        <v>1</v>
      </c>
      <c r="I133" t="s">
        <v>32</v>
      </c>
      <c r="J133" t="s">
        <v>45</v>
      </c>
      <c r="K133">
        <v>80</v>
      </c>
      <c r="L133">
        <v>25.5</v>
      </c>
      <c r="M133" t="s">
        <v>46</v>
      </c>
      <c r="N133">
        <v>2015</v>
      </c>
      <c r="O133" t="s">
        <v>41</v>
      </c>
      <c r="P133">
        <v>6.27</v>
      </c>
      <c r="Q133">
        <v>74.637500000000003</v>
      </c>
      <c r="R133">
        <v>2</v>
      </c>
      <c r="S133">
        <v>29</v>
      </c>
      <c r="T133">
        <v>31</v>
      </c>
      <c r="U133">
        <v>754.7669975</v>
      </c>
      <c r="V133">
        <v>33</v>
      </c>
      <c r="W133">
        <v>855.29787750000003</v>
      </c>
      <c r="X133">
        <v>2</v>
      </c>
      <c r="Y133">
        <v>100.53088</v>
      </c>
      <c r="Z133">
        <v>34.020000000000003</v>
      </c>
      <c r="AA133">
        <v>120</v>
      </c>
      <c r="AB133">
        <v>131</v>
      </c>
      <c r="AC133">
        <v>131</v>
      </c>
    </row>
    <row r="134" spans="1:29" x14ac:dyDescent="0.25">
      <c r="A134">
        <v>133</v>
      </c>
      <c r="B134">
        <v>8</v>
      </c>
      <c r="C134">
        <v>833</v>
      </c>
      <c r="D134" t="s">
        <v>47</v>
      </c>
      <c r="E134" t="s">
        <v>48</v>
      </c>
      <c r="F134" t="s">
        <v>30</v>
      </c>
      <c r="G134" t="s">
        <v>31</v>
      </c>
      <c r="H134">
        <v>1</v>
      </c>
      <c r="I134" t="s">
        <v>32</v>
      </c>
      <c r="J134" t="s">
        <v>45</v>
      </c>
      <c r="K134">
        <v>80</v>
      </c>
      <c r="L134">
        <v>25.5</v>
      </c>
      <c r="M134" t="s">
        <v>46</v>
      </c>
      <c r="N134">
        <v>2016</v>
      </c>
      <c r="O134" t="s">
        <v>35</v>
      </c>
      <c r="P134">
        <v>3.24</v>
      </c>
      <c r="Q134">
        <v>62.071428570000002</v>
      </c>
      <c r="R134">
        <v>3</v>
      </c>
      <c r="S134">
        <v>31</v>
      </c>
      <c r="T134">
        <v>31</v>
      </c>
      <c r="U134">
        <v>754.7669975</v>
      </c>
      <c r="V134">
        <v>34</v>
      </c>
      <c r="W134">
        <v>907.91950999999995</v>
      </c>
      <c r="X134">
        <v>3</v>
      </c>
      <c r="Y134">
        <v>153.1525125</v>
      </c>
      <c r="Z134">
        <v>34.020000000000003</v>
      </c>
      <c r="AA134">
        <v>121</v>
      </c>
      <c r="AB134">
        <v>131</v>
      </c>
      <c r="AC134">
        <v>131</v>
      </c>
    </row>
    <row r="135" spans="1:29" x14ac:dyDescent="0.25">
      <c r="A135">
        <v>134</v>
      </c>
      <c r="B135">
        <v>8</v>
      </c>
      <c r="C135">
        <v>833</v>
      </c>
      <c r="D135" t="s">
        <v>47</v>
      </c>
      <c r="E135" t="s">
        <v>48</v>
      </c>
      <c r="F135" t="s">
        <v>30</v>
      </c>
      <c r="G135" t="s">
        <v>31</v>
      </c>
      <c r="H135">
        <v>1</v>
      </c>
      <c r="I135" t="s">
        <v>32</v>
      </c>
      <c r="J135" t="s">
        <v>45</v>
      </c>
      <c r="K135">
        <v>80</v>
      </c>
      <c r="L135">
        <v>25.5</v>
      </c>
      <c r="M135" t="s">
        <v>46</v>
      </c>
      <c r="N135">
        <v>2016</v>
      </c>
      <c r="O135" t="s">
        <v>37</v>
      </c>
      <c r="P135">
        <v>3.08</v>
      </c>
      <c r="Q135">
        <v>81.837837840000006</v>
      </c>
      <c r="R135">
        <v>0</v>
      </c>
      <c r="S135">
        <v>34</v>
      </c>
      <c r="T135">
        <v>34</v>
      </c>
      <c r="U135">
        <v>907.91950999999995</v>
      </c>
      <c r="V135">
        <v>34</v>
      </c>
      <c r="W135">
        <v>907.91950999999995</v>
      </c>
      <c r="X135">
        <v>0</v>
      </c>
      <c r="Y135">
        <v>0</v>
      </c>
      <c r="Z135">
        <v>34.020000000000003</v>
      </c>
      <c r="AA135">
        <v>121</v>
      </c>
      <c r="AB135">
        <v>131</v>
      </c>
      <c r="AC135">
        <v>131</v>
      </c>
    </row>
    <row r="136" spans="1:29" x14ac:dyDescent="0.25">
      <c r="A136">
        <v>135</v>
      </c>
      <c r="B136">
        <v>8</v>
      </c>
      <c r="C136">
        <v>833</v>
      </c>
      <c r="D136" t="s">
        <v>47</v>
      </c>
      <c r="E136" t="s">
        <v>48</v>
      </c>
      <c r="F136" t="s">
        <v>30</v>
      </c>
      <c r="G136" t="s">
        <v>31</v>
      </c>
      <c r="H136">
        <v>1</v>
      </c>
      <c r="I136" t="s">
        <v>32</v>
      </c>
      <c r="J136" t="s">
        <v>45</v>
      </c>
      <c r="K136">
        <v>80</v>
      </c>
      <c r="L136">
        <v>25.5</v>
      </c>
      <c r="M136" t="s">
        <v>46</v>
      </c>
      <c r="N136">
        <v>2016</v>
      </c>
      <c r="O136" t="s">
        <v>38</v>
      </c>
      <c r="P136">
        <v>2.74</v>
      </c>
      <c r="Q136">
        <v>87.137931030000004</v>
      </c>
      <c r="R136">
        <v>4</v>
      </c>
      <c r="S136">
        <v>34</v>
      </c>
      <c r="T136">
        <v>34</v>
      </c>
      <c r="U136">
        <v>907.91950999999995</v>
      </c>
      <c r="V136">
        <v>38</v>
      </c>
      <c r="W136">
        <v>1134.1139900000001</v>
      </c>
      <c r="X136">
        <v>4</v>
      </c>
      <c r="Y136">
        <v>226.19448</v>
      </c>
      <c r="Z136">
        <v>34.020000000000003</v>
      </c>
      <c r="AA136">
        <v>121</v>
      </c>
      <c r="AB136">
        <v>131</v>
      </c>
      <c r="AC136">
        <v>131</v>
      </c>
    </row>
    <row r="137" spans="1:29" x14ac:dyDescent="0.25">
      <c r="A137">
        <v>136</v>
      </c>
      <c r="B137">
        <v>8</v>
      </c>
      <c r="C137">
        <v>833</v>
      </c>
      <c r="D137" t="s">
        <v>47</v>
      </c>
      <c r="E137" t="s">
        <v>48</v>
      </c>
      <c r="F137" t="s">
        <v>30</v>
      </c>
      <c r="G137" t="s">
        <v>31</v>
      </c>
      <c r="H137">
        <v>1</v>
      </c>
      <c r="I137" t="s">
        <v>32</v>
      </c>
      <c r="J137" t="s">
        <v>45</v>
      </c>
      <c r="K137">
        <v>80</v>
      </c>
      <c r="L137">
        <v>25.5</v>
      </c>
      <c r="M137" t="s">
        <v>46</v>
      </c>
      <c r="N137">
        <v>2016</v>
      </c>
      <c r="O137" t="s">
        <v>39</v>
      </c>
      <c r="P137">
        <v>6.49</v>
      </c>
      <c r="Q137">
        <v>86.263157890000002</v>
      </c>
      <c r="R137">
        <v>3</v>
      </c>
      <c r="S137">
        <v>36</v>
      </c>
      <c r="T137">
        <v>36</v>
      </c>
      <c r="U137">
        <v>1017.8751600000001</v>
      </c>
      <c r="V137">
        <v>39</v>
      </c>
      <c r="W137">
        <v>1194.589598</v>
      </c>
      <c r="X137">
        <v>3</v>
      </c>
      <c r="Y137">
        <v>176.7144375</v>
      </c>
      <c r="Z137">
        <v>34.020000000000003</v>
      </c>
      <c r="AA137">
        <v>121</v>
      </c>
      <c r="AB137">
        <v>131</v>
      </c>
      <c r="AC137">
        <v>131</v>
      </c>
    </row>
    <row r="138" spans="1:29" x14ac:dyDescent="0.25">
      <c r="A138">
        <v>137</v>
      </c>
      <c r="B138">
        <v>8</v>
      </c>
      <c r="C138">
        <v>833</v>
      </c>
      <c r="D138" t="s">
        <v>47</v>
      </c>
      <c r="E138" t="s">
        <v>48</v>
      </c>
      <c r="F138" t="s">
        <v>30</v>
      </c>
      <c r="G138" t="s">
        <v>31</v>
      </c>
      <c r="H138">
        <v>1</v>
      </c>
      <c r="I138" t="s">
        <v>32</v>
      </c>
      <c r="J138" t="s">
        <v>45</v>
      </c>
      <c r="K138">
        <v>80</v>
      </c>
      <c r="L138">
        <v>25.5</v>
      </c>
      <c r="M138" t="s">
        <v>46</v>
      </c>
      <c r="N138">
        <v>2016</v>
      </c>
      <c r="O138" t="s">
        <v>40</v>
      </c>
      <c r="P138">
        <v>2.2999999999999998</v>
      </c>
      <c r="Q138">
        <v>80.925925930000005</v>
      </c>
      <c r="R138">
        <v>0</v>
      </c>
      <c r="S138">
        <f t="shared" ref="S138:S145" si="36">V137</f>
        <v>39</v>
      </c>
      <c r="T138">
        <f t="shared" ref="T138:T145" si="37">S138</f>
        <v>39</v>
      </c>
      <c r="U138">
        <f t="shared" ref="U138:U145" si="38">W137</f>
        <v>1194.589598</v>
      </c>
      <c r="V138">
        <f t="shared" ref="V138:V145" si="39">S138+R138</f>
        <v>39</v>
      </c>
      <c r="W138">
        <f t="shared" ref="W138:W145" si="40">3.14159*((V138/2)^2)</f>
        <v>1194.5895974999999</v>
      </c>
      <c r="X138">
        <v>0</v>
      </c>
      <c r="Y138">
        <f t="shared" ref="Y138:Y145" si="41">W138-U138</f>
        <v>-5.0000016926787794E-7</v>
      </c>
      <c r="Z138">
        <v>34.020000000000003</v>
      </c>
      <c r="AA138">
        <v>121</v>
      </c>
      <c r="AB138">
        <v>131</v>
      </c>
      <c r="AC138">
        <v>131</v>
      </c>
    </row>
    <row r="139" spans="1:29" x14ac:dyDescent="0.25">
      <c r="A139">
        <v>138</v>
      </c>
      <c r="B139">
        <v>8</v>
      </c>
      <c r="C139">
        <v>833</v>
      </c>
      <c r="D139" t="s">
        <v>47</v>
      </c>
      <c r="E139" t="s">
        <v>48</v>
      </c>
      <c r="F139" t="s">
        <v>30</v>
      </c>
      <c r="G139" t="s">
        <v>31</v>
      </c>
      <c r="H139">
        <v>1</v>
      </c>
      <c r="I139" t="s">
        <v>32</v>
      </c>
      <c r="J139" t="s">
        <v>45</v>
      </c>
      <c r="K139">
        <v>80</v>
      </c>
      <c r="L139">
        <v>25.5</v>
      </c>
      <c r="M139" t="s">
        <v>46</v>
      </c>
      <c r="N139">
        <v>2016</v>
      </c>
      <c r="O139" t="s">
        <v>41</v>
      </c>
      <c r="P139">
        <v>2.91</v>
      </c>
      <c r="Q139">
        <v>65.5625</v>
      </c>
      <c r="R139">
        <v>1</v>
      </c>
      <c r="S139">
        <f t="shared" si="36"/>
        <v>39</v>
      </c>
      <c r="T139">
        <f t="shared" si="37"/>
        <v>39</v>
      </c>
      <c r="U139">
        <f t="shared" si="38"/>
        <v>1194.5895974999999</v>
      </c>
      <c r="V139">
        <f t="shared" si="39"/>
        <v>40</v>
      </c>
      <c r="W139">
        <f t="shared" si="40"/>
        <v>1256.636</v>
      </c>
      <c r="X139">
        <v>1</v>
      </c>
      <c r="Y139">
        <f t="shared" si="41"/>
        <v>62.046402500000113</v>
      </c>
      <c r="Z139">
        <v>34.020000000000003</v>
      </c>
      <c r="AA139">
        <v>121</v>
      </c>
      <c r="AB139">
        <v>131</v>
      </c>
      <c r="AC139">
        <v>131</v>
      </c>
    </row>
    <row r="140" spans="1:29" x14ac:dyDescent="0.25">
      <c r="A140">
        <v>139</v>
      </c>
      <c r="B140">
        <v>8</v>
      </c>
      <c r="C140">
        <v>833</v>
      </c>
      <c r="D140" t="s">
        <v>47</v>
      </c>
      <c r="E140" t="s">
        <v>48</v>
      </c>
      <c r="F140" t="s">
        <v>30</v>
      </c>
      <c r="G140" t="s">
        <v>31</v>
      </c>
      <c r="H140">
        <v>1</v>
      </c>
      <c r="I140" t="s">
        <v>32</v>
      </c>
      <c r="J140" t="s">
        <v>45</v>
      </c>
      <c r="K140">
        <v>80</v>
      </c>
      <c r="L140">
        <v>25.5</v>
      </c>
      <c r="M140" t="s">
        <v>46</v>
      </c>
      <c r="N140">
        <v>2017</v>
      </c>
      <c r="O140" t="s">
        <v>35</v>
      </c>
      <c r="P140">
        <v>3.87</v>
      </c>
      <c r="Q140">
        <v>67.666666669999998</v>
      </c>
      <c r="R140">
        <v>4</v>
      </c>
      <c r="S140">
        <f t="shared" si="36"/>
        <v>40</v>
      </c>
      <c r="T140">
        <f t="shared" si="37"/>
        <v>40</v>
      </c>
      <c r="U140">
        <f t="shared" si="38"/>
        <v>1256.636</v>
      </c>
      <c r="V140">
        <f t="shared" si="39"/>
        <v>44</v>
      </c>
      <c r="W140">
        <f t="shared" si="40"/>
        <v>1520.5295599999999</v>
      </c>
      <c r="X140">
        <v>4</v>
      </c>
      <c r="Y140">
        <f t="shared" si="41"/>
        <v>263.89355999999998</v>
      </c>
      <c r="Z140">
        <v>34.020000000000003</v>
      </c>
      <c r="AA140">
        <v>122</v>
      </c>
      <c r="AB140">
        <v>131</v>
      </c>
      <c r="AC140">
        <v>131</v>
      </c>
    </row>
    <row r="141" spans="1:29" x14ac:dyDescent="0.25">
      <c r="A141">
        <v>140</v>
      </c>
      <c r="B141">
        <v>8</v>
      </c>
      <c r="C141">
        <v>833</v>
      </c>
      <c r="D141" t="s">
        <v>47</v>
      </c>
      <c r="E141" t="s">
        <v>48</v>
      </c>
      <c r="F141" t="s">
        <v>30</v>
      </c>
      <c r="G141" t="s">
        <v>31</v>
      </c>
      <c r="H141">
        <v>1</v>
      </c>
      <c r="I141" t="s">
        <v>32</v>
      </c>
      <c r="J141" t="s">
        <v>45</v>
      </c>
      <c r="K141">
        <v>80</v>
      </c>
      <c r="L141">
        <v>25.5</v>
      </c>
      <c r="M141" t="s">
        <v>46</v>
      </c>
      <c r="N141">
        <v>2017</v>
      </c>
      <c r="O141" t="s">
        <v>37</v>
      </c>
      <c r="P141">
        <v>6</v>
      </c>
      <c r="Q141">
        <v>77.394736839999993</v>
      </c>
      <c r="R141">
        <v>4</v>
      </c>
      <c r="S141">
        <f t="shared" si="36"/>
        <v>44</v>
      </c>
      <c r="T141">
        <f t="shared" si="37"/>
        <v>44</v>
      </c>
      <c r="U141">
        <f t="shared" si="38"/>
        <v>1520.5295599999999</v>
      </c>
      <c r="V141">
        <f t="shared" si="39"/>
        <v>48</v>
      </c>
      <c r="W141">
        <f t="shared" si="40"/>
        <v>1809.55584</v>
      </c>
      <c r="X141">
        <v>4</v>
      </c>
      <c r="Y141">
        <f t="shared" si="41"/>
        <v>289.02628000000004</v>
      </c>
      <c r="Z141">
        <v>34.020000000000003</v>
      </c>
      <c r="AA141">
        <v>122</v>
      </c>
      <c r="AB141">
        <v>131</v>
      </c>
      <c r="AC141">
        <v>131</v>
      </c>
    </row>
    <row r="142" spans="1:29" x14ac:dyDescent="0.25">
      <c r="A142">
        <v>141</v>
      </c>
      <c r="B142">
        <v>8</v>
      </c>
      <c r="C142">
        <v>833</v>
      </c>
      <c r="D142" t="s">
        <v>47</v>
      </c>
      <c r="E142" t="s">
        <v>48</v>
      </c>
      <c r="F142" t="s">
        <v>30</v>
      </c>
      <c r="G142" t="s">
        <v>31</v>
      </c>
      <c r="H142">
        <v>1</v>
      </c>
      <c r="I142" t="s">
        <v>32</v>
      </c>
      <c r="J142" t="s">
        <v>45</v>
      </c>
      <c r="K142">
        <v>80</v>
      </c>
      <c r="L142">
        <v>25.5</v>
      </c>
      <c r="M142" t="s">
        <v>46</v>
      </c>
      <c r="N142">
        <v>2017</v>
      </c>
      <c r="O142" t="s">
        <v>38</v>
      </c>
      <c r="P142">
        <v>7.9</v>
      </c>
      <c r="Q142">
        <v>84</v>
      </c>
      <c r="R142">
        <v>2</v>
      </c>
      <c r="S142">
        <f t="shared" si="36"/>
        <v>48</v>
      </c>
      <c r="T142">
        <f t="shared" si="37"/>
        <v>48</v>
      </c>
      <c r="U142">
        <f t="shared" si="38"/>
        <v>1809.55584</v>
      </c>
      <c r="V142">
        <f t="shared" si="39"/>
        <v>50</v>
      </c>
      <c r="W142">
        <f t="shared" si="40"/>
        <v>1963.4937499999999</v>
      </c>
      <c r="X142">
        <v>2</v>
      </c>
      <c r="Y142">
        <f t="shared" si="41"/>
        <v>153.93790999999987</v>
      </c>
      <c r="Z142">
        <v>34.020000000000003</v>
      </c>
      <c r="AA142">
        <v>122</v>
      </c>
      <c r="AB142">
        <v>131</v>
      </c>
      <c r="AC142">
        <v>131</v>
      </c>
    </row>
    <row r="143" spans="1:29" x14ac:dyDescent="0.25">
      <c r="A143">
        <v>142</v>
      </c>
      <c r="B143">
        <v>8</v>
      </c>
      <c r="C143">
        <v>833</v>
      </c>
      <c r="D143" t="s">
        <v>47</v>
      </c>
      <c r="E143" t="s">
        <v>48</v>
      </c>
      <c r="F143" t="s">
        <v>30</v>
      </c>
      <c r="G143" t="s">
        <v>31</v>
      </c>
      <c r="H143">
        <v>1</v>
      </c>
      <c r="I143" t="s">
        <v>32</v>
      </c>
      <c r="J143" t="s">
        <v>45</v>
      </c>
      <c r="K143">
        <v>80</v>
      </c>
      <c r="L143">
        <v>25.5</v>
      </c>
      <c r="M143" t="s">
        <v>46</v>
      </c>
      <c r="N143">
        <v>2017</v>
      </c>
      <c r="O143" t="s">
        <v>39</v>
      </c>
      <c r="P143">
        <v>8.43</v>
      </c>
      <c r="Q143">
        <v>79.351351350000002</v>
      </c>
      <c r="R143">
        <v>0</v>
      </c>
      <c r="S143">
        <f t="shared" si="36"/>
        <v>50</v>
      </c>
      <c r="T143">
        <f t="shared" si="37"/>
        <v>50</v>
      </c>
      <c r="U143">
        <f t="shared" si="38"/>
        <v>1963.4937499999999</v>
      </c>
      <c r="V143">
        <f t="shared" si="39"/>
        <v>50</v>
      </c>
      <c r="W143">
        <f t="shared" si="40"/>
        <v>1963.4937499999999</v>
      </c>
      <c r="X143">
        <v>0</v>
      </c>
      <c r="Y143">
        <f t="shared" si="41"/>
        <v>0</v>
      </c>
      <c r="Z143">
        <v>34.020000000000003</v>
      </c>
      <c r="AA143">
        <v>122</v>
      </c>
      <c r="AB143">
        <v>131</v>
      </c>
      <c r="AC143">
        <v>131</v>
      </c>
    </row>
    <row r="144" spans="1:29" x14ac:dyDescent="0.25">
      <c r="A144">
        <v>143</v>
      </c>
      <c r="B144">
        <v>8</v>
      </c>
      <c r="C144">
        <v>833</v>
      </c>
      <c r="D144" t="s">
        <v>47</v>
      </c>
      <c r="E144" t="s">
        <v>48</v>
      </c>
      <c r="F144" t="s">
        <v>30</v>
      </c>
      <c r="G144" t="s">
        <v>31</v>
      </c>
      <c r="H144">
        <v>1</v>
      </c>
      <c r="I144" t="s">
        <v>32</v>
      </c>
      <c r="J144" t="s">
        <v>45</v>
      </c>
      <c r="K144">
        <v>80</v>
      </c>
      <c r="L144">
        <v>25.5</v>
      </c>
      <c r="M144" t="s">
        <v>46</v>
      </c>
      <c r="N144">
        <v>2017</v>
      </c>
      <c r="O144" t="s">
        <v>40</v>
      </c>
      <c r="P144">
        <v>3.07</v>
      </c>
      <c r="Q144">
        <v>76.535714290000001</v>
      </c>
      <c r="R144">
        <v>0</v>
      </c>
      <c r="S144">
        <f t="shared" si="36"/>
        <v>50</v>
      </c>
      <c r="T144">
        <f t="shared" si="37"/>
        <v>50</v>
      </c>
      <c r="U144">
        <f t="shared" si="38"/>
        <v>1963.4937499999999</v>
      </c>
      <c r="V144">
        <f t="shared" si="39"/>
        <v>50</v>
      </c>
      <c r="W144">
        <f t="shared" si="40"/>
        <v>1963.4937499999999</v>
      </c>
      <c r="X144">
        <v>0</v>
      </c>
      <c r="Y144">
        <f t="shared" si="41"/>
        <v>0</v>
      </c>
      <c r="Z144">
        <v>34.020000000000003</v>
      </c>
      <c r="AA144">
        <v>122</v>
      </c>
      <c r="AB144">
        <v>131</v>
      </c>
      <c r="AC144">
        <v>131</v>
      </c>
    </row>
    <row r="145" spans="1:29" x14ac:dyDescent="0.25">
      <c r="A145">
        <v>144</v>
      </c>
      <c r="B145">
        <v>8</v>
      </c>
      <c r="C145">
        <v>833</v>
      </c>
      <c r="D145" t="s">
        <v>47</v>
      </c>
      <c r="E145" t="s">
        <v>48</v>
      </c>
      <c r="F145" t="s">
        <v>30</v>
      </c>
      <c r="G145" t="s">
        <v>31</v>
      </c>
      <c r="H145">
        <v>1</v>
      </c>
      <c r="I145" t="s">
        <v>32</v>
      </c>
      <c r="J145" t="s">
        <v>45</v>
      </c>
      <c r="K145">
        <v>80</v>
      </c>
      <c r="L145">
        <v>25.5</v>
      </c>
      <c r="M145" t="s">
        <v>46</v>
      </c>
      <c r="N145">
        <v>2017</v>
      </c>
      <c r="O145" t="s">
        <v>41</v>
      </c>
      <c r="P145">
        <v>5.0599999999999996</v>
      </c>
      <c r="Q145">
        <v>69.205128209999998</v>
      </c>
      <c r="R145">
        <v>1</v>
      </c>
      <c r="S145">
        <f t="shared" si="36"/>
        <v>50</v>
      </c>
      <c r="T145">
        <f t="shared" si="37"/>
        <v>50</v>
      </c>
      <c r="U145">
        <f t="shared" si="38"/>
        <v>1963.4937499999999</v>
      </c>
      <c r="V145">
        <f t="shared" si="39"/>
        <v>51</v>
      </c>
      <c r="W145">
        <f t="shared" si="40"/>
        <v>2042.8188974999998</v>
      </c>
      <c r="X145">
        <v>1</v>
      </c>
      <c r="Y145">
        <f t="shared" si="41"/>
        <v>79.325147499999957</v>
      </c>
      <c r="Z145">
        <v>34.020000000000003</v>
      </c>
      <c r="AA145">
        <v>122</v>
      </c>
      <c r="AB145">
        <v>131</v>
      </c>
      <c r="AC145">
        <v>131</v>
      </c>
    </row>
    <row r="146" spans="1:29" x14ac:dyDescent="0.25">
      <c r="A146">
        <v>145</v>
      </c>
      <c r="B146">
        <v>9</v>
      </c>
      <c r="C146">
        <v>409</v>
      </c>
      <c r="D146" t="s">
        <v>49</v>
      </c>
      <c r="E146" t="s">
        <v>50</v>
      </c>
      <c r="F146" t="s">
        <v>30</v>
      </c>
      <c r="G146" t="s">
        <v>31</v>
      </c>
      <c r="H146">
        <v>1</v>
      </c>
      <c r="I146" t="s">
        <v>32</v>
      </c>
      <c r="J146" t="s">
        <v>33</v>
      </c>
      <c r="K146">
        <v>90</v>
      </c>
      <c r="L146">
        <v>10</v>
      </c>
      <c r="M146" t="s">
        <v>34</v>
      </c>
      <c r="N146">
        <v>2015</v>
      </c>
      <c r="O146" t="s">
        <v>35</v>
      </c>
      <c r="P146" t="s">
        <v>36</v>
      </c>
      <c r="Q146" t="s">
        <v>36</v>
      </c>
      <c r="R146" t="s">
        <v>36</v>
      </c>
      <c r="S146">
        <v>10</v>
      </c>
      <c r="T146">
        <v>10</v>
      </c>
      <c r="U146">
        <v>78.539749999999998</v>
      </c>
      <c r="V146" t="s">
        <v>36</v>
      </c>
      <c r="W146" t="s">
        <v>36</v>
      </c>
      <c r="X146" t="s">
        <v>36</v>
      </c>
      <c r="Y146" t="s">
        <v>36</v>
      </c>
      <c r="Z146">
        <v>23.33</v>
      </c>
      <c r="AA146">
        <v>68</v>
      </c>
      <c r="AB146">
        <v>92</v>
      </c>
      <c r="AC146">
        <v>92</v>
      </c>
    </row>
    <row r="147" spans="1:29" x14ac:dyDescent="0.25">
      <c r="A147">
        <v>146</v>
      </c>
      <c r="B147">
        <v>9</v>
      </c>
      <c r="C147">
        <v>409</v>
      </c>
      <c r="D147" t="s">
        <v>49</v>
      </c>
      <c r="E147" t="s">
        <v>50</v>
      </c>
      <c r="F147" t="s">
        <v>30</v>
      </c>
      <c r="G147" t="s">
        <v>31</v>
      </c>
      <c r="H147">
        <v>1</v>
      </c>
      <c r="I147" t="s">
        <v>32</v>
      </c>
      <c r="J147" t="s">
        <v>33</v>
      </c>
      <c r="K147">
        <v>90</v>
      </c>
      <c r="L147">
        <v>10</v>
      </c>
      <c r="M147" t="s">
        <v>34</v>
      </c>
      <c r="N147">
        <v>2015</v>
      </c>
      <c r="O147" t="s">
        <v>37</v>
      </c>
      <c r="P147" t="s">
        <v>36</v>
      </c>
      <c r="Q147" t="s">
        <v>36</v>
      </c>
      <c r="R147" t="s">
        <v>36</v>
      </c>
      <c r="S147">
        <v>10</v>
      </c>
      <c r="T147">
        <v>10</v>
      </c>
      <c r="U147">
        <v>78.539749999999998</v>
      </c>
      <c r="V147" t="s">
        <v>36</v>
      </c>
      <c r="W147" t="s">
        <v>36</v>
      </c>
      <c r="X147" t="s">
        <v>36</v>
      </c>
      <c r="Y147" t="s">
        <v>36</v>
      </c>
      <c r="Z147">
        <v>23.33</v>
      </c>
      <c r="AA147">
        <v>68</v>
      </c>
      <c r="AB147">
        <v>92</v>
      </c>
      <c r="AC147">
        <v>92</v>
      </c>
    </row>
    <row r="148" spans="1:29" x14ac:dyDescent="0.25">
      <c r="A148">
        <v>147</v>
      </c>
      <c r="B148">
        <v>9</v>
      </c>
      <c r="C148">
        <v>409</v>
      </c>
      <c r="D148" t="s">
        <v>49</v>
      </c>
      <c r="E148" t="s">
        <v>50</v>
      </c>
      <c r="F148" t="s">
        <v>30</v>
      </c>
      <c r="G148" t="s">
        <v>31</v>
      </c>
      <c r="H148">
        <v>1</v>
      </c>
      <c r="I148" t="s">
        <v>32</v>
      </c>
      <c r="J148" t="s">
        <v>33</v>
      </c>
      <c r="K148">
        <v>90</v>
      </c>
      <c r="L148">
        <v>10</v>
      </c>
      <c r="M148" t="s">
        <v>34</v>
      </c>
      <c r="N148">
        <v>2015</v>
      </c>
      <c r="O148" t="s">
        <v>38</v>
      </c>
      <c r="P148">
        <v>8.85</v>
      </c>
      <c r="Q148">
        <v>78.09</v>
      </c>
      <c r="R148">
        <v>1.5</v>
      </c>
      <c r="S148">
        <v>10</v>
      </c>
      <c r="T148">
        <v>11.5</v>
      </c>
      <c r="U148">
        <v>103.86881940000001</v>
      </c>
      <c r="V148">
        <v>13</v>
      </c>
      <c r="W148">
        <v>132.73217750000001</v>
      </c>
      <c r="X148">
        <v>1.5</v>
      </c>
      <c r="Y148">
        <v>28.863358130000002</v>
      </c>
      <c r="Z148">
        <v>23.33</v>
      </c>
      <c r="AA148">
        <v>68</v>
      </c>
      <c r="AB148">
        <v>92</v>
      </c>
      <c r="AC148">
        <v>92</v>
      </c>
    </row>
    <row r="149" spans="1:29" x14ac:dyDescent="0.25">
      <c r="A149">
        <v>148</v>
      </c>
      <c r="B149">
        <v>9</v>
      </c>
      <c r="C149">
        <v>409</v>
      </c>
      <c r="D149" t="s">
        <v>49</v>
      </c>
      <c r="E149" t="s">
        <v>50</v>
      </c>
      <c r="F149" t="s">
        <v>30</v>
      </c>
      <c r="G149" t="s">
        <v>31</v>
      </c>
      <c r="H149">
        <v>1</v>
      </c>
      <c r="I149" t="s">
        <v>32</v>
      </c>
      <c r="J149" t="s">
        <v>33</v>
      </c>
      <c r="K149">
        <v>90</v>
      </c>
      <c r="L149">
        <v>10</v>
      </c>
      <c r="M149" t="s">
        <v>34</v>
      </c>
      <c r="N149">
        <v>2015</v>
      </c>
      <c r="O149" t="s">
        <v>39</v>
      </c>
      <c r="P149">
        <v>4.33</v>
      </c>
      <c r="Q149">
        <v>83.575757580000001</v>
      </c>
      <c r="R149">
        <v>0</v>
      </c>
      <c r="S149">
        <v>11.5</v>
      </c>
      <c r="T149">
        <v>11.5</v>
      </c>
      <c r="U149">
        <v>103.86881940000001</v>
      </c>
      <c r="V149">
        <v>11.5</v>
      </c>
      <c r="W149">
        <v>103.86881940000001</v>
      </c>
      <c r="X149">
        <v>0</v>
      </c>
      <c r="Y149">
        <v>0</v>
      </c>
      <c r="Z149">
        <v>23.33</v>
      </c>
      <c r="AA149">
        <v>68</v>
      </c>
      <c r="AB149">
        <v>92</v>
      </c>
      <c r="AC149">
        <v>92</v>
      </c>
    </row>
    <row r="150" spans="1:29" x14ac:dyDescent="0.25">
      <c r="A150">
        <v>149</v>
      </c>
      <c r="B150">
        <v>9</v>
      </c>
      <c r="C150">
        <v>409</v>
      </c>
      <c r="D150" t="s">
        <v>49</v>
      </c>
      <c r="E150" t="s">
        <v>50</v>
      </c>
      <c r="F150" t="s">
        <v>30</v>
      </c>
      <c r="G150" t="s">
        <v>31</v>
      </c>
      <c r="H150">
        <v>1</v>
      </c>
      <c r="I150" t="s">
        <v>32</v>
      </c>
      <c r="J150" t="s">
        <v>33</v>
      </c>
      <c r="K150">
        <v>90</v>
      </c>
      <c r="L150">
        <v>10</v>
      </c>
      <c r="M150" t="s">
        <v>34</v>
      </c>
      <c r="N150">
        <v>2015</v>
      </c>
      <c r="O150" t="s">
        <v>40</v>
      </c>
      <c r="P150" t="s">
        <v>36</v>
      </c>
      <c r="Q150" t="s">
        <v>36</v>
      </c>
      <c r="R150" t="s">
        <v>36</v>
      </c>
      <c r="S150">
        <v>11.5</v>
      </c>
      <c r="T150">
        <v>11.5</v>
      </c>
      <c r="U150">
        <v>103.86881940000001</v>
      </c>
      <c r="V150" t="s">
        <v>36</v>
      </c>
      <c r="W150" t="s">
        <v>36</v>
      </c>
      <c r="X150" t="s">
        <v>36</v>
      </c>
      <c r="Y150" t="s">
        <v>36</v>
      </c>
      <c r="Z150">
        <v>23.33</v>
      </c>
      <c r="AA150">
        <v>68</v>
      </c>
      <c r="AB150">
        <v>92</v>
      </c>
      <c r="AC150">
        <v>92</v>
      </c>
    </row>
    <row r="151" spans="1:29" x14ac:dyDescent="0.25">
      <c r="A151">
        <v>150</v>
      </c>
      <c r="B151">
        <v>9</v>
      </c>
      <c r="C151">
        <v>409</v>
      </c>
      <c r="D151" t="s">
        <v>49</v>
      </c>
      <c r="E151" t="s">
        <v>50</v>
      </c>
      <c r="F151" t="s">
        <v>30</v>
      </c>
      <c r="G151" t="s">
        <v>31</v>
      </c>
      <c r="H151">
        <v>1</v>
      </c>
      <c r="I151" t="s">
        <v>32</v>
      </c>
      <c r="J151" t="s">
        <v>33</v>
      </c>
      <c r="K151">
        <v>90</v>
      </c>
      <c r="L151">
        <v>10</v>
      </c>
      <c r="M151" t="s">
        <v>34</v>
      </c>
      <c r="N151">
        <v>2015</v>
      </c>
      <c r="O151" t="s">
        <v>41</v>
      </c>
      <c r="P151">
        <v>6.27</v>
      </c>
      <c r="Q151">
        <v>74.637500000000003</v>
      </c>
      <c r="R151">
        <v>0</v>
      </c>
      <c r="S151">
        <v>11.5</v>
      </c>
      <c r="T151">
        <v>11.5</v>
      </c>
      <c r="U151">
        <v>103.86881940000001</v>
      </c>
      <c r="V151">
        <v>11.5</v>
      </c>
      <c r="W151">
        <v>103.86881940000001</v>
      </c>
      <c r="X151">
        <v>0</v>
      </c>
      <c r="Y151">
        <v>0</v>
      </c>
      <c r="Z151">
        <v>23.33</v>
      </c>
      <c r="AA151">
        <v>68</v>
      </c>
      <c r="AB151">
        <v>92</v>
      </c>
      <c r="AC151">
        <v>92</v>
      </c>
    </row>
    <row r="152" spans="1:29" x14ac:dyDescent="0.25">
      <c r="A152">
        <v>151</v>
      </c>
      <c r="B152">
        <v>9</v>
      </c>
      <c r="C152">
        <v>409</v>
      </c>
      <c r="D152" t="s">
        <v>49</v>
      </c>
      <c r="E152" t="s">
        <v>50</v>
      </c>
      <c r="F152" t="s">
        <v>30</v>
      </c>
      <c r="G152" t="s">
        <v>31</v>
      </c>
      <c r="H152">
        <v>1</v>
      </c>
      <c r="I152" t="s">
        <v>32</v>
      </c>
      <c r="J152" t="s">
        <v>33</v>
      </c>
      <c r="K152">
        <v>90</v>
      </c>
      <c r="L152">
        <v>10</v>
      </c>
      <c r="M152" t="s">
        <v>34</v>
      </c>
      <c r="N152">
        <v>2016</v>
      </c>
      <c r="O152" t="s">
        <v>35</v>
      </c>
      <c r="P152">
        <v>3.24</v>
      </c>
      <c r="Q152">
        <v>62.071428570000002</v>
      </c>
      <c r="R152">
        <v>0</v>
      </c>
      <c r="S152">
        <v>11.5</v>
      </c>
      <c r="T152">
        <v>11.5</v>
      </c>
      <c r="U152">
        <v>103.86881940000001</v>
      </c>
      <c r="V152">
        <v>11.5</v>
      </c>
      <c r="W152">
        <v>103.86881940000001</v>
      </c>
      <c r="X152">
        <v>0</v>
      </c>
      <c r="Y152">
        <v>0</v>
      </c>
      <c r="Z152">
        <v>23.33</v>
      </c>
      <c r="AA152">
        <v>69</v>
      </c>
      <c r="AB152">
        <v>92</v>
      </c>
      <c r="AC152">
        <v>92</v>
      </c>
    </row>
    <row r="153" spans="1:29" x14ac:dyDescent="0.25">
      <c r="A153">
        <v>152</v>
      </c>
      <c r="B153">
        <v>9</v>
      </c>
      <c r="C153">
        <v>409</v>
      </c>
      <c r="D153" t="s">
        <v>49</v>
      </c>
      <c r="E153" t="s">
        <v>50</v>
      </c>
      <c r="F153" t="s">
        <v>30</v>
      </c>
      <c r="G153" t="s">
        <v>31</v>
      </c>
      <c r="H153">
        <v>1</v>
      </c>
      <c r="I153" t="s">
        <v>32</v>
      </c>
      <c r="J153" t="s">
        <v>33</v>
      </c>
      <c r="K153">
        <v>90</v>
      </c>
      <c r="L153">
        <v>10</v>
      </c>
      <c r="M153" t="s">
        <v>34</v>
      </c>
      <c r="N153">
        <v>2016</v>
      </c>
      <c r="O153" t="s">
        <v>37</v>
      </c>
      <c r="P153">
        <v>3.08</v>
      </c>
      <c r="Q153">
        <v>81.837837840000006</v>
      </c>
      <c r="R153">
        <v>0</v>
      </c>
      <c r="S153">
        <v>11.5</v>
      </c>
      <c r="T153">
        <v>11.5</v>
      </c>
      <c r="U153">
        <v>103.86881940000001</v>
      </c>
      <c r="V153">
        <v>11.5</v>
      </c>
      <c r="W153">
        <v>103.86881940000001</v>
      </c>
      <c r="X153">
        <v>0</v>
      </c>
      <c r="Y153">
        <v>0</v>
      </c>
      <c r="Z153">
        <v>23.33</v>
      </c>
      <c r="AA153">
        <v>69</v>
      </c>
      <c r="AB153">
        <v>92</v>
      </c>
      <c r="AC153">
        <v>92</v>
      </c>
    </row>
    <row r="154" spans="1:29" x14ac:dyDescent="0.25">
      <c r="A154">
        <v>153</v>
      </c>
      <c r="B154">
        <v>9</v>
      </c>
      <c r="C154">
        <v>409</v>
      </c>
      <c r="D154" t="s">
        <v>49</v>
      </c>
      <c r="E154" t="s">
        <v>50</v>
      </c>
      <c r="F154" t="s">
        <v>30</v>
      </c>
      <c r="G154" t="s">
        <v>31</v>
      </c>
      <c r="H154">
        <v>1</v>
      </c>
      <c r="I154" t="s">
        <v>32</v>
      </c>
      <c r="J154" t="s">
        <v>33</v>
      </c>
      <c r="K154">
        <v>90</v>
      </c>
      <c r="L154">
        <v>10</v>
      </c>
      <c r="M154" t="s">
        <v>34</v>
      </c>
      <c r="N154">
        <v>2016</v>
      </c>
      <c r="O154" t="s">
        <v>38</v>
      </c>
      <c r="P154" t="s">
        <v>36</v>
      </c>
      <c r="Q154" t="s">
        <v>36</v>
      </c>
      <c r="R154" t="s">
        <v>36</v>
      </c>
      <c r="S154">
        <v>11.5</v>
      </c>
      <c r="T154">
        <v>11.5</v>
      </c>
      <c r="U154">
        <v>103.86881940000001</v>
      </c>
      <c r="V154" t="s">
        <v>36</v>
      </c>
      <c r="W154" t="s">
        <v>36</v>
      </c>
      <c r="X154" t="s">
        <v>36</v>
      </c>
      <c r="Y154" t="s">
        <v>36</v>
      </c>
      <c r="Z154">
        <v>23.33</v>
      </c>
      <c r="AA154">
        <v>69</v>
      </c>
      <c r="AB154">
        <v>92</v>
      </c>
      <c r="AC154">
        <v>92</v>
      </c>
    </row>
    <row r="155" spans="1:29" x14ac:dyDescent="0.25">
      <c r="A155">
        <v>154</v>
      </c>
      <c r="B155">
        <v>9</v>
      </c>
      <c r="C155">
        <v>409</v>
      </c>
      <c r="D155" t="s">
        <v>49</v>
      </c>
      <c r="E155" t="s">
        <v>50</v>
      </c>
      <c r="F155" t="s">
        <v>30</v>
      </c>
      <c r="G155" t="s">
        <v>31</v>
      </c>
      <c r="H155">
        <v>1</v>
      </c>
      <c r="I155" t="s">
        <v>32</v>
      </c>
      <c r="J155" t="s">
        <v>33</v>
      </c>
      <c r="K155">
        <v>90</v>
      </c>
      <c r="L155">
        <v>10</v>
      </c>
      <c r="M155" t="s">
        <v>34</v>
      </c>
      <c r="N155">
        <v>2016</v>
      </c>
      <c r="O155" t="s">
        <v>39</v>
      </c>
      <c r="P155">
        <v>6.49</v>
      </c>
      <c r="Q155">
        <v>86.263157890000002</v>
      </c>
      <c r="R155">
        <v>0</v>
      </c>
      <c r="S155">
        <v>15.5</v>
      </c>
      <c r="T155">
        <v>15.5</v>
      </c>
      <c r="U155">
        <v>188.69174939999999</v>
      </c>
      <c r="V155">
        <v>15.5</v>
      </c>
      <c r="W155">
        <v>188.69174939999999</v>
      </c>
      <c r="X155">
        <v>0</v>
      </c>
      <c r="Y155">
        <v>0</v>
      </c>
      <c r="Z155">
        <v>23.33</v>
      </c>
      <c r="AA155">
        <v>69</v>
      </c>
      <c r="AB155">
        <v>92</v>
      </c>
      <c r="AC155">
        <v>92</v>
      </c>
    </row>
    <row r="156" spans="1:29" x14ac:dyDescent="0.25">
      <c r="A156">
        <v>155</v>
      </c>
      <c r="B156">
        <v>9</v>
      </c>
      <c r="C156">
        <v>409</v>
      </c>
      <c r="D156" t="s">
        <v>49</v>
      </c>
      <c r="E156" t="s">
        <v>50</v>
      </c>
      <c r="F156" t="s">
        <v>30</v>
      </c>
      <c r="G156" t="s">
        <v>31</v>
      </c>
      <c r="H156">
        <v>1</v>
      </c>
      <c r="I156" t="s">
        <v>32</v>
      </c>
      <c r="J156" t="s">
        <v>33</v>
      </c>
      <c r="K156">
        <v>90</v>
      </c>
      <c r="L156">
        <v>10</v>
      </c>
      <c r="M156" t="s">
        <v>34</v>
      </c>
      <c r="N156">
        <v>2016</v>
      </c>
      <c r="O156" t="s">
        <v>40</v>
      </c>
      <c r="P156">
        <v>2.2999999999999998</v>
      </c>
      <c r="Q156">
        <v>80.925925930000005</v>
      </c>
      <c r="R156">
        <v>0</v>
      </c>
      <c r="S156">
        <v>15.5</v>
      </c>
      <c r="T156">
        <v>15.5</v>
      </c>
      <c r="U156">
        <v>188.69174939999999</v>
      </c>
      <c r="V156">
        <v>15.5</v>
      </c>
      <c r="W156">
        <v>188.69174939999999</v>
      </c>
      <c r="X156">
        <v>0</v>
      </c>
      <c r="Y156">
        <v>0</v>
      </c>
      <c r="Z156">
        <v>23.33</v>
      </c>
      <c r="AA156">
        <v>69</v>
      </c>
      <c r="AB156">
        <v>92</v>
      </c>
      <c r="AC156">
        <v>92</v>
      </c>
    </row>
    <row r="157" spans="1:29" x14ac:dyDescent="0.25">
      <c r="A157">
        <v>156</v>
      </c>
      <c r="B157">
        <v>9</v>
      </c>
      <c r="C157">
        <v>409</v>
      </c>
      <c r="D157" t="s">
        <v>49</v>
      </c>
      <c r="E157" t="s">
        <v>50</v>
      </c>
      <c r="F157" t="s">
        <v>30</v>
      </c>
      <c r="G157" t="s">
        <v>31</v>
      </c>
      <c r="H157">
        <v>1</v>
      </c>
      <c r="I157" t="s">
        <v>32</v>
      </c>
      <c r="J157" t="s">
        <v>33</v>
      </c>
      <c r="K157">
        <v>90</v>
      </c>
      <c r="L157">
        <v>10</v>
      </c>
      <c r="M157" t="s">
        <v>34</v>
      </c>
      <c r="N157">
        <v>2016</v>
      </c>
      <c r="O157" t="s">
        <v>41</v>
      </c>
      <c r="P157">
        <v>2.91</v>
      </c>
      <c r="Q157">
        <v>65.5625</v>
      </c>
      <c r="R157">
        <v>0</v>
      </c>
      <c r="S157">
        <v>15.5</v>
      </c>
      <c r="T157">
        <v>15.5</v>
      </c>
      <c r="U157">
        <v>188.69174939999999</v>
      </c>
      <c r="V157">
        <v>15.5</v>
      </c>
      <c r="W157">
        <v>188.69174939999999</v>
      </c>
      <c r="X157">
        <v>0</v>
      </c>
      <c r="Y157">
        <v>0</v>
      </c>
      <c r="Z157">
        <v>23.33</v>
      </c>
      <c r="AA157">
        <v>69</v>
      </c>
      <c r="AB157">
        <v>92</v>
      </c>
      <c r="AC157">
        <v>92</v>
      </c>
    </row>
    <row r="158" spans="1:29" x14ac:dyDescent="0.25">
      <c r="A158">
        <v>157</v>
      </c>
      <c r="B158">
        <v>9</v>
      </c>
      <c r="C158">
        <v>409</v>
      </c>
      <c r="D158" t="s">
        <v>49</v>
      </c>
      <c r="E158" t="s">
        <v>50</v>
      </c>
      <c r="F158" t="s">
        <v>30</v>
      </c>
      <c r="G158" t="s">
        <v>31</v>
      </c>
      <c r="H158">
        <v>1</v>
      </c>
      <c r="I158" t="s">
        <v>32</v>
      </c>
      <c r="J158" t="s">
        <v>33</v>
      </c>
      <c r="K158">
        <v>90</v>
      </c>
      <c r="L158">
        <v>10</v>
      </c>
      <c r="M158" t="s">
        <v>34</v>
      </c>
      <c r="N158">
        <v>2017</v>
      </c>
      <c r="O158" t="s">
        <v>35</v>
      </c>
      <c r="P158">
        <v>3.87</v>
      </c>
      <c r="Q158">
        <v>67.666666669999998</v>
      </c>
      <c r="R158">
        <v>0</v>
      </c>
      <c r="S158">
        <v>15.5</v>
      </c>
      <c r="T158">
        <v>15.5</v>
      </c>
      <c r="U158">
        <v>188.69174939999999</v>
      </c>
      <c r="V158">
        <v>15.5</v>
      </c>
      <c r="W158">
        <v>188.69174939999999</v>
      </c>
      <c r="X158">
        <v>0</v>
      </c>
      <c r="Y158">
        <v>0</v>
      </c>
      <c r="Z158">
        <v>23.33</v>
      </c>
      <c r="AA158">
        <v>70</v>
      </c>
      <c r="AB158">
        <v>92</v>
      </c>
      <c r="AC158">
        <v>92</v>
      </c>
    </row>
    <row r="159" spans="1:29" x14ac:dyDescent="0.25">
      <c r="A159">
        <v>158</v>
      </c>
      <c r="B159">
        <v>9</v>
      </c>
      <c r="C159">
        <v>409</v>
      </c>
      <c r="D159" t="s">
        <v>49</v>
      </c>
      <c r="E159" t="s">
        <v>50</v>
      </c>
      <c r="F159" t="s">
        <v>30</v>
      </c>
      <c r="G159" t="s">
        <v>31</v>
      </c>
      <c r="H159">
        <v>1</v>
      </c>
      <c r="I159" t="s">
        <v>32</v>
      </c>
      <c r="J159" t="s">
        <v>33</v>
      </c>
      <c r="K159">
        <v>90</v>
      </c>
      <c r="L159">
        <v>10</v>
      </c>
      <c r="M159" t="s">
        <v>34</v>
      </c>
      <c r="N159">
        <v>2017</v>
      </c>
      <c r="O159" t="s">
        <v>37</v>
      </c>
      <c r="P159">
        <v>6</v>
      </c>
      <c r="Q159">
        <v>77.394736839999993</v>
      </c>
      <c r="R159">
        <v>1</v>
      </c>
      <c r="S159">
        <v>15.5</v>
      </c>
      <c r="T159">
        <v>15.5</v>
      </c>
      <c r="U159">
        <v>188.69174939999999</v>
      </c>
      <c r="V159">
        <v>16.5</v>
      </c>
      <c r="W159">
        <v>213.8244694</v>
      </c>
      <c r="X159">
        <v>1</v>
      </c>
      <c r="Y159">
        <v>25.132719999999999</v>
      </c>
      <c r="Z159">
        <v>23.33</v>
      </c>
      <c r="AA159">
        <v>70</v>
      </c>
      <c r="AB159">
        <v>92</v>
      </c>
      <c r="AC159">
        <v>92</v>
      </c>
    </row>
    <row r="160" spans="1:29" x14ac:dyDescent="0.25">
      <c r="A160">
        <v>159</v>
      </c>
      <c r="B160">
        <v>9</v>
      </c>
      <c r="C160">
        <v>409</v>
      </c>
      <c r="D160" t="s">
        <v>49</v>
      </c>
      <c r="E160" t="s">
        <v>50</v>
      </c>
      <c r="F160" t="s">
        <v>30</v>
      </c>
      <c r="G160" t="s">
        <v>31</v>
      </c>
      <c r="H160">
        <v>1</v>
      </c>
      <c r="I160" t="s">
        <v>32</v>
      </c>
      <c r="J160" t="s">
        <v>33</v>
      </c>
      <c r="K160">
        <v>90</v>
      </c>
      <c r="L160">
        <v>10</v>
      </c>
      <c r="M160" t="s">
        <v>34</v>
      </c>
      <c r="N160">
        <v>2017</v>
      </c>
      <c r="O160" t="s">
        <v>38</v>
      </c>
      <c r="P160">
        <v>7.9</v>
      </c>
      <c r="Q160">
        <v>84</v>
      </c>
      <c r="R160">
        <v>4</v>
      </c>
      <c r="S160">
        <v>16.5</v>
      </c>
      <c r="T160">
        <v>16.5</v>
      </c>
      <c r="U160">
        <v>213.8244694</v>
      </c>
      <c r="V160">
        <v>20.5</v>
      </c>
      <c r="W160">
        <v>330.06329940000001</v>
      </c>
      <c r="X160">
        <v>4</v>
      </c>
      <c r="Y160">
        <v>116.23882999999999</v>
      </c>
      <c r="Z160">
        <v>23.33</v>
      </c>
      <c r="AA160">
        <v>70</v>
      </c>
      <c r="AB160">
        <v>92</v>
      </c>
      <c r="AC160">
        <v>92</v>
      </c>
    </row>
    <row r="161" spans="1:29" x14ac:dyDescent="0.25">
      <c r="A161">
        <v>160</v>
      </c>
      <c r="B161">
        <v>9</v>
      </c>
      <c r="C161">
        <v>409</v>
      </c>
      <c r="D161" t="s">
        <v>49</v>
      </c>
      <c r="E161" t="s">
        <v>50</v>
      </c>
      <c r="F161" t="s">
        <v>30</v>
      </c>
      <c r="G161" t="s">
        <v>31</v>
      </c>
      <c r="H161">
        <v>1</v>
      </c>
      <c r="I161" t="s">
        <v>32</v>
      </c>
      <c r="J161" t="s">
        <v>33</v>
      </c>
      <c r="K161">
        <v>90</v>
      </c>
      <c r="L161">
        <v>10</v>
      </c>
      <c r="M161" t="s">
        <v>34</v>
      </c>
      <c r="N161">
        <v>2017</v>
      </c>
      <c r="O161" t="s">
        <v>39</v>
      </c>
      <c r="P161">
        <v>8.43</v>
      </c>
      <c r="Q161">
        <v>79.351351350000002</v>
      </c>
      <c r="R161">
        <v>0.5</v>
      </c>
      <c r="S161">
        <v>20.5</v>
      </c>
      <c r="T161">
        <v>20.5</v>
      </c>
      <c r="U161">
        <v>330.06329940000001</v>
      </c>
      <c r="V161">
        <v>21</v>
      </c>
      <c r="W161">
        <v>346.3602975</v>
      </c>
      <c r="X161">
        <v>0.5</v>
      </c>
      <c r="Y161">
        <v>16.296998129999999</v>
      </c>
      <c r="Z161">
        <v>23.33</v>
      </c>
      <c r="AA161">
        <v>70</v>
      </c>
      <c r="AB161">
        <v>92</v>
      </c>
      <c r="AC161">
        <v>92</v>
      </c>
    </row>
    <row r="162" spans="1:29" x14ac:dyDescent="0.25">
      <c r="A162">
        <v>161</v>
      </c>
      <c r="B162">
        <v>9</v>
      </c>
      <c r="C162">
        <v>409</v>
      </c>
      <c r="D162" t="s">
        <v>49</v>
      </c>
      <c r="E162" t="s">
        <v>50</v>
      </c>
      <c r="F162" t="s">
        <v>30</v>
      </c>
      <c r="G162" t="s">
        <v>31</v>
      </c>
      <c r="H162">
        <v>1</v>
      </c>
      <c r="I162" t="s">
        <v>32</v>
      </c>
      <c r="J162" t="s">
        <v>33</v>
      </c>
      <c r="K162">
        <v>90</v>
      </c>
      <c r="L162">
        <v>10</v>
      </c>
      <c r="M162" t="s">
        <v>34</v>
      </c>
      <c r="N162">
        <v>2017</v>
      </c>
      <c r="O162" t="s">
        <v>40</v>
      </c>
      <c r="P162">
        <v>3.07</v>
      </c>
      <c r="Q162">
        <v>76.535714290000001</v>
      </c>
      <c r="R162">
        <v>0</v>
      </c>
      <c r="S162">
        <v>21</v>
      </c>
      <c r="T162">
        <v>21</v>
      </c>
      <c r="U162">
        <v>346.3602975</v>
      </c>
      <c r="V162">
        <v>21</v>
      </c>
      <c r="W162">
        <v>346.3602975</v>
      </c>
      <c r="X162">
        <v>0</v>
      </c>
      <c r="Y162">
        <v>0</v>
      </c>
      <c r="Z162">
        <v>23.33</v>
      </c>
      <c r="AA162">
        <v>70</v>
      </c>
      <c r="AB162">
        <v>92</v>
      </c>
      <c r="AC162">
        <v>92</v>
      </c>
    </row>
    <row r="163" spans="1:29" x14ac:dyDescent="0.25">
      <c r="A163">
        <v>162</v>
      </c>
      <c r="B163">
        <v>9</v>
      </c>
      <c r="C163">
        <v>409</v>
      </c>
      <c r="D163" t="s">
        <v>49</v>
      </c>
      <c r="E163" t="s">
        <v>50</v>
      </c>
      <c r="F163" t="s">
        <v>30</v>
      </c>
      <c r="G163" t="s">
        <v>31</v>
      </c>
      <c r="H163">
        <v>1</v>
      </c>
      <c r="I163" t="s">
        <v>32</v>
      </c>
      <c r="J163" t="s">
        <v>33</v>
      </c>
      <c r="K163">
        <v>90</v>
      </c>
      <c r="L163">
        <v>10</v>
      </c>
      <c r="M163" t="s">
        <v>34</v>
      </c>
      <c r="N163">
        <v>2017</v>
      </c>
      <c r="O163" t="s">
        <v>41</v>
      </c>
      <c r="P163">
        <v>5.0599999999999996</v>
      </c>
      <c r="Q163">
        <v>69.205128209999998</v>
      </c>
      <c r="R163">
        <v>0</v>
      </c>
      <c r="S163">
        <v>21</v>
      </c>
      <c r="T163">
        <v>21</v>
      </c>
      <c r="U163">
        <v>346.3602975</v>
      </c>
      <c r="V163">
        <v>21</v>
      </c>
      <c r="W163">
        <v>346.3602975</v>
      </c>
      <c r="X163">
        <v>0</v>
      </c>
      <c r="Y163">
        <v>0</v>
      </c>
      <c r="Z163">
        <v>23.33</v>
      </c>
      <c r="AA163">
        <v>70</v>
      </c>
      <c r="AB163">
        <v>92</v>
      </c>
      <c r="AC163">
        <v>92</v>
      </c>
    </row>
    <row r="164" spans="1:29" x14ac:dyDescent="0.25">
      <c r="A164">
        <v>163</v>
      </c>
      <c r="B164">
        <v>10</v>
      </c>
      <c r="C164">
        <v>833</v>
      </c>
      <c r="D164" t="s">
        <v>47</v>
      </c>
      <c r="E164" t="s">
        <v>48</v>
      </c>
      <c r="F164" t="s">
        <v>30</v>
      </c>
      <c r="G164" t="s">
        <v>31</v>
      </c>
      <c r="H164">
        <v>1</v>
      </c>
      <c r="I164" t="s">
        <v>42</v>
      </c>
      <c r="J164" t="s">
        <v>45</v>
      </c>
      <c r="K164">
        <v>140</v>
      </c>
      <c r="L164">
        <v>23.4</v>
      </c>
      <c r="M164" t="s">
        <v>46</v>
      </c>
      <c r="N164">
        <v>2015</v>
      </c>
      <c r="O164" t="s">
        <v>35</v>
      </c>
      <c r="P164" t="s">
        <v>36</v>
      </c>
      <c r="Q164" t="s">
        <v>36</v>
      </c>
      <c r="R164" t="s">
        <v>36</v>
      </c>
      <c r="S164">
        <v>23.4</v>
      </c>
      <c r="T164">
        <v>23.4</v>
      </c>
      <c r="U164">
        <v>430.05225510000002</v>
      </c>
      <c r="V164" t="s">
        <v>36</v>
      </c>
      <c r="W164" t="s">
        <v>36</v>
      </c>
      <c r="X164" t="s">
        <v>36</v>
      </c>
      <c r="Y164" t="s">
        <v>36</v>
      </c>
      <c r="Z164">
        <v>28.78</v>
      </c>
      <c r="AA164">
        <v>72</v>
      </c>
      <c r="AB164">
        <v>159</v>
      </c>
      <c r="AC164">
        <v>159</v>
      </c>
    </row>
    <row r="165" spans="1:29" x14ac:dyDescent="0.25">
      <c r="A165">
        <v>164</v>
      </c>
      <c r="B165">
        <v>10</v>
      </c>
      <c r="C165">
        <v>833</v>
      </c>
      <c r="D165" t="s">
        <v>47</v>
      </c>
      <c r="E165" t="s">
        <v>48</v>
      </c>
      <c r="F165" t="s">
        <v>30</v>
      </c>
      <c r="G165" t="s">
        <v>31</v>
      </c>
      <c r="H165">
        <v>1</v>
      </c>
      <c r="I165" t="s">
        <v>42</v>
      </c>
      <c r="J165" t="s">
        <v>45</v>
      </c>
      <c r="K165">
        <v>140</v>
      </c>
      <c r="L165">
        <v>23.4</v>
      </c>
      <c r="M165" t="s">
        <v>46</v>
      </c>
      <c r="N165">
        <v>2015</v>
      </c>
      <c r="O165" t="s">
        <v>37</v>
      </c>
      <c r="P165" t="s">
        <v>36</v>
      </c>
      <c r="Q165" t="s">
        <v>36</v>
      </c>
      <c r="R165" t="s">
        <v>36</v>
      </c>
      <c r="S165">
        <v>23.4</v>
      </c>
      <c r="T165">
        <v>23.4</v>
      </c>
      <c r="U165">
        <v>430.05225510000002</v>
      </c>
      <c r="V165" t="s">
        <v>36</v>
      </c>
      <c r="W165" t="s">
        <v>36</v>
      </c>
      <c r="X165" t="s">
        <v>36</v>
      </c>
      <c r="Y165" t="s">
        <v>36</v>
      </c>
      <c r="Z165">
        <v>28.78</v>
      </c>
      <c r="AA165">
        <v>72</v>
      </c>
      <c r="AB165">
        <v>159</v>
      </c>
      <c r="AC165">
        <v>159</v>
      </c>
    </row>
    <row r="166" spans="1:29" x14ac:dyDescent="0.25">
      <c r="A166">
        <v>165</v>
      </c>
      <c r="B166">
        <v>10</v>
      </c>
      <c r="C166">
        <v>833</v>
      </c>
      <c r="D166" t="s">
        <v>47</v>
      </c>
      <c r="E166" t="s">
        <v>48</v>
      </c>
      <c r="F166" t="s">
        <v>30</v>
      </c>
      <c r="G166" t="s">
        <v>31</v>
      </c>
      <c r="H166">
        <v>1</v>
      </c>
      <c r="I166" t="s">
        <v>42</v>
      </c>
      <c r="J166" t="s">
        <v>45</v>
      </c>
      <c r="K166">
        <v>140</v>
      </c>
      <c r="L166">
        <v>23.4</v>
      </c>
      <c r="M166" t="s">
        <v>46</v>
      </c>
      <c r="N166">
        <v>2015</v>
      </c>
      <c r="O166" t="s">
        <v>38</v>
      </c>
      <c r="P166">
        <v>8.85</v>
      </c>
      <c r="Q166">
        <v>78.09</v>
      </c>
      <c r="R166" t="s">
        <v>36</v>
      </c>
      <c r="S166">
        <v>23.4</v>
      </c>
      <c r="T166">
        <v>23.4</v>
      </c>
      <c r="U166">
        <v>430.05225510000002</v>
      </c>
      <c r="V166" t="s">
        <v>36</v>
      </c>
      <c r="W166" t="s">
        <v>36</v>
      </c>
      <c r="X166" t="s">
        <v>36</v>
      </c>
      <c r="Y166" t="s">
        <v>36</v>
      </c>
      <c r="Z166">
        <v>28.78</v>
      </c>
      <c r="AA166">
        <v>72</v>
      </c>
      <c r="AB166">
        <v>159</v>
      </c>
      <c r="AC166">
        <v>159</v>
      </c>
    </row>
    <row r="167" spans="1:29" x14ac:dyDescent="0.25">
      <c r="A167">
        <v>166</v>
      </c>
      <c r="B167">
        <v>10</v>
      </c>
      <c r="C167">
        <v>833</v>
      </c>
      <c r="D167" t="s">
        <v>47</v>
      </c>
      <c r="E167" t="s">
        <v>48</v>
      </c>
      <c r="F167" t="s">
        <v>30</v>
      </c>
      <c r="G167" t="s">
        <v>31</v>
      </c>
      <c r="H167">
        <v>1</v>
      </c>
      <c r="I167" t="s">
        <v>42</v>
      </c>
      <c r="J167" t="s">
        <v>45</v>
      </c>
      <c r="K167">
        <v>140</v>
      </c>
      <c r="L167">
        <v>23.4</v>
      </c>
      <c r="M167" t="s">
        <v>46</v>
      </c>
      <c r="N167">
        <v>2015</v>
      </c>
      <c r="O167" t="s">
        <v>39</v>
      </c>
      <c r="P167" t="s">
        <v>36</v>
      </c>
      <c r="Q167" t="s">
        <v>36</v>
      </c>
      <c r="R167" t="s">
        <v>36</v>
      </c>
      <c r="S167">
        <v>23.4</v>
      </c>
      <c r="T167">
        <v>23.4</v>
      </c>
      <c r="U167">
        <v>430.05225510000002</v>
      </c>
      <c r="V167" t="s">
        <v>36</v>
      </c>
      <c r="W167" t="s">
        <v>36</v>
      </c>
      <c r="X167" t="s">
        <v>36</v>
      </c>
      <c r="Y167" t="s">
        <v>36</v>
      </c>
      <c r="Z167">
        <v>28.78</v>
      </c>
      <c r="AA167">
        <v>72</v>
      </c>
      <c r="AB167">
        <v>159</v>
      </c>
      <c r="AC167">
        <v>159</v>
      </c>
    </row>
    <row r="168" spans="1:29" x14ac:dyDescent="0.25">
      <c r="A168">
        <v>167</v>
      </c>
      <c r="B168">
        <v>10</v>
      </c>
      <c r="C168">
        <v>833</v>
      </c>
      <c r="D168" t="s">
        <v>47</v>
      </c>
      <c r="E168" t="s">
        <v>48</v>
      </c>
      <c r="F168" t="s">
        <v>30</v>
      </c>
      <c r="G168" t="s">
        <v>31</v>
      </c>
      <c r="H168">
        <v>1</v>
      </c>
      <c r="I168" t="s">
        <v>42</v>
      </c>
      <c r="J168" t="s">
        <v>45</v>
      </c>
      <c r="K168">
        <v>140</v>
      </c>
      <c r="L168">
        <v>23.4</v>
      </c>
      <c r="M168" t="s">
        <v>46</v>
      </c>
      <c r="N168">
        <v>2015</v>
      </c>
      <c r="O168" t="s">
        <v>40</v>
      </c>
      <c r="P168" t="s">
        <v>36</v>
      </c>
      <c r="Q168" t="s">
        <v>36</v>
      </c>
      <c r="R168" t="s">
        <v>36</v>
      </c>
      <c r="S168">
        <v>23.4</v>
      </c>
      <c r="T168">
        <v>23.4</v>
      </c>
      <c r="U168">
        <v>430.05225510000002</v>
      </c>
      <c r="V168" t="s">
        <v>36</v>
      </c>
      <c r="W168" t="s">
        <v>36</v>
      </c>
      <c r="X168" t="s">
        <v>36</v>
      </c>
      <c r="Y168" t="s">
        <v>36</v>
      </c>
      <c r="Z168">
        <v>28.78</v>
      </c>
      <c r="AA168">
        <v>72</v>
      </c>
      <c r="AB168">
        <v>159</v>
      </c>
      <c r="AC168">
        <v>159</v>
      </c>
    </row>
    <row r="169" spans="1:29" x14ac:dyDescent="0.25">
      <c r="A169">
        <v>168</v>
      </c>
      <c r="B169">
        <v>10</v>
      </c>
      <c r="C169">
        <v>833</v>
      </c>
      <c r="D169" t="s">
        <v>47</v>
      </c>
      <c r="E169" t="s">
        <v>48</v>
      </c>
      <c r="F169" t="s">
        <v>30</v>
      </c>
      <c r="G169" t="s">
        <v>31</v>
      </c>
      <c r="H169">
        <v>1</v>
      </c>
      <c r="I169" t="s">
        <v>42</v>
      </c>
      <c r="J169" t="s">
        <v>45</v>
      </c>
      <c r="K169">
        <v>140</v>
      </c>
      <c r="L169">
        <v>23.4</v>
      </c>
      <c r="M169" t="s">
        <v>46</v>
      </c>
      <c r="N169">
        <v>2015</v>
      </c>
      <c r="O169" t="s">
        <v>41</v>
      </c>
      <c r="P169" t="s">
        <v>36</v>
      </c>
      <c r="Q169" t="s">
        <v>36</v>
      </c>
      <c r="R169" t="s">
        <v>36</v>
      </c>
      <c r="S169">
        <v>23.4</v>
      </c>
      <c r="T169">
        <v>23.4</v>
      </c>
      <c r="U169">
        <v>430.05225510000002</v>
      </c>
      <c r="V169" t="s">
        <v>36</v>
      </c>
      <c r="W169" t="s">
        <v>36</v>
      </c>
      <c r="X169" t="s">
        <v>36</v>
      </c>
      <c r="Y169" t="s">
        <v>36</v>
      </c>
      <c r="Z169">
        <v>28.78</v>
      </c>
      <c r="AA169">
        <v>72</v>
      </c>
      <c r="AB169">
        <v>159</v>
      </c>
      <c r="AC169">
        <v>159</v>
      </c>
    </row>
    <row r="170" spans="1:29" x14ac:dyDescent="0.25">
      <c r="A170">
        <v>169</v>
      </c>
      <c r="B170">
        <v>10</v>
      </c>
      <c r="C170">
        <v>833</v>
      </c>
      <c r="D170" t="s">
        <v>47</v>
      </c>
      <c r="E170" t="s">
        <v>48</v>
      </c>
      <c r="F170" t="s">
        <v>30</v>
      </c>
      <c r="G170" t="s">
        <v>31</v>
      </c>
      <c r="H170">
        <v>1</v>
      </c>
      <c r="I170" t="s">
        <v>42</v>
      </c>
      <c r="J170" t="s">
        <v>45</v>
      </c>
      <c r="K170">
        <v>140</v>
      </c>
      <c r="L170">
        <v>23.4</v>
      </c>
      <c r="M170" t="s">
        <v>46</v>
      </c>
      <c r="N170">
        <v>2016</v>
      </c>
      <c r="O170" t="s">
        <v>35</v>
      </c>
      <c r="P170">
        <v>3.24</v>
      </c>
      <c r="Q170">
        <v>62.071428570000002</v>
      </c>
      <c r="R170">
        <v>1</v>
      </c>
      <c r="S170">
        <v>23.4</v>
      </c>
      <c r="T170">
        <v>23.4</v>
      </c>
      <c r="U170">
        <v>430.05225510000002</v>
      </c>
      <c r="V170">
        <v>24.4</v>
      </c>
      <c r="W170">
        <v>467.5942556</v>
      </c>
      <c r="X170">
        <v>1</v>
      </c>
      <c r="Y170">
        <v>37.5420005</v>
      </c>
      <c r="Z170">
        <v>28.78</v>
      </c>
      <c r="AA170">
        <v>73</v>
      </c>
      <c r="AB170">
        <v>159</v>
      </c>
      <c r="AC170">
        <v>159</v>
      </c>
    </row>
    <row r="171" spans="1:29" x14ac:dyDescent="0.25">
      <c r="A171">
        <v>170</v>
      </c>
      <c r="B171">
        <v>10</v>
      </c>
      <c r="C171">
        <v>833</v>
      </c>
      <c r="D171" t="s">
        <v>47</v>
      </c>
      <c r="E171" t="s">
        <v>48</v>
      </c>
      <c r="F171" t="s">
        <v>30</v>
      </c>
      <c r="G171" t="s">
        <v>31</v>
      </c>
      <c r="H171">
        <v>1</v>
      </c>
      <c r="I171" t="s">
        <v>42</v>
      </c>
      <c r="J171" t="s">
        <v>45</v>
      </c>
      <c r="K171">
        <v>140</v>
      </c>
      <c r="L171">
        <v>23.4</v>
      </c>
      <c r="M171" t="s">
        <v>46</v>
      </c>
      <c r="N171">
        <v>2016</v>
      </c>
      <c r="O171" t="s">
        <v>37</v>
      </c>
      <c r="P171">
        <v>3.08</v>
      </c>
      <c r="Q171">
        <v>81.837837840000006</v>
      </c>
      <c r="R171">
        <v>2</v>
      </c>
      <c r="S171">
        <v>24.4</v>
      </c>
      <c r="T171">
        <v>24.4</v>
      </c>
      <c r="U171">
        <v>467.5942556</v>
      </c>
      <c r="V171">
        <v>26.4</v>
      </c>
      <c r="W171">
        <v>547.39064159999998</v>
      </c>
      <c r="X171">
        <v>2</v>
      </c>
      <c r="Y171">
        <v>79.796385999999998</v>
      </c>
      <c r="Z171">
        <v>28.78</v>
      </c>
      <c r="AA171">
        <v>73</v>
      </c>
      <c r="AB171">
        <v>159</v>
      </c>
      <c r="AC171">
        <v>159</v>
      </c>
    </row>
    <row r="172" spans="1:29" x14ac:dyDescent="0.25">
      <c r="A172">
        <v>171</v>
      </c>
      <c r="B172">
        <v>10</v>
      </c>
      <c r="C172">
        <v>833</v>
      </c>
      <c r="D172" t="s">
        <v>47</v>
      </c>
      <c r="E172" t="s">
        <v>48</v>
      </c>
      <c r="F172" t="s">
        <v>30</v>
      </c>
      <c r="G172" t="s">
        <v>31</v>
      </c>
      <c r="H172">
        <v>1</v>
      </c>
      <c r="I172" t="s">
        <v>42</v>
      </c>
      <c r="J172" t="s">
        <v>45</v>
      </c>
      <c r="K172">
        <v>140</v>
      </c>
      <c r="L172">
        <v>23.4</v>
      </c>
      <c r="M172" t="s">
        <v>46</v>
      </c>
      <c r="N172">
        <v>2016</v>
      </c>
      <c r="O172" t="s">
        <v>38</v>
      </c>
      <c r="P172">
        <v>2.74</v>
      </c>
      <c r="Q172">
        <v>87.137931030000004</v>
      </c>
      <c r="R172">
        <v>2</v>
      </c>
      <c r="S172">
        <v>26.4</v>
      </c>
      <c r="T172">
        <v>26.4</v>
      </c>
      <c r="U172">
        <v>547.39064159999998</v>
      </c>
      <c r="V172">
        <v>28.4</v>
      </c>
      <c r="W172">
        <v>633.47020759999998</v>
      </c>
      <c r="X172">
        <v>2</v>
      </c>
      <c r="Y172">
        <v>86.079566</v>
      </c>
      <c r="Z172">
        <v>28.78</v>
      </c>
      <c r="AA172">
        <v>73</v>
      </c>
      <c r="AB172">
        <v>159</v>
      </c>
      <c r="AC172">
        <v>159</v>
      </c>
    </row>
    <row r="173" spans="1:29" x14ac:dyDescent="0.25">
      <c r="A173">
        <v>172</v>
      </c>
      <c r="B173">
        <v>10</v>
      </c>
      <c r="C173">
        <v>833</v>
      </c>
      <c r="D173" t="s">
        <v>47</v>
      </c>
      <c r="E173" t="s">
        <v>48</v>
      </c>
      <c r="F173" t="s">
        <v>30</v>
      </c>
      <c r="G173" t="s">
        <v>31</v>
      </c>
      <c r="H173">
        <v>1</v>
      </c>
      <c r="I173" t="s">
        <v>42</v>
      </c>
      <c r="J173" t="s">
        <v>45</v>
      </c>
      <c r="K173">
        <v>140</v>
      </c>
      <c r="L173">
        <v>23.4</v>
      </c>
      <c r="M173" t="s">
        <v>46</v>
      </c>
      <c r="N173">
        <v>2016</v>
      </c>
      <c r="O173" t="s">
        <v>39</v>
      </c>
      <c r="P173" t="s">
        <v>36</v>
      </c>
      <c r="Q173" t="s">
        <v>36</v>
      </c>
      <c r="R173" t="s">
        <v>36</v>
      </c>
      <c r="S173">
        <v>28.4</v>
      </c>
      <c r="T173">
        <v>28.4</v>
      </c>
      <c r="U173">
        <v>633.47020759999998</v>
      </c>
      <c r="V173" t="s">
        <v>36</v>
      </c>
      <c r="W173" t="s">
        <v>36</v>
      </c>
      <c r="X173" t="s">
        <v>36</v>
      </c>
      <c r="Y173" t="s">
        <v>36</v>
      </c>
      <c r="Z173">
        <v>28.78</v>
      </c>
      <c r="AA173">
        <v>73</v>
      </c>
      <c r="AB173">
        <v>159</v>
      </c>
      <c r="AC173">
        <v>159</v>
      </c>
    </row>
    <row r="174" spans="1:29" x14ac:dyDescent="0.25">
      <c r="A174">
        <v>173</v>
      </c>
      <c r="B174">
        <v>10</v>
      </c>
      <c r="C174">
        <v>833</v>
      </c>
      <c r="D174" t="s">
        <v>47</v>
      </c>
      <c r="E174" t="s">
        <v>48</v>
      </c>
      <c r="F174" t="s">
        <v>30</v>
      </c>
      <c r="G174" t="s">
        <v>31</v>
      </c>
      <c r="H174">
        <v>1</v>
      </c>
      <c r="I174" t="s">
        <v>42</v>
      </c>
      <c r="J174" t="s">
        <v>45</v>
      </c>
      <c r="K174">
        <v>140</v>
      </c>
      <c r="L174">
        <v>23.4</v>
      </c>
      <c r="M174" t="s">
        <v>46</v>
      </c>
      <c r="N174">
        <v>2016</v>
      </c>
      <c r="O174" t="s">
        <v>40</v>
      </c>
      <c r="P174">
        <v>2.2999999999999998</v>
      </c>
      <c r="Q174">
        <v>80.925925930000005</v>
      </c>
      <c r="R174">
        <v>0</v>
      </c>
      <c r="S174">
        <v>28.4</v>
      </c>
      <c r="T174">
        <v>28.4</v>
      </c>
      <c r="U174">
        <v>633.47020759999998</v>
      </c>
      <c r="V174">
        <v>28.4</v>
      </c>
      <c r="W174">
        <v>633.47020759999998</v>
      </c>
      <c r="X174">
        <v>0</v>
      </c>
      <c r="Y174">
        <v>0</v>
      </c>
      <c r="Z174">
        <v>28.78</v>
      </c>
      <c r="AA174">
        <v>73</v>
      </c>
      <c r="AB174">
        <v>159</v>
      </c>
      <c r="AC174">
        <v>159</v>
      </c>
    </row>
    <row r="175" spans="1:29" x14ac:dyDescent="0.25">
      <c r="A175">
        <v>174</v>
      </c>
      <c r="B175">
        <v>10</v>
      </c>
      <c r="C175">
        <v>833</v>
      </c>
      <c r="D175" t="s">
        <v>47</v>
      </c>
      <c r="E175" t="s">
        <v>48</v>
      </c>
      <c r="F175" t="s">
        <v>30</v>
      </c>
      <c r="G175" t="s">
        <v>31</v>
      </c>
      <c r="H175">
        <v>1</v>
      </c>
      <c r="I175" t="s">
        <v>42</v>
      </c>
      <c r="J175" t="s">
        <v>45</v>
      </c>
      <c r="K175">
        <v>140</v>
      </c>
      <c r="L175">
        <v>23.4</v>
      </c>
      <c r="M175" t="s">
        <v>46</v>
      </c>
      <c r="N175">
        <v>2016</v>
      </c>
      <c r="O175" t="s">
        <v>41</v>
      </c>
      <c r="P175">
        <v>2.91</v>
      </c>
      <c r="Q175">
        <v>65.5625</v>
      </c>
      <c r="R175">
        <v>2</v>
      </c>
      <c r="S175">
        <v>28.4</v>
      </c>
      <c r="T175">
        <v>28.4</v>
      </c>
      <c r="U175">
        <v>633.47020759999998</v>
      </c>
      <c r="V175">
        <v>30.4</v>
      </c>
      <c r="W175">
        <v>725.8329536</v>
      </c>
      <c r="X175">
        <v>2</v>
      </c>
      <c r="Y175">
        <v>92.362746000000001</v>
      </c>
      <c r="Z175">
        <v>28.78</v>
      </c>
      <c r="AA175">
        <v>73</v>
      </c>
      <c r="AB175">
        <v>159</v>
      </c>
      <c r="AC175">
        <v>159</v>
      </c>
    </row>
    <row r="176" spans="1:29" x14ac:dyDescent="0.25">
      <c r="A176">
        <v>175</v>
      </c>
      <c r="B176">
        <v>10</v>
      </c>
      <c r="C176">
        <v>833</v>
      </c>
      <c r="D176" t="s">
        <v>47</v>
      </c>
      <c r="E176" t="s">
        <v>48</v>
      </c>
      <c r="F176" t="s">
        <v>30</v>
      </c>
      <c r="G176" t="s">
        <v>31</v>
      </c>
      <c r="H176">
        <v>1</v>
      </c>
      <c r="I176" t="s">
        <v>42</v>
      </c>
      <c r="J176" t="s">
        <v>45</v>
      </c>
      <c r="K176">
        <v>140</v>
      </c>
      <c r="L176">
        <v>23.4</v>
      </c>
      <c r="M176" t="s">
        <v>46</v>
      </c>
      <c r="N176">
        <v>2017</v>
      </c>
      <c r="O176" t="s">
        <v>35</v>
      </c>
      <c r="P176">
        <v>3.87</v>
      </c>
      <c r="Q176">
        <v>67.666666669999998</v>
      </c>
      <c r="R176">
        <v>0</v>
      </c>
      <c r="S176">
        <v>30.4</v>
      </c>
      <c r="T176">
        <v>30.4</v>
      </c>
      <c r="U176">
        <v>725.8329536</v>
      </c>
      <c r="V176">
        <v>30.4</v>
      </c>
      <c r="W176">
        <v>725.8329536</v>
      </c>
      <c r="X176">
        <v>0</v>
      </c>
      <c r="Y176">
        <v>0</v>
      </c>
      <c r="Z176">
        <v>28.78</v>
      </c>
      <c r="AA176">
        <v>74</v>
      </c>
      <c r="AB176">
        <v>159</v>
      </c>
      <c r="AC176">
        <v>159</v>
      </c>
    </row>
    <row r="177" spans="1:29" x14ac:dyDescent="0.25">
      <c r="A177">
        <v>176</v>
      </c>
      <c r="B177">
        <v>10</v>
      </c>
      <c r="C177">
        <v>833</v>
      </c>
      <c r="D177" t="s">
        <v>47</v>
      </c>
      <c r="E177" t="s">
        <v>48</v>
      </c>
      <c r="F177" t="s">
        <v>30</v>
      </c>
      <c r="G177" t="s">
        <v>31</v>
      </c>
      <c r="H177">
        <v>1</v>
      </c>
      <c r="I177" t="s">
        <v>42</v>
      </c>
      <c r="J177" t="s">
        <v>45</v>
      </c>
      <c r="K177">
        <v>140</v>
      </c>
      <c r="L177">
        <v>23.4</v>
      </c>
      <c r="M177" t="s">
        <v>46</v>
      </c>
      <c r="N177">
        <v>2017</v>
      </c>
      <c r="O177" t="s">
        <v>37</v>
      </c>
      <c r="P177" t="s">
        <v>36</v>
      </c>
      <c r="Q177" t="s">
        <v>36</v>
      </c>
      <c r="R177" t="s">
        <v>36</v>
      </c>
      <c r="S177">
        <v>30.4</v>
      </c>
      <c r="T177">
        <v>30.4</v>
      </c>
      <c r="U177">
        <v>725.8329536</v>
      </c>
      <c r="V177" t="s">
        <v>36</v>
      </c>
      <c r="W177" t="s">
        <v>36</v>
      </c>
      <c r="X177" t="s">
        <v>36</v>
      </c>
      <c r="Y177" t="s">
        <v>36</v>
      </c>
      <c r="Z177">
        <v>28.78</v>
      </c>
      <c r="AA177">
        <v>74</v>
      </c>
      <c r="AB177">
        <v>159</v>
      </c>
      <c r="AC177">
        <v>159</v>
      </c>
    </row>
    <row r="178" spans="1:29" x14ac:dyDescent="0.25">
      <c r="A178">
        <v>177</v>
      </c>
      <c r="B178">
        <v>10</v>
      </c>
      <c r="C178">
        <v>833</v>
      </c>
      <c r="D178" t="s">
        <v>47</v>
      </c>
      <c r="E178" t="s">
        <v>48</v>
      </c>
      <c r="F178" t="s">
        <v>30</v>
      </c>
      <c r="G178" t="s">
        <v>31</v>
      </c>
      <c r="H178">
        <v>1</v>
      </c>
      <c r="I178" t="s">
        <v>42</v>
      </c>
      <c r="J178" t="s">
        <v>45</v>
      </c>
      <c r="K178">
        <v>140</v>
      </c>
      <c r="L178">
        <v>23.4</v>
      </c>
      <c r="M178" t="s">
        <v>46</v>
      </c>
      <c r="N178">
        <v>2017</v>
      </c>
      <c r="O178" t="s">
        <v>38</v>
      </c>
      <c r="P178">
        <v>7.9</v>
      </c>
      <c r="Q178">
        <v>84</v>
      </c>
      <c r="R178">
        <v>0</v>
      </c>
      <c r="S178">
        <v>30.4</v>
      </c>
      <c r="T178">
        <v>30.4</v>
      </c>
      <c r="U178">
        <v>725.8329536</v>
      </c>
      <c r="V178">
        <v>30.4</v>
      </c>
      <c r="W178">
        <v>725.8329536</v>
      </c>
      <c r="X178">
        <v>0</v>
      </c>
      <c r="Y178">
        <v>0</v>
      </c>
      <c r="Z178">
        <v>28.78</v>
      </c>
      <c r="AA178">
        <v>74</v>
      </c>
      <c r="AB178">
        <v>159</v>
      </c>
      <c r="AC178">
        <v>159</v>
      </c>
    </row>
    <row r="179" spans="1:29" x14ac:dyDescent="0.25">
      <c r="A179">
        <v>178</v>
      </c>
      <c r="B179">
        <v>10</v>
      </c>
      <c r="C179">
        <v>833</v>
      </c>
      <c r="D179" t="s">
        <v>47</v>
      </c>
      <c r="E179" t="s">
        <v>48</v>
      </c>
      <c r="F179" t="s">
        <v>30</v>
      </c>
      <c r="G179" t="s">
        <v>31</v>
      </c>
      <c r="H179">
        <v>1</v>
      </c>
      <c r="I179" t="s">
        <v>42</v>
      </c>
      <c r="J179" t="s">
        <v>45</v>
      </c>
      <c r="K179">
        <v>140</v>
      </c>
      <c r="L179">
        <v>23.4</v>
      </c>
      <c r="M179" t="s">
        <v>46</v>
      </c>
      <c r="N179">
        <v>2017</v>
      </c>
      <c r="O179" t="s">
        <v>39</v>
      </c>
      <c r="P179">
        <v>8.43</v>
      </c>
      <c r="Q179">
        <v>79.351351350000002</v>
      </c>
      <c r="R179">
        <v>1</v>
      </c>
      <c r="S179">
        <v>30.4</v>
      </c>
      <c r="T179">
        <v>30.4</v>
      </c>
      <c r="U179">
        <v>725.8329536</v>
      </c>
      <c r="V179">
        <v>31.4</v>
      </c>
      <c r="W179">
        <v>774.37051910000002</v>
      </c>
      <c r="X179">
        <v>1</v>
      </c>
      <c r="Y179">
        <v>48.537565499999999</v>
      </c>
      <c r="Z179">
        <v>28.78</v>
      </c>
      <c r="AA179">
        <v>74</v>
      </c>
      <c r="AB179">
        <v>159</v>
      </c>
      <c r="AC179">
        <v>159</v>
      </c>
    </row>
    <row r="180" spans="1:29" x14ac:dyDescent="0.25">
      <c r="A180">
        <v>179</v>
      </c>
      <c r="B180">
        <v>10</v>
      </c>
      <c r="C180">
        <v>833</v>
      </c>
      <c r="D180" t="s">
        <v>47</v>
      </c>
      <c r="E180" t="s">
        <v>48</v>
      </c>
      <c r="F180" t="s">
        <v>30</v>
      </c>
      <c r="G180" t="s">
        <v>31</v>
      </c>
      <c r="H180">
        <v>1</v>
      </c>
      <c r="I180" t="s">
        <v>42</v>
      </c>
      <c r="J180" t="s">
        <v>45</v>
      </c>
      <c r="K180">
        <v>140</v>
      </c>
      <c r="L180">
        <v>23.4</v>
      </c>
      <c r="M180" t="s">
        <v>46</v>
      </c>
      <c r="N180">
        <v>2017</v>
      </c>
      <c r="O180" t="s">
        <v>40</v>
      </c>
      <c r="P180">
        <v>3.07</v>
      </c>
      <c r="Q180">
        <v>76.535714290000001</v>
      </c>
      <c r="R180">
        <v>0</v>
      </c>
      <c r="S180">
        <v>31.4</v>
      </c>
      <c r="T180">
        <v>31.4</v>
      </c>
      <c r="U180">
        <v>774.37051910000002</v>
      </c>
      <c r="V180">
        <v>31.4</v>
      </c>
      <c r="W180">
        <v>774.37051910000002</v>
      </c>
      <c r="X180">
        <v>0</v>
      </c>
      <c r="Y180">
        <v>0</v>
      </c>
      <c r="Z180">
        <v>28.78</v>
      </c>
      <c r="AA180">
        <v>74</v>
      </c>
      <c r="AB180">
        <v>159</v>
      </c>
      <c r="AC180">
        <v>159</v>
      </c>
    </row>
    <row r="181" spans="1:29" x14ac:dyDescent="0.25">
      <c r="A181">
        <v>180</v>
      </c>
      <c r="B181">
        <v>10</v>
      </c>
      <c r="C181">
        <v>833</v>
      </c>
      <c r="D181" t="s">
        <v>47</v>
      </c>
      <c r="E181" t="s">
        <v>48</v>
      </c>
      <c r="F181" t="s">
        <v>30</v>
      </c>
      <c r="G181" t="s">
        <v>31</v>
      </c>
      <c r="H181">
        <v>1</v>
      </c>
      <c r="I181" t="s">
        <v>42</v>
      </c>
      <c r="J181" t="s">
        <v>45</v>
      </c>
      <c r="K181">
        <v>140</v>
      </c>
      <c r="L181">
        <v>23.4</v>
      </c>
      <c r="M181" t="s">
        <v>46</v>
      </c>
      <c r="N181">
        <v>2017</v>
      </c>
      <c r="O181" t="s">
        <v>41</v>
      </c>
      <c r="P181">
        <v>5.0599999999999996</v>
      </c>
      <c r="Q181">
        <v>69.205128209999998</v>
      </c>
      <c r="R181" t="s">
        <v>36</v>
      </c>
      <c r="S181">
        <v>31.4</v>
      </c>
      <c r="T181">
        <v>31.4</v>
      </c>
      <c r="U181">
        <v>774.37051910000002</v>
      </c>
      <c r="V181" t="s">
        <v>36</v>
      </c>
      <c r="W181" t="s">
        <v>36</v>
      </c>
      <c r="X181" t="s">
        <v>36</v>
      </c>
      <c r="Y181" t="s">
        <v>36</v>
      </c>
      <c r="Z181">
        <v>28.78</v>
      </c>
      <c r="AA181">
        <v>74</v>
      </c>
      <c r="AB181">
        <v>159</v>
      </c>
      <c r="AC181">
        <v>159</v>
      </c>
    </row>
    <row r="182" spans="1:29" x14ac:dyDescent="0.25">
      <c r="A182">
        <v>181</v>
      </c>
      <c r="B182">
        <v>11</v>
      </c>
      <c r="C182">
        <v>833</v>
      </c>
      <c r="D182" t="s">
        <v>47</v>
      </c>
      <c r="E182" t="s">
        <v>48</v>
      </c>
      <c r="F182" t="s">
        <v>30</v>
      </c>
      <c r="G182" t="s">
        <v>31</v>
      </c>
      <c r="H182">
        <v>1</v>
      </c>
      <c r="I182" t="s">
        <v>42</v>
      </c>
      <c r="J182" t="s">
        <v>33</v>
      </c>
      <c r="K182">
        <v>150</v>
      </c>
      <c r="L182">
        <v>9.3000000000000007</v>
      </c>
      <c r="M182" t="s">
        <v>34</v>
      </c>
      <c r="N182">
        <v>2015</v>
      </c>
      <c r="O182" t="s">
        <v>35</v>
      </c>
      <c r="P182" t="s">
        <v>36</v>
      </c>
      <c r="Q182" t="s">
        <v>36</v>
      </c>
      <c r="R182" t="s">
        <v>36</v>
      </c>
      <c r="S182">
        <v>9.3000000000000007</v>
      </c>
      <c r="T182">
        <v>9.3000000000000007</v>
      </c>
      <c r="U182">
        <v>67.929029779999993</v>
      </c>
      <c r="V182" t="s">
        <v>36</v>
      </c>
      <c r="W182" t="s">
        <v>36</v>
      </c>
      <c r="X182" t="s">
        <v>36</v>
      </c>
      <c r="Y182" t="s">
        <v>36</v>
      </c>
      <c r="Z182">
        <v>23.99</v>
      </c>
      <c r="AA182">
        <v>78</v>
      </c>
      <c r="AB182">
        <v>159</v>
      </c>
      <c r="AC182">
        <v>159</v>
      </c>
    </row>
    <row r="183" spans="1:29" x14ac:dyDescent="0.25">
      <c r="A183">
        <v>182</v>
      </c>
      <c r="B183">
        <v>11</v>
      </c>
      <c r="C183">
        <v>833</v>
      </c>
      <c r="D183" t="s">
        <v>47</v>
      </c>
      <c r="E183" t="s">
        <v>48</v>
      </c>
      <c r="F183" t="s">
        <v>30</v>
      </c>
      <c r="G183" t="s">
        <v>31</v>
      </c>
      <c r="H183">
        <v>1</v>
      </c>
      <c r="I183" t="s">
        <v>42</v>
      </c>
      <c r="J183" t="s">
        <v>33</v>
      </c>
      <c r="K183">
        <v>150</v>
      </c>
      <c r="L183">
        <v>9.3000000000000007</v>
      </c>
      <c r="M183" t="s">
        <v>34</v>
      </c>
      <c r="N183">
        <v>2015</v>
      </c>
      <c r="O183" t="s">
        <v>37</v>
      </c>
      <c r="P183" t="s">
        <v>36</v>
      </c>
      <c r="Q183" t="s">
        <v>36</v>
      </c>
      <c r="R183" t="s">
        <v>36</v>
      </c>
      <c r="S183">
        <v>9.3000000000000007</v>
      </c>
      <c r="T183">
        <v>9.3000000000000007</v>
      </c>
      <c r="U183">
        <v>67.929029779999993</v>
      </c>
      <c r="V183" t="s">
        <v>36</v>
      </c>
      <c r="W183" t="s">
        <v>36</v>
      </c>
      <c r="X183" t="s">
        <v>36</v>
      </c>
      <c r="Y183" t="s">
        <v>36</v>
      </c>
      <c r="Z183">
        <v>23.99</v>
      </c>
      <c r="AA183">
        <v>78</v>
      </c>
      <c r="AB183">
        <v>159</v>
      </c>
      <c r="AC183">
        <v>159</v>
      </c>
    </row>
    <row r="184" spans="1:29" x14ac:dyDescent="0.25">
      <c r="A184">
        <v>183</v>
      </c>
      <c r="B184">
        <v>11</v>
      </c>
      <c r="C184">
        <v>833</v>
      </c>
      <c r="D184" t="s">
        <v>47</v>
      </c>
      <c r="E184" t="s">
        <v>48</v>
      </c>
      <c r="F184" t="s">
        <v>30</v>
      </c>
      <c r="G184" t="s">
        <v>31</v>
      </c>
      <c r="H184">
        <v>1</v>
      </c>
      <c r="I184" t="s">
        <v>42</v>
      </c>
      <c r="J184" t="s">
        <v>33</v>
      </c>
      <c r="K184">
        <v>150</v>
      </c>
      <c r="L184">
        <v>9.3000000000000007</v>
      </c>
      <c r="M184" t="s">
        <v>34</v>
      </c>
      <c r="N184">
        <v>2015</v>
      </c>
      <c r="O184" t="s">
        <v>38</v>
      </c>
      <c r="P184">
        <v>8.85</v>
      </c>
      <c r="Q184">
        <v>78.09</v>
      </c>
      <c r="R184">
        <v>1</v>
      </c>
      <c r="S184">
        <v>9.3000000000000007</v>
      </c>
      <c r="T184">
        <v>10.3</v>
      </c>
      <c r="U184">
        <v>83.322820780000001</v>
      </c>
      <c r="V184">
        <v>11.3</v>
      </c>
      <c r="W184">
        <v>100.2874068</v>
      </c>
      <c r="X184">
        <v>1</v>
      </c>
      <c r="Y184">
        <v>16.964586000000001</v>
      </c>
      <c r="Z184">
        <v>23.99</v>
      </c>
      <c r="AA184">
        <v>78</v>
      </c>
      <c r="AB184">
        <v>159</v>
      </c>
      <c r="AC184">
        <v>159</v>
      </c>
    </row>
    <row r="185" spans="1:29" x14ac:dyDescent="0.25">
      <c r="A185">
        <v>184</v>
      </c>
      <c r="B185">
        <v>11</v>
      </c>
      <c r="C185">
        <v>833</v>
      </c>
      <c r="D185" t="s">
        <v>47</v>
      </c>
      <c r="E185" t="s">
        <v>48</v>
      </c>
      <c r="F185" t="s">
        <v>30</v>
      </c>
      <c r="G185" t="s">
        <v>31</v>
      </c>
      <c r="H185">
        <v>1</v>
      </c>
      <c r="I185" t="s">
        <v>42</v>
      </c>
      <c r="J185" t="s">
        <v>33</v>
      </c>
      <c r="K185">
        <v>150</v>
      </c>
      <c r="L185">
        <v>9.3000000000000007</v>
      </c>
      <c r="M185" t="s">
        <v>34</v>
      </c>
      <c r="N185">
        <v>2015</v>
      </c>
      <c r="O185" t="s">
        <v>39</v>
      </c>
      <c r="P185">
        <v>4.33</v>
      </c>
      <c r="Q185">
        <v>83.575757580000001</v>
      </c>
      <c r="R185">
        <v>1</v>
      </c>
      <c r="S185">
        <v>10.3</v>
      </c>
      <c r="T185">
        <v>10.3</v>
      </c>
      <c r="U185">
        <v>83.322820780000001</v>
      </c>
      <c r="V185">
        <v>11.3</v>
      </c>
      <c r="W185">
        <v>100.2874068</v>
      </c>
      <c r="X185">
        <v>1</v>
      </c>
      <c r="Y185">
        <v>16.964586000000001</v>
      </c>
      <c r="Z185">
        <v>23.99</v>
      </c>
      <c r="AA185">
        <v>78</v>
      </c>
      <c r="AB185">
        <v>159</v>
      </c>
      <c r="AC185">
        <v>159</v>
      </c>
    </row>
    <row r="186" spans="1:29" x14ac:dyDescent="0.25">
      <c r="A186">
        <v>185</v>
      </c>
      <c r="B186">
        <v>11</v>
      </c>
      <c r="C186">
        <v>833</v>
      </c>
      <c r="D186" t="s">
        <v>47</v>
      </c>
      <c r="E186" t="s">
        <v>48</v>
      </c>
      <c r="F186" t="s">
        <v>30</v>
      </c>
      <c r="G186" t="s">
        <v>31</v>
      </c>
      <c r="H186">
        <v>1</v>
      </c>
      <c r="I186" t="s">
        <v>42</v>
      </c>
      <c r="J186" t="s">
        <v>33</v>
      </c>
      <c r="K186">
        <v>150</v>
      </c>
      <c r="L186">
        <v>9.3000000000000007</v>
      </c>
      <c r="M186" t="s">
        <v>34</v>
      </c>
      <c r="N186">
        <v>2015</v>
      </c>
      <c r="O186" t="s">
        <v>40</v>
      </c>
      <c r="P186" t="s">
        <v>36</v>
      </c>
      <c r="Q186" t="s">
        <v>36</v>
      </c>
      <c r="R186" t="s">
        <v>36</v>
      </c>
      <c r="S186">
        <v>11.3</v>
      </c>
      <c r="T186">
        <v>11.3</v>
      </c>
      <c r="U186">
        <v>100.2874068</v>
      </c>
      <c r="V186" t="s">
        <v>36</v>
      </c>
      <c r="W186" t="s">
        <v>36</v>
      </c>
      <c r="X186" t="s">
        <v>36</v>
      </c>
      <c r="Y186" t="s">
        <v>36</v>
      </c>
      <c r="Z186">
        <v>23.99</v>
      </c>
      <c r="AA186">
        <v>78</v>
      </c>
      <c r="AB186">
        <v>159</v>
      </c>
      <c r="AC186">
        <v>159</v>
      </c>
    </row>
    <row r="187" spans="1:29" x14ac:dyDescent="0.25">
      <c r="A187">
        <v>186</v>
      </c>
      <c r="B187">
        <v>11</v>
      </c>
      <c r="C187">
        <v>833</v>
      </c>
      <c r="D187" t="s">
        <v>47</v>
      </c>
      <c r="E187" t="s">
        <v>48</v>
      </c>
      <c r="F187" t="s">
        <v>30</v>
      </c>
      <c r="G187" t="s">
        <v>31</v>
      </c>
      <c r="H187">
        <v>1</v>
      </c>
      <c r="I187" t="s">
        <v>42</v>
      </c>
      <c r="J187" t="s">
        <v>33</v>
      </c>
      <c r="K187">
        <v>150</v>
      </c>
      <c r="L187">
        <v>9.3000000000000007</v>
      </c>
      <c r="M187" t="s">
        <v>34</v>
      </c>
      <c r="N187">
        <v>2015</v>
      </c>
      <c r="O187" t="s">
        <v>41</v>
      </c>
      <c r="P187">
        <v>6.27</v>
      </c>
      <c r="Q187">
        <v>74.637500000000003</v>
      </c>
      <c r="R187">
        <v>1</v>
      </c>
      <c r="S187">
        <v>11.3</v>
      </c>
      <c r="T187">
        <v>12.3</v>
      </c>
      <c r="U187">
        <v>118.8227878</v>
      </c>
      <c r="V187">
        <v>13.3</v>
      </c>
      <c r="W187">
        <v>138.92896379999999</v>
      </c>
      <c r="X187">
        <v>1</v>
      </c>
      <c r="Y187">
        <v>20.106176000000001</v>
      </c>
      <c r="Z187">
        <v>23.99</v>
      </c>
      <c r="AA187">
        <v>78</v>
      </c>
      <c r="AB187">
        <v>159</v>
      </c>
      <c r="AC187">
        <v>159</v>
      </c>
    </row>
    <row r="188" spans="1:29" x14ac:dyDescent="0.25">
      <c r="A188">
        <v>187</v>
      </c>
      <c r="B188">
        <v>11</v>
      </c>
      <c r="C188">
        <v>833</v>
      </c>
      <c r="D188" t="s">
        <v>47</v>
      </c>
      <c r="E188" t="s">
        <v>48</v>
      </c>
      <c r="F188" t="s">
        <v>30</v>
      </c>
      <c r="G188" t="s">
        <v>31</v>
      </c>
      <c r="H188">
        <v>1</v>
      </c>
      <c r="I188" t="s">
        <v>42</v>
      </c>
      <c r="J188" t="s">
        <v>33</v>
      </c>
      <c r="K188">
        <v>150</v>
      </c>
      <c r="L188">
        <v>9.3000000000000007</v>
      </c>
      <c r="M188" t="s">
        <v>34</v>
      </c>
      <c r="N188">
        <v>2016</v>
      </c>
      <c r="O188" t="s">
        <v>35</v>
      </c>
      <c r="P188" t="s">
        <v>36</v>
      </c>
      <c r="Q188" t="s">
        <v>36</v>
      </c>
      <c r="R188" t="s">
        <v>36</v>
      </c>
      <c r="S188">
        <v>12.3</v>
      </c>
      <c r="T188">
        <v>12.3</v>
      </c>
      <c r="U188">
        <v>118.8227878</v>
      </c>
      <c r="V188" t="s">
        <v>36</v>
      </c>
      <c r="W188" t="s">
        <v>36</v>
      </c>
      <c r="X188" t="s">
        <v>36</v>
      </c>
      <c r="Y188" t="s">
        <v>36</v>
      </c>
      <c r="Z188">
        <v>23.99</v>
      </c>
      <c r="AA188">
        <v>79</v>
      </c>
      <c r="AB188">
        <v>159</v>
      </c>
      <c r="AC188">
        <v>159</v>
      </c>
    </row>
    <row r="189" spans="1:29" x14ac:dyDescent="0.25">
      <c r="A189">
        <v>188</v>
      </c>
      <c r="B189">
        <v>11</v>
      </c>
      <c r="C189">
        <v>833</v>
      </c>
      <c r="D189" t="s">
        <v>47</v>
      </c>
      <c r="E189" t="s">
        <v>48</v>
      </c>
      <c r="F189" t="s">
        <v>30</v>
      </c>
      <c r="G189" t="s">
        <v>31</v>
      </c>
      <c r="H189">
        <v>1</v>
      </c>
      <c r="I189" t="s">
        <v>42</v>
      </c>
      <c r="J189" t="s">
        <v>33</v>
      </c>
      <c r="K189">
        <v>150</v>
      </c>
      <c r="L189">
        <v>9.3000000000000007</v>
      </c>
      <c r="M189" t="s">
        <v>34</v>
      </c>
      <c r="N189">
        <v>2016</v>
      </c>
      <c r="O189" t="s">
        <v>37</v>
      </c>
      <c r="P189">
        <v>3.08</v>
      </c>
      <c r="Q189">
        <v>81.837837840000006</v>
      </c>
      <c r="R189">
        <v>0</v>
      </c>
      <c r="S189">
        <v>12.3</v>
      </c>
      <c r="T189">
        <v>12.3</v>
      </c>
      <c r="U189">
        <v>118.8227878</v>
      </c>
      <c r="V189">
        <v>12.3</v>
      </c>
      <c r="W189">
        <v>118.8227878</v>
      </c>
      <c r="X189">
        <v>0</v>
      </c>
      <c r="Y189">
        <v>0</v>
      </c>
      <c r="Z189">
        <v>23.99</v>
      </c>
      <c r="AA189">
        <v>79</v>
      </c>
      <c r="AB189">
        <v>159</v>
      </c>
      <c r="AC189">
        <v>159</v>
      </c>
    </row>
    <row r="190" spans="1:29" x14ac:dyDescent="0.25">
      <c r="A190">
        <v>189</v>
      </c>
      <c r="B190">
        <v>11</v>
      </c>
      <c r="C190">
        <v>833</v>
      </c>
      <c r="D190" t="s">
        <v>47</v>
      </c>
      <c r="E190" t="s">
        <v>48</v>
      </c>
      <c r="F190" t="s">
        <v>30</v>
      </c>
      <c r="G190" t="s">
        <v>31</v>
      </c>
      <c r="H190">
        <v>1</v>
      </c>
      <c r="I190" t="s">
        <v>42</v>
      </c>
      <c r="J190" t="s">
        <v>33</v>
      </c>
      <c r="K190">
        <v>150</v>
      </c>
      <c r="L190">
        <v>9.3000000000000007</v>
      </c>
      <c r="M190" t="s">
        <v>34</v>
      </c>
      <c r="N190">
        <v>2016</v>
      </c>
      <c r="O190" t="s">
        <v>38</v>
      </c>
      <c r="P190">
        <v>2.74</v>
      </c>
      <c r="Q190">
        <v>87.137931030000004</v>
      </c>
      <c r="R190">
        <v>1</v>
      </c>
      <c r="S190">
        <v>12.3</v>
      </c>
      <c r="T190">
        <v>12.3</v>
      </c>
      <c r="U190">
        <v>118.8227878</v>
      </c>
      <c r="V190">
        <v>13.3</v>
      </c>
      <c r="W190">
        <v>138.92896379999999</v>
      </c>
      <c r="X190">
        <v>1</v>
      </c>
      <c r="Y190">
        <v>20.106176000000001</v>
      </c>
      <c r="Z190">
        <v>23.99</v>
      </c>
      <c r="AA190">
        <v>79</v>
      </c>
      <c r="AB190">
        <v>159</v>
      </c>
      <c r="AC190">
        <v>159</v>
      </c>
    </row>
    <row r="191" spans="1:29" x14ac:dyDescent="0.25">
      <c r="A191">
        <v>190</v>
      </c>
      <c r="B191">
        <v>11</v>
      </c>
      <c r="C191">
        <v>833</v>
      </c>
      <c r="D191" t="s">
        <v>47</v>
      </c>
      <c r="E191" t="s">
        <v>48</v>
      </c>
      <c r="F191" t="s">
        <v>30</v>
      </c>
      <c r="G191" t="s">
        <v>31</v>
      </c>
      <c r="H191">
        <v>1</v>
      </c>
      <c r="I191" t="s">
        <v>42</v>
      </c>
      <c r="J191" t="s">
        <v>33</v>
      </c>
      <c r="K191">
        <v>150</v>
      </c>
      <c r="L191">
        <v>9.3000000000000007</v>
      </c>
      <c r="M191" t="s">
        <v>34</v>
      </c>
      <c r="N191">
        <v>2016</v>
      </c>
      <c r="O191" t="s">
        <v>39</v>
      </c>
      <c r="P191">
        <v>6.49</v>
      </c>
      <c r="Q191">
        <v>86.263157890000002</v>
      </c>
      <c r="R191">
        <v>0</v>
      </c>
      <c r="S191">
        <v>13.3</v>
      </c>
      <c r="T191">
        <v>13.3</v>
      </c>
      <c r="U191">
        <v>138.92896379999999</v>
      </c>
      <c r="V191">
        <v>13.3</v>
      </c>
      <c r="W191">
        <v>138.92896379999999</v>
      </c>
      <c r="X191">
        <v>0</v>
      </c>
      <c r="Y191">
        <v>0</v>
      </c>
      <c r="Z191">
        <v>23.99</v>
      </c>
      <c r="AA191">
        <v>79</v>
      </c>
      <c r="AB191">
        <v>159</v>
      </c>
      <c r="AC191">
        <v>159</v>
      </c>
    </row>
    <row r="192" spans="1:29" x14ac:dyDescent="0.25">
      <c r="A192">
        <v>191</v>
      </c>
      <c r="B192">
        <v>11</v>
      </c>
      <c r="C192">
        <v>833</v>
      </c>
      <c r="D192" t="s">
        <v>47</v>
      </c>
      <c r="E192" t="s">
        <v>48</v>
      </c>
      <c r="F192" t="s">
        <v>30</v>
      </c>
      <c r="G192" t="s">
        <v>31</v>
      </c>
      <c r="H192">
        <v>1</v>
      </c>
      <c r="I192" t="s">
        <v>42</v>
      </c>
      <c r="J192" t="s">
        <v>33</v>
      </c>
      <c r="K192">
        <v>150</v>
      </c>
      <c r="L192">
        <v>9.3000000000000007</v>
      </c>
      <c r="M192" t="s">
        <v>34</v>
      </c>
      <c r="N192">
        <v>2016</v>
      </c>
      <c r="O192" t="s">
        <v>40</v>
      </c>
      <c r="P192">
        <v>2.2999999999999998</v>
      </c>
      <c r="Q192">
        <v>80.925925930000005</v>
      </c>
      <c r="R192">
        <v>1</v>
      </c>
      <c r="S192">
        <v>13.3</v>
      </c>
      <c r="T192">
        <v>13.3</v>
      </c>
      <c r="U192">
        <v>138.92896379999999</v>
      </c>
      <c r="V192">
        <v>14.3</v>
      </c>
      <c r="W192">
        <v>160.6059348</v>
      </c>
      <c r="X192">
        <v>1</v>
      </c>
      <c r="Y192">
        <v>21.676971000000002</v>
      </c>
      <c r="Z192">
        <v>23.99</v>
      </c>
      <c r="AA192">
        <v>79</v>
      </c>
      <c r="AB192">
        <v>159</v>
      </c>
      <c r="AC192">
        <v>159</v>
      </c>
    </row>
    <row r="193" spans="1:29" x14ac:dyDescent="0.25">
      <c r="A193">
        <v>192</v>
      </c>
      <c r="B193">
        <v>11</v>
      </c>
      <c r="C193">
        <v>833</v>
      </c>
      <c r="D193" t="s">
        <v>47</v>
      </c>
      <c r="E193" t="s">
        <v>48</v>
      </c>
      <c r="F193" t="s">
        <v>30</v>
      </c>
      <c r="G193" t="s">
        <v>31</v>
      </c>
      <c r="H193">
        <v>1</v>
      </c>
      <c r="I193" t="s">
        <v>42</v>
      </c>
      <c r="J193" t="s">
        <v>33</v>
      </c>
      <c r="K193">
        <v>150</v>
      </c>
      <c r="L193">
        <v>9.3000000000000007</v>
      </c>
      <c r="M193" t="s">
        <v>34</v>
      </c>
      <c r="N193">
        <v>2016</v>
      </c>
      <c r="O193" t="s">
        <v>41</v>
      </c>
      <c r="P193">
        <v>2.91</v>
      </c>
      <c r="Q193">
        <v>65.5625</v>
      </c>
      <c r="R193">
        <v>0</v>
      </c>
      <c r="S193">
        <v>14.3</v>
      </c>
      <c r="T193">
        <v>14.3</v>
      </c>
      <c r="U193">
        <v>160.6059348</v>
      </c>
      <c r="V193">
        <v>14.3</v>
      </c>
      <c r="W193">
        <v>160.6059348</v>
      </c>
      <c r="X193">
        <v>0</v>
      </c>
      <c r="Y193">
        <v>0</v>
      </c>
      <c r="Z193">
        <v>23.99</v>
      </c>
      <c r="AA193">
        <v>79</v>
      </c>
      <c r="AB193">
        <v>159</v>
      </c>
      <c r="AC193">
        <v>159</v>
      </c>
    </row>
    <row r="194" spans="1:29" x14ac:dyDescent="0.25">
      <c r="A194">
        <v>193</v>
      </c>
      <c r="B194">
        <v>11</v>
      </c>
      <c r="C194">
        <v>833</v>
      </c>
      <c r="D194" t="s">
        <v>47</v>
      </c>
      <c r="E194" t="s">
        <v>48</v>
      </c>
      <c r="F194" t="s">
        <v>30</v>
      </c>
      <c r="G194" t="s">
        <v>31</v>
      </c>
      <c r="H194">
        <v>1</v>
      </c>
      <c r="I194" t="s">
        <v>42</v>
      </c>
      <c r="J194" t="s">
        <v>33</v>
      </c>
      <c r="K194">
        <v>150</v>
      </c>
      <c r="L194">
        <v>9.3000000000000007</v>
      </c>
      <c r="M194" t="s">
        <v>34</v>
      </c>
      <c r="N194">
        <v>2017</v>
      </c>
      <c r="O194" t="s">
        <v>35</v>
      </c>
      <c r="P194">
        <v>3.87</v>
      </c>
      <c r="Q194">
        <v>67.666666669999998</v>
      </c>
      <c r="R194">
        <v>3</v>
      </c>
      <c r="S194">
        <v>14.3</v>
      </c>
      <c r="T194">
        <v>14.3</v>
      </c>
      <c r="U194">
        <v>160.6059348</v>
      </c>
      <c r="V194">
        <v>17.3</v>
      </c>
      <c r="W194">
        <v>235.06161779999999</v>
      </c>
      <c r="X194">
        <v>3</v>
      </c>
      <c r="Y194">
        <v>74.455682999999993</v>
      </c>
      <c r="Z194">
        <v>23.99</v>
      </c>
      <c r="AA194">
        <v>80</v>
      </c>
      <c r="AB194">
        <v>159</v>
      </c>
      <c r="AC194">
        <v>159</v>
      </c>
    </row>
    <row r="195" spans="1:29" x14ac:dyDescent="0.25">
      <c r="A195">
        <v>194</v>
      </c>
      <c r="B195">
        <v>11</v>
      </c>
      <c r="C195">
        <v>833</v>
      </c>
      <c r="D195" t="s">
        <v>47</v>
      </c>
      <c r="E195" t="s">
        <v>48</v>
      </c>
      <c r="F195" t="s">
        <v>30</v>
      </c>
      <c r="G195" t="s">
        <v>31</v>
      </c>
      <c r="H195">
        <v>1</v>
      </c>
      <c r="I195" t="s">
        <v>42</v>
      </c>
      <c r="J195" t="s">
        <v>33</v>
      </c>
      <c r="K195">
        <v>150</v>
      </c>
      <c r="L195">
        <v>9.3000000000000007</v>
      </c>
      <c r="M195" t="s">
        <v>34</v>
      </c>
      <c r="N195">
        <v>2017</v>
      </c>
      <c r="O195" t="s">
        <v>37</v>
      </c>
      <c r="P195">
        <v>6</v>
      </c>
      <c r="Q195">
        <v>77.394736839999993</v>
      </c>
      <c r="R195">
        <v>0</v>
      </c>
      <c r="S195">
        <v>17.3</v>
      </c>
      <c r="T195">
        <v>17.3</v>
      </c>
      <c r="U195">
        <v>235.06161779999999</v>
      </c>
      <c r="V195">
        <v>17.3</v>
      </c>
      <c r="W195">
        <v>235.06161779999999</v>
      </c>
      <c r="X195">
        <v>0</v>
      </c>
      <c r="Y195">
        <v>0</v>
      </c>
      <c r="Z195">
        <v>23.99</v>
      </c>
      <c r="AA195">
        <v>80</v>
      </c>
      <c r="AB195">
        <v>159</v>
      </c>
      <c r="AC195">
        <v>159</v>
      </c>
    </row>
    <row r="196" spans="1:29" x14ac:dyDescent="0.25">
      <c r="A196">
        <v>195</v>
      </c>
      <c r="B196">
        <v>11</v>
      </c>
      <c r="C196">
        <v>833</v>
      </c>
      <c r="D196" t="s">
        <v>47</v>
      </c>
      <c r="E196" t="s">
        <v>48</v>
      </c>
      <c r="F196" t="s">
        <v>30</v>
      </c>
      <c r="G196" t="s">
        <v>31</v>
      </c>
      <c r="H196">
        <v>1</v>
      </c>
      <c r="I196" t="s">
        <v>42</v>
      </c>
      <c r="J196" t="s">
        <v>33</v>
      </c>
      <c r="K196">
        <v>150</v>
      </c>
      <c r="L196">
        <v>9.3000000000000007</v>
      </c>
      <c r="M196" t="s">
        <v>34</v>
      </c>
      <c r="N196">
        <v>2017</v>
      </c>
      <c r="O196" t="s">
        <v>38</v>
      </c>
      <c r="P196">
        <v>7.9</v>
      </c>
      <c r="Q196">
        <v>84</v>
      </c>
      <c r="R196">
        <v>0</v>
      </c>
      <c r="S196">
        <v>17.3</v>
      </c>
      <c r="T196">
        <v>17.3</v>
      </c>
      <c r="U196">
        <v>235.06161779999999</v>
      </c>
      <c r="V196">
        <v>17.3</v>
      </c>
      <c r="W196">
        <v>235.06161779999999</v>
      </c>
      <c r="X196">
        <v>0</v>
      </c>
      <c r="Y196">
        <v>0</v>
      </c>
      <c r="Z196">
        <v>23.99</v>
      </c>
      <c r="AA196">
        <v>80</v>
      </c>
      <c r="AB196">
        <v>159</v>
      </c>
      <c r="AC196">
        <v>159</v>
      </c>
    </row>
    <row r="197" spans="1:29" x14ac:dyDescent="0.25">
      <c r="A197">
        <v>196</v>
      </c>
      <c r="B197">
        <v>11</v>
      </c>
      <c r="C197">
        <v>833</v>
      </c>
      <c r="D197" t="s">
        <v>47</v>
      </c>
      <c r="E197" t="s">
        <v>48</v>
      </c>
      <c r="F197" t="s">
        <v>30</v>
      </c>
      <c r="G197" t="s">
        <v>31</v>
      </c>
      <c r="H197">
        <v>1</v>
      </c>
      <c r="I197" t="s">
        <v>42</v>
      </c>
      <c r="J197" t="s">
        <v>33</v>
      </c>
      <c r="K197">
        <v>150</v>
      </c>
      <c r="L197">
        <v>9.3000000000000007</v>
      </c>
      <c r="M197" t="s">
        <v>34</v>
      </c>
      <c r="N197">
        <v>2017</v>
      </c>
      <c r="O197" t="s">
        <v>39</v>
      </c>
      <c r="P197">
        <v>8.43</v>
      </c>
      <c r="Q197">
        <v>79.351351350000002</v>
      </c>
      <c r="R197" t="s">
        <v>36</v>
      </c>
      <c r="S197">
        <v>17.3</v>
      </c>
      <c r="T197">
        <v>17.3</v>
      </c>
      <c r="U197">
        <v>235.06161779999999</v>
      </c>
      <c r="V197" t="s">
        <v>36</v>
      </c>
      <c r="W197" t="s">
        <v>36</v>
      </c>
      <c r="X197" t="s">
        <v>36</v>
      </c>
      <c r="Y197" t="s">
        <v>36</v>
      </c>
      <c r="Z197">
        <v>23.99</v>
      </c>
      <c r="AA197">
        <v>80</v>
      </c>
      <c r="AB197">
        <v>159</v>
      </c>
      <c r="AC197">
        <v>159</v>
      </c>
    </row>
    <row r="198" spans="1:29" x14ac:dyDescent="0.25">
      <c r="A198">
        <v>197</v>
      </c>
      <c r="B198">
        <v>11</v>
      </c>
      <c r="C198">
        <v>833</v>
      </c>
      <c r="D198" t="s">
        <v>47</v>
      </c>
      <c r="E198" t="s">
        <v>48</v>
      </c>
      <c r="F198" t="s">
        <v>30</v>
      </c>
      <c r="G198" t="s">
        <v>31</v>
      </c>
      <c r="H198">
        <v>1</v>
      </c>
      <c r="I198" t="s">
        <v>42</v>
      </c>
      <c r="J198" t="s">
        <v>33</v>
      </c>
      <c r="K198">
        <v>150</v>
      </c>
      <c r="L198">
        <v>9.3000000000000007</v>
      </c>
      <c r="M198" t="s">
        <v>34</v>
      </c>
      <c r="N198">
        <v>2017</v>
      </c>
      <c r="O198" t="s">
        <v>40</v>
      </c>
      <c r="P198">
        <v>3.07</v>
      </c>
      <c r="Q198">
        <v>76.535714290000001</v>
      </c>
      <c r="R198">
        <v>0</v>
      </c>
      <c r="S198">
        <v>17.3</v>
      </c>
      <c r="T198">
        <v>17.3</v>
      </c>
      <c r="U198">
        <v>235.06161779999999</v>
      </c>
      <c r="V198">
        <v>17.3</v>
      </c>
      <c r="W198">
        <v>235.06161779999999</v>
      </c>
      <c r="X198">
        <v>0</v>
      </c>
      <c r="Y198">
        <v>0</v>
      </c>
      <c r="Z198">
        <v>23.99</v>
      </c>
      <c r="AA198">
        <v>80</v>
      </c>
      <c r="AB198">
        <v>159</v>
      </c>
      <c r="AC198">
        <v>159</v>
      </c>
    </row>
    <row r="199" spans="1:29" x14ac:dyDescent="0.25">
      <c r="A199">
        <v>198</v>
      </c>
      <c r="B199">
        <v>11</v>
      </c>
      <c r="C199">
        <v>833</v>
      </c>
      <c r="D199" t="s">
        <v>47</v>
      </c>
      <c r="E199" t="s">
        <v>48</v>
      </c>
      <c r="F199" t="s">
        <v>30</v>
      </c>
      <c r="G199" t="s">
        <v>31</v>
      </c>
      <c r="H199">
        <v>1</v>
      </c>
      <c r="I199" t="s">
        <v>42</v>
      </c>
      <c r="J199" t="s">
        <v>33</v>
      </c>
      <c r="K199">
        <v>150</v>
      </c>
      <c r="L199">
        <v>9.3000000000000007</v>
      </c>
      <c r="M199" t="s">
        <v>34</v>
      </c>
      <c r="N199">
        <v>2017</v>
      </c>
      <c r="O199" t="s">
        <v>41</v>
      </c>
      <c r="P199">
        <v>5.0599999999999996</v>
      </c>
      <c r="Q199">
        <v>69.205128209999998</v>
      </c>
      <c r="R199">
        <v>0</v>
      </c>
      <c r="S199">
        <v>17.3</v>
      </c>
      <c r="T199">
        <v>17.3</v>
      </c>
      <c r="U199">
        <v>235.06161779999999</v>
      </c>
      <c r="V199">
        <v>17.3</v>
      </c>
      <c r="W199">
        <v>235.06161779999999</v>
      </c>
      <c r="X199">
        <v>0</v>
      </c>
      <c r="Y199">
        <v>0</v>
      </c>
      <c r="Z199">
        <v>23.99</v>
      </c>
      <c r="AA199">
        <v>80</v>
      </c>
      <c r="AB199">
        <v>159</v>
      </c>
      <c r="AC199">
        <v>159</v>
      </c>
    </row>
    <row r="200" spans="1:29" x14ac:dyDescent="0.25">
      <c r="A200">
        <v>199</v>
      </c>
      <c r="B200">
        <v>12</v>
      </c>
      <c r="C200">
        <v>409</v>
      </c>
      <c r="D200" t="s">
        <v>49</v>
      </c>
      <c r="E200" t="s">
        <v>50</v>
      </c>
      <c r="F200" t="s">
        <v>30</v>
      </c>
      <c r="G200" t="s">
        <v>31</v>
      </c>
      <c r="H200">
        <v>1</v>
      </c>
      <c r="I200" t="s">
        <v>42</v>
      </c>
      <c r="J200" t="s">
        <v>33</v>
      </c>
      <c r="K200">
        <v>110</v>
      </c>
      <c r="L200">
        <v>11.6</v>
      </c>
      <c r="M200" t="s">
        <v>34</v>
      </c>
      <c r="N200">
        <v>2015</v>
      </c>
      <c r="O200" t="s">
        <v>35</v>
      </c>
      <c r="P200" t="s">
        <v>36</v>
      </c>
      <c r="Q200" t="s">
        <v>36</v>
      </c>
      <c r="R200" t="s">
        <v>36</v>
      </c>
      <c r="S200">
        <v>11.6</v>
      </c>
      <c r="T200">
        <v>11.6</v>
      </c>
      <c r="U200">
        <v>105.68308759999999</v>
      </c>
      <c r="V200" t="s">
        <v>36</v>
      </c>
      <c r="W200" t="s">
        <v>36</v>
      </c>
      <c r="X200" t="s">
        <v>36</v>
      </c>
      <c r="Y200" t="s">
        <v>36</v>
      </c>
      <c r="Z200">
        <v>18.18</v>
      </c>
      <c r="AA200">
        <v>119</v>
      </c>
      <c r="AB200">
        <v>159</v>
      </c>
      <c r="AC200">
        <v>159</v>
      </c>
    </row>
    <row r="201" spans="1:29" x14ac:dyDescent="0.25">
      <c r="A201">
        <v>200</v>
      </c>
      <c r="B201">
        <v>12</v>
      </c>
      <c r="C201">
        <v>409</v>
      </c>
      <c r="D201" t="s">
        <v>49</v>
      </c>
      <c r="E201" t="s">
        <v>50</v>
      </c>
      <c r="F201" t="s">
        <v>30</v>
      </c>
      <c r="G201" t="s">
        <v>31</v>
      </c>
      <c r="H201">
        <v>1</v>
      </c>
      <c r="I201" t="s">
        <v>42</v>
      </c>
      <c r="J201" t="s">
        <v>33</v>
      </c>
      <c r="K201">
        <v>110</v>
      </c>
      <c r="L201">
        <v>11.6</v>
      </c>
      <c r="M201" t="s">
        <v>34</v>
      </c>
      <c r="N201">
        <v>2015</v>
      </c>
      <c r="O201" t="s">
        <v>37</v>
      </c>
      <c r="P201" t="s">
        <v>36</v>
      </c>
      <c r="Q201" t="s">
        <v>36</v>
      </c>
      <c r="R201" t="s">
        <v>36</v>
      </c>
      <c r="S201">
        <v>11.6</v>
      </c>
      <c r="T201">
        <v>11.6</v>
      </c>
      <c r="U201">
        <v>105.68308759999999</v>
      </c>
      <c r="V201" t="s">
        <v>36</v>
      </c>
      <c r="W201" t="s">
        <v>36</v>
      </c>
      <c r="X201" t="s">
        <v>36</v>
      </c>
      <c r="Y201" t="s">
        <v>36</v>
      </c>
      <c r="Z201">
        <v>18.18</v>
      </c>
      <c r="AA201">
        <v>119</v>
      </c>
      <c r="AB201">
        <v>159</v>
      </c>
      <c r="AC201">
        <v>159</v>
      </c>
    </row>
    <row r="202" spans="1:29" x14ac:dyDescent="0.25">
      <c r="A202">
        <v>201</v>
      </c>
      <c r="B202">
        <v>12</v>
      </c>
      <c r="C202">
        <v>409</v>
      </c>
      <c r="D202" t="s">
        <v>49</v>
      </c>
      <c r="E202" t="s">
        <v>50</v>
      </c>
      <c r="F202" t="s">
        <v>30</v>
      </c>
      <c r="G202" t="s">
        <v>31</v>
      </c>
      <c r="H202">
        <v>1</v>
      </c>
      <c r="I202" t="s">
        <v>42</v>
      </c>
      <c r="J202" t="s">
        <v>33</v>
      </c>
      <c r="K202">
        <v>110</v>
      </c>
      <c r="L202">
        <v>11.6</v>
      </c>
      <c r="M202" t="s">
        <v>34</v>
      </c>
      <c r="N202">
        <v>2015</v>
      </c>
      <c r="O202" t="s">
        <v>38</v>
      </c>
      <c r="P202">
        <v>8.85</v>
      </c>
      <c r="Q202">
        <v>78.09</v>
      </c>
      <c r="R202">
        <v>2</v>
      </c>
      <c r="S202">
        <v>11.6</v>
      </c>
      <c r="T202">
        <v>13.6</v>
      </c>
      <c r="U202">
        <v>145.2671216</v>
      </c>
      <c r="V202">
        <v>15.6</v>
      </c>
      <c r="W202">
        <v>191.13433559999999</v>
      </c>
      <c r="X202">
        <v>2</v>
      </c>
      <c r="Y202">
        <v>45.867213999999997</v>
      </c>
      <c r="Z202">
        <v>18.18</v>
      </c>
      <c r="AA202">
        <v>119</v>
      </c>
      <c r="AB202">
        <v>159</v>
      </c>
      <c r="AC202">
        <v>159</v>
      </c>
    </row>
    <row r="203" spans="1:29" x14ac:dyDescent="0.25">
      <c r="A203">
        <v>202</v>
      </c>
      <c r="B203">
        <v>12</v>
      </c>
      <c r="C203">
        <v>409</v>
      </c>
      <c r="D203" t="s">
        <v>49</v>
      </c>
      <c r="E203" t="s">
        <v>50</v>
      </c>
      <c r="F203" t="s">
        <v>30</v>
      </c>
      <c r="G203" t="s">
        <v>31</v>
      </c>
      <c r="H203">
        <v>1</v>
      </c>
      <c r="I203" t="s">
        <v>42</v>
      </c>
      <c r="J203" t="s">
        <v>33</v>
      </c>
      <c r="K203">
        <v>110</v>
      </c>
      <c r="L203">
        <v>11.6</v>
      </c>
      <c r="M203" t="s">
        <v>34</v>
      </c>
      <c r="N203">
        <v>2015</v>
      </c>
      <c r="O203" t="s">
        <v>39</v>
      </c>
      <c r="P203">
        <v>4.33</v>
      </c>
      <c r="Q203">
        <v>83.575757580000001</v>
      </c>
      <c r="R203">
        <v>3</v>
      </c>
      <c r="S203">
        <v>13.6</v>
      </c>
      <c r="T203">
        <v>13.6</v>
      </c>
      <c r="U203">
        <v>145.2671216</v>
      </c>
      <c r="V203">
        <v>16.600000000000001</v>
      </c>
      <c r="W203">
        <v>216.4241351</v>
      </c>
      <c r="X203">
        <v>3</v>
      </c>
      <c r="Y203">
        <v>71.157013500000005</v>
      </c>
      <c r="Z203">
        <v>18.18</v>
      </c>
      <c r="AA203">
        <v>119</v>
      </c>
      <c r="AB203">
        <v>159</v>
      </c>
      <c r="AC203">
        <v>159</v>
      </c>
    </row>
    <row r="204" spans="1:29" x14ac:dyDescent="0.25">
      <c r="A204">
        <v>203</v>
      </c>
      <c r="B204">
        <v>12</v>
      </c>
      <c r="C204">
        <v>409</v>
      </c>
      <c r="D204" t="s">
        <v>49</v>
      </c>
      <c r="E204" t="s">
        <v>50</v>
      </c>
      <c r="F204" t="s">
        <v>30</v>
      </c>
      <c r="G204" t="s">
        <v>31</v>
      </c>
      <c r="H204">
        <v>1</v>
      </c>
      <c r="I204" t="s">
        <v>42</v>
      </c>
      <c r="J204" t="s">
        <v>33</v>
      </c>
      <c r="K204">
        <v>110</v>
      </c>
      <c r="L204">
        <v>11.6</v>
      </c>
      <c r="M204" t="s">
        <v>34</v>
      </c>
      <c r="N204">
        <v>2015</v>
      </c>
      <c r="O204" t="s">
        <v>40</v>
      </c>
      <c r="P204" t="s">
        <v>36</v>
      </c>
      <c r="Q204" t="s">
        <v>36</v>
      </c>
      <c r="R204" t="s">
        <v>36</v>
      </c>
      <c r="S204">
        <v>16.600000000000001</v>
      </c>
      <c r="T204">
        <v>16.600000000000001</v>
      </c>
      <c r="U204">
        <v>216.4241351</v>
      </c>
      <c r="V204" t="s">
        <v>36</v>
      </c>
      <c r="W204" t="s">
        <v>36</v>
      </c>
      <c r="X204" t="s">
        <v>36</v>
      </c>
      <c r="Y204" t="s">
        <v>36</v>
      </c>
      <c r="Z204">
        <v>18.18</v>
      </c>
      <c r="AA204">
        <v>119</v>
      </c>
      <c r="AB204">
        <v>159</v>
      </c>
      <c r="AC204">
        <v>159</v>
      </c>
    </row>
    <row r="205" spans="1:29" x14ac:dyDescent="0.25">
      <c r="A205">
        <v>204</v>
      </c>
      <c r="B205">
        <v>12</v>
      </c>
      <c r="C205">
        <v>409</v>
      </c>
      <c r="D205" t="s">
        <v>49</v>
      </c>
      <c r="E205" t="s">
        <v>50</v>
      </c>
      <c r="F205" t="s">
        <v>30</v>
      </c>
      <c r="G205" t="s">
        <v>31</v>
      </c>
      <c r="H205">
        <v>1</v>
      </c>
      <c r="I205" t="s">
        <v>42</v>
      </c>
      <c r="J205" t="s">
        <v>33</v>
      </c>
      <c r="K205">
        <v>110</v>
      </c>
      <c r="L205">
        <v>11.6</v>
      </c>
      <c r="M205" t="s">
        <v>34</v>
      </c>
      <c r="N205">
        <v>2015</v>
      </c>
      <c r="O205" t="s">
        <v>41</v>
      </c>
      <c r="P205">
        <v>6.27</v>
      </c>
      <c r="Q205">
        <v>74.637500000000003</v>
      </c>
      <c r="R205">
        <v>0</v>
      </c>
      <c r="S205">
        <v>16.600000000000001</v>
      </c>
      <c r="T205">
        <v>16.600000000000001</v>
      </c>
      <c r="U205">
        <v>216.4241351</v>
      </c>
      <c r="V205">
        <v>16.600000000000001</v>
      </c>
      <c r="W205">
        <v>216.4241351</v>
      </c>
      <c r="X205">
        <v>0</v>
      </c>
      <c r="Y205">
        <v>0</v>
      </c>
      <c r="Z205">
        <v>18.18</v>
      </c>
      <c r="AA205">
        <v>119</v>
      </c>
      <c r="AB205">
        <v>159</v>
      </c>
      <c r="AC205">
        <v>159</v>
      </c>
    </row>
    <row r="206" spans="1:29" x14ac:dyDescent="0.25">
      <c r="A206">
        <v>205</v>
      </c>
      <c r="B206">
        <v>12</v>
      </c>
      <c r="C206">
        <v>409</v>
      </c>
      <c r="D206" t="s">
        <v>49</v>
      </c>
      <c r="E206" t="s">
        <v>50</v>
      </c>
      <c r="F206" t="s">
        <v>30</v>
      </c>
      <c r="G206" t="s">
        <v>31</v>
      </c>
      <c r="H206">
        <v>1</v>
      </c>
      <c r="I206" t="s">
        <v>42</v>
      </c>
      <c r="J206" t="s">
        <v>33</v>
      </c>
      <c r="K206">
        <v>110</v>
      </c>
      <c r="L206">
        <v>11.6</v>
      </c>
      <c r="M206" t="s">
        <v>34</v>
      </c>
      <c r="N206">
        <v>2016</v>
      </c>
      <c r="O206" t="s">
        <v>35</v>
      </c>
      <c r="P206">
        <v>3.24</v>
      </c>
      <c r="Q206">
        <v>62.071428570000002</v>
      </c>
      <c r="R206">
        <v>2</v>
      </c>
      <c r="S206">
        <v>16.600000000000001</v>
      </c>
      <c r="T206">
        <v>16.600000000000001</v>
      </c>
      <c r="U206">
        <v>216.4241351</v>
      </c>
      <c r="V206">
        <v>18.600000000000001</v>
      </c>
      <c r="W206">
        <v>271.71611910000001</v>
      </c>
      <c r="X206">
        <v>2</v>
      </c>
      <c r="Y206">
        <v>55.291983999999999</v>
      </c>
      <c r="Z206">
        <v>18.18</v>
      </c>
      <c r="AA206">
        <v>120</v>
      </c>
      <c r="AB206">
        <v>159</v>
      </c>
      <c r="AC206">
        <v>159</v>
      </c>
    </row>
    <row r="207" spans="1:29" x14ac:dyDescent="0.25">
      <c r="A207">
        <v>206</v>
      </c>
      <c r="B207">
        <v>12</v>
      </c>
      <c r="C207">
        <v>409</v>
      </c>
      <c r="D207" t="s">
        <v>49</v>
      </c>
      <c r="E207" t="s">
        <v>50</v>
      </c>
      <c r="F207" t="s">
        <v>30</v>
      </c>
      <c r="G207" t="s">
        <v>31</v>
      </c>
      <c r="H207">
        <v>1</v>
      </c>
      <c r="I207" t="s">
        <v>42</v>
      </c>
      <c r="J207" t="s">
        <v>33</v>
      </c>
      <c r="K207">
        <v>110</v>
      </c>
      <c r="L207">
        <v>11.6</v>
      </c>
      <c r="M207" t="s">
        <v>34</v>
      </c>
      <c r="N207">
        <v>2016</v>
      </c>
      <c r="O207" t="s">
        <v>37</v>
      </c>
      <c r="P207">
        <v>3.08</v>
      </c>
      <c r="Q207">
        <v>81.837837840000006</v>
      </c>
      <c r="R207">
        <v>2</v>
      </c>
      <c r="S207">
        <v>18.600000000000001</v>
      </c>
      <c r="T207">
        <v>18.600000000000001</v>
      </c>
      <c r="U207">
        <v>271.71611910000001</v>
      </c>
      <c r="V207">
        <v>20.6</v>
      </c>
      <c r="W207">
        <v>333.29128309999999</v>
      </c>
      <c r="X207">
        <v>2</v>
      </c>
      <c r="Y207">
        <v>61.575164000000001</v>
      </c>
      <c r="Z207">
        <v>18.18</v>
      </c>
      <c r="AA207">
        <v>120</v>
      </c>
      <c r="AB207">
        <v>159</v>
      </c>
      <c r="AC207">
        <v>159</v>
      </c>
    </row>
    <row r="208" spans="1:29" x14ac:dyDescent="0.25">
      <c r="A208">
        <v>207</v>
      </c>
      <c r="B208">
        <v>12</v>
      </c>
      <c r="C208">
        <v>409</v>
      </c>
      <c r="D208" t="s">
        <v>49</v>
      </c>
      <c r="E208" t="s">
        <v>50</v>
      </c>
      <c r="F208" t="s">
        <v>30</v>
      </c>
      <c r="G208" t="s">
        <v>31</v>
      </c>
      <c r="H208">
        <v>1</v>
      </c>
      <c r="I208" t="s">
        <v>42</v>
      </c>
      <c r="J208" t="s">
        <v>33</v>
      </c>
      <c r="K208">
        <v>110</v>
      </c>
      <c r="L208">
        <v>11.6</v>
      </c>
      <c r="M208" t="s">
        <v>34</v>
      </c>
      <c r="N208">
        <v>2016</v>
      </c>
      <c r="O208" t="s">
        <v>38</v>
      </c>
      <c r="P208">
        <v>2.74</v>
      </c>
      <c r="Q208">
        <v>87.137931030000004</v>
      </c>
      <c r="R208">
        <v>0</v>
      </c>
      <c r="S208">
        <v>20.6</v>
      </c>
      <c r="T208">
        <v>20.6</v>
      </c>
      <c r="U208">
        <v>333.29128309999999</v>
      </c>
      <c r="V208">
        <v>20.6</v>
      </c>
      <c r="W208">
        <v>333.29128309999999</v>
      </c>
      <c r="X208">
        <v>0</v>
      </c>
      <c r="Y208">
        <v>0</v>
      </c>
      <c r="Z208">
        <v>18.18</v>
      </c>
      <c r="AA208">
        <v>120</v>
      </c>
      <c r="AB208">
        <v>159</v>
      </c>
      <c r="AC208">
        <v>159</v>
      </c>
    </row>
    <row r="209" spans="1:29" x14ac:dyDescent="0.25">
      <c r="A209">
        <v>208</v>
      </c>
      <c r="B209">
        <v>12</v>
      </c>
      <c r="C209">
        <v>409</v>
      </c>
      <c r="D209" t="s">
        <v>49</v>
      </c>
      <c r="E209" t="s">
        <v>50</v>
      </c>
      <c r="F209" t="s">
        <v>30</v>
      </c>
      <c r="G209" t="s">
        <v>31</v>
      </c>
      <c r="H209">
        <v>1</v>
      </c>
      <c r="I209" t="s">
        <v>42</v>
      </c>
      <c r="J209" t="s">
        <v>33</v>
      </c>
      <c r="K209">
        <v>110</v>
      </c>
      <c r="L209">
        <v>11.6</v>
      </c>
      <c r="M209" t="s">
        <v>34</v>
      </c>
      <c r="N209">
        <v>2016</v>
      </c>
      <c r="O209" t="s">
        <v>39</v>
      </c>
      <c r="P209">
        <v>6.49</v>
      </c>
      <c r="Q209">
        <v>86.263157890000002</v>
      </c>
      <c r="R209">
        <v>0</v>
      </c>
      <c r="S209">
        <v>20.6</v>
      </c>
      <c r="T209">
        <v>20.6</v>
      </c>
      <c r="U209">
        <v>333.29128309999999</v>
      </c>
      <c r="V209">
        <v>20.6</v>
      </c>
      <c r="W209">
        <v>333.29128309999999</v>
      </c>
      <c r="X209">
        <v>0</v>
      </c>
      <c r="Y209">
        <v>0</v>
      </c>
      <c r="Z209">
        <v>18.18</v>
      </c>
      <c r="AA209">
        <v>120</v>
      </c>
      <c r="AB209">
        <v>159</v>
      </c>
      <c r="AC209">
        <v>159</v>
      </c>
    </row>
    <row r="210" spans="1:29" x14ac:dyDescent="0.25">
      <c r="A210">
        <v>209</v>
      </c>
      <c r="B210">
        <v>12</v>
      </c>
      <c r="C210">
        <v>409</v>
      </c>
      <c r="D210" t="s">
        <v>49</v>
      </c>
      <c r="E210" t="s">
        <v>50</v>
      </c>
      <c r="F210" t="s">
        <v>30</v>
      </c>
      <c r="G210" t="s">
        <v>31</v>
      </c>
      <c r="H210">
        <v>1</v>
      </c>
      <c r="I210" t="s">
        <v>42</v>
      </c>
      <c r="J210" t="s">
        <v>33</v>
      </c>
      <c r="K210">
        <v>110</v>
      </c>
      <c r="L210">
        <v>11.6</v>
      </c>
      <c r="M210" t="s">
        <v>34</v>
      </c>
      <c r="N210">
        <v>2016</v>
      </c>
      <c r="O210" t="s">
        <v>40</v>
      </c>
      <c r="P210">
        <v>2.2999999999999998</v>
      </c>
      <c r="Q210">
        <v>80.925925930000005</v>
      </c>
      <c r="R210">
        <v>0</v>
      </c>
      <c r="S210">
        <v>20.6</v>
      </c>
      <c r="T210">
        <v>20.6</v>
      </c>
      <c r="U210">
        <v>333.29128309999999</v>
      </c>
      <c r="V210">
        <v>20.6</v>
      </c>
      <c r="W210">
        <v>333.29128309999999</v>
      </c>
      <c r="X210">
        <v>0</v>
      </c>
      <c r="Y210">
        <v>0</v>
      </c>
      <c r="Z210">
        <v>18.18</v>
      </c>
      <c r="AA210">
        <v>120</v>
      </c>
      <c r="AB210">
        <v>159</v>
      </c>
      <c r="AC210">
        <v>159</v>
      </c>
    </row>
    <row r="211" spans="1:29" x14ac:dyDescent="0.25">
      <c r="A211">
        <v>210</v>
      </c>
      <c r="B211">
        <v>12</v>
      </c>
      <c r="C211">
        <v>409</v>
      </c>
      <c r="D211" t="s">
        <v>49</v>
      </c>
      <c r="E211" t="s">
        <v>50</v>
      </c>
      <c r="F211" t="s">
        <v>30</v>
      </c>
      <c r="G211" t="s">
        <v>31</v>
      </c>
      <c r="H211">
        <v>1</v>
      </c>
      <c r="I211" t="s">
        <v>42</v>
      </c>
      <c r="J211" t="s">
        <v>33</v>
      </c>
      <c r="K211">
        <v>110</v>
      </c>
      <c r="L211">
        <v>11.6</v>
      </c>
      <c r="M211" t="s">
        <v>34</v>
      </c>
      <c r="N211">
        <v>2016</v>
      </c>
      <c r="O211" t="s">
        <v>41</v>
      </c>
      <c r="P211">
        <v>2.91</v>
      </c>
      <c r="Q211">
        <v>65.5625</v>
      </c>
      <c r="R211">
        <v>0</v>
      </c>
      <c r="S211">
        <v>20.6</v>
      </c>
      <c r="T211">
        <v>20.6</v>
      </c>
      <c r="U211">
        <v>333.29128309999999</v>
      </c>
      <c r="V211">
        <v>20.6</v>
      </c>
      <c r="W211">
        <v>333.29128309999999</v>
      </c>
      <c r="X211">
        <v>0</v>
      </c>
      <c r="Y211">
        <v>0</v>
      </c>
      <c r="Z211">
        <v>18.18</v>
      </c>
      <c r="AA211">
        <v>120</v>
      </c>
      <c r="AB211">
        <v>159</v>
      </c>
      <c r="AC211">
        <v>159</v>
      </c>
    </row>
    <row r="212" spans="1:29" x14ac:dyDescent="0.25">
      <c r="A212">
        <v>211</v>
      </c>
      <c r="B212">
        <v>12</v>
      </c>
      <c r="C212">
        <v>409</v>
      </c>
      <c r="D212" t="s">
        <v>49</v>
      </c>
      <c r="E212" t="s">
        <v>50</v>
      </c>
      <c r="F212" t="s">
        <v>30</v>
      </c>
      <c r="G212" t="s">
        <v>31</v>
      </c>
      <c r="H212">
        <v>1</v>
      </c>
      <c r="I212" t="s">
        <v>42</v>
      </c>
      <c r="J212" t="s">
        <v>33</v>
      </c>
      <c r="K212">
        <v>110</v>
      </c>
      <c r="L212">
        <v>11.6</v>
      </c>
      <c r="M212" t="s">
        <v>34</v>
      </c>
      <c r="N212">
        <v>2017</v>
      </c>
      <c r="O212" t="s">
        <v>35</v>
      </c>
      <c r="P212">
        <v>3.87</v>
      </c>
      <c r="Q212">
        <v>67.666666669999998</v>
      </c>
      <c r="R212">
        <v>0</v>
      </c>
      <c r="S212">
        <v>20.6</v>
      </c>
      <c r="T212">
        <v>20.6</v>
      </c>
      <c r="U212">
        <v>333.29128309999999</v>
      </c>
      <c r="V212">
        <v>20.6</v>
      </c>
      <c r="W212">
        <v>333.29128309999999</v>
      </c>
      <c r="X212">
        <v>0</v>
      </c>
      <c r="Y212">
        <v>0</v>
      </c>
      <c r="Z212">
        <v>18.18</v>
      </c>
      <c r="AA212">
        <v>121</v>
      </c>
      <c r="AB212">
        <v>159</v>
      </c>
      <c r="AC212">
        <v>159</v>
      </c>
    </row>
    <row r="213" spans="1:29" x14ac:dyDescent="0.25">
      <c r="A213">
        <v>212</v>
      </c>
      <c r="B213">
        <v>12</v>
      </c>
      <c r="C213">
        <v>409</v>
      </c>
      <c r="D213" t="s">
        <v>49</v>
      </c>
      <c r="E213" t="s">
        <v>50</v>
      </c>
      <c r="F213" t="s">
        <v>30</v>
      </c>
      <c r="G213" t="s">
        <v>31</v>
      </c>
      <c r="H213">
        <v>1</v>
      </c>
      <c r="I213" t="s">
        <v>42</v>
      </c>
      <c r="J213" t="s">
        <v>33</v>
      </c>
      <c r="K213">
        <v>110</v>
      </c>
      <c r="L213">
        <v>11.6</v>
      </c>
      <c r="M213" t="s">
        <v>34</v>
      </c>
      <c r="N213">
        <v>2017</v>
      </c>
      <c r="O213" t="s">
        <v>37</v>
      </c>
      <c r="P213">
        <v>6</v>
      </c>
      <c r="Q213">
        <v>77.394736839999993</v>
      </c>
      <c r="R213">
        <v>0</v>
      </c>
      <c r="S213">
        <v>20.6</v>
      </c>
      <c r="T213">
        <v>20.6</v>
      </c>
      <c r="U213">
        <v>333.29128309999999</v>
      </c>
      <c r="V213">
        <v>20.6</v>
      </c>
      <c r="W213">
        <v>333.29128309999999</v>
      </c>
      <c r="X213">
        <v>0</v>
      </c>
      <c r="Y213">
        <v>0</v>
      </c>
      <c r="Z213">
        <v>18.18</v>
      </c>
      <c r="AA213">
        <v>121</v>
      </c>
      <c r="AB213">
        <v>159</v>
      </c>
      <c r="AC213">
        <v>159</v>
      </c>
    </row>
    <row r="214" spans="1:29" x14ac:dyDescent="0.25">
      <c r="A214">
        <v>213</v>
      </c>
      <c r="B214">
        <v>12</v>
      </c>
      <c r="C214">
        <v>409</v>
      </c>
      <c r="D214" t="s">
        <v>49</v>
      </c>
      <c r="E214" t="s">
        <v>50</v>
      </c>
      <c r="F214" t="s">
        <v>30</v>
      </c>
      <c r="G214" t="s">
        <v>31</v>
      </c>
      <c r="H214">
        <v>1</v>
      </c>
      <c r="I214" t="s">
        <v>42</v>
      </c>
      <c r="J214" t="s">
        <v>33</v>
      </c>
      <c r="K214">
        <v>110</v>
      </c>
      <c r="L214">
        <v>11.6</v>
      </c>
      <c r="M214" t="s">
        <v>34</v>
      </c>
      <c r="N214">
        <v>2017</v>
      </c>
      <c r="O214" t="s">
        <v>38</v>
      </c>
      <c r="P214">
        <v>7.9</v>
      </c>
      <c r="Q214">
        <v>84</v>
      </c>
      <c r="R214">
        <v>0</v>
      </c>
      <c r="S214">
        <v>20.6</v>
      </c>
      <c r="T214">
        <v>20.6</v>
      </c>
      <c r="U214">
        <v>333.29128309999999</v>
      </c>
      <c r="V214">
        <v>20.6</v>
      </c>
      <c r="W214">
        <v>333.29128309999999</v>
      </c>
      <c r="X214">
        <v>0</v>
      </c>
      <c r="Y214">
        <v>0</v>
      </c>
      <c r="Z214">
        <v>18.18</v>
      </c>
      <c r="AA214">
        <v>121</v>
      </c>
      <c r="AB214">
        <v>159</v>
      </c>
      <c r="AC214">
        <v>159</v>
      </c>
    </row>
    <row r="215" spans="1:29" x14ac:dyDescent="0.25">
      <c r="A215">
        <v>214</v>
      </c>
      <c r="B215">
        <v>12</v>
      </c>
      <c r="C215">
        <v>409</v>
      </c>
      <c r="D215" t="s">
        <v>49</v>
      </c>
      <c r="E215" t="s">
        <v>50</v>
      </c>
      <c r="F215" t="s">
        <v>30</v>
      </c>
      <c r="G215" t="s">
        <v>31</v>
      </c>
      <c r="H215">
        <v>1</v>
      </c>
      <c r="I215" t="s">
        <v>42</v>
      </c>
      <c r="J215" t="s">
        <v>33</v>
      </c>
      <c r="K215">
        <v>110</v>
      </c>
      <c r="L215">
        <v>11.6</v>
      </c>
      <c r="M215" t="s">
        <v>34</v>
      </c>
      <c r="N215">
        <v>2017</v>
      </c>
      <c r="O215" t="s">
        <v>39</v>
      </c>
      <c r="P215">
        <v>8.43</v>
      </c>
      <c r="Q215">
        <v>79.351351350000002</v>
      </c>
      <c r="R215">
        <v>0</v>
      </c>
      <c r="S215">
        <v>20.6</v>
      </c>
      <c r="T215">
        <v>20.6</v>
      </c>
      <c r="U215">
        <v>333.29128309999999</v>
      </c>
      <c r="V215">
        <v>20.6</v>
      </c>
      <c r="W215">
        <v>333.29128309999999</v>
      </c>
      <c r="X215">
        <v>0</v>
      </c>
      <c r="Y215">
        <v>0</v>
      </c>
      <c r="Z215">
        <v>18.18</v>
      </c>
      <c r="AA215">
        <v>121</v>
      </c>
      <c r="AB215">
        <v>159</v>
      </c>
      <c r="AC215">
        <v>159</v>
      </c>
    </row>
    <row r="216" spans="1:29" x14ac:dyDescent="0.25">
      <c r="A216">
        <v>215</v>
      </c>
      <c r="B216">
        <v>12</v>
      </c>
      <c r="C216">
        <v>409</v>
      </c>
      <c r="D216" t="s">
        <v>49</v>
      </c>
      <c r="E216" t="s">
        <v>50</v>
      </c>
      <c r="F216" t="s">
        <v>30</v>
      </c>
      <c r="G216" t="s">
        <v>31</v>
      </c>
      <c r="H216">
        <v>1</v>
      </c>
      <c r="I216" t="s">
        <v>42</v>
      </c>
      <c r="J216" t="s">
        <v>33</v>
      </c>
      <c r="K216">
        <v>110</v>
      </c>
      <c r="L216">
        <v>11.6</v>
      </c>
      <c r="M216" t="s">
        <v>34</v>
      </c>
      <c r="N216">
        <v>2017</v>
      </c>
      <c r="O216" t="s">
        <v>40</v>
      </c>
      <c r="P216">
        <v>3.07</v>
      </c>
      <c r="Q216">
        <v>76.535714290000001</v>
      </c>
      <c r="R216">
        <v>1</v>
      </c>
      <c r="S216">
        <v>20.6</v>
      </c>
      <c r="T216">
        <v>20.6</v>
      </c>
      <c r="U216">
        <v>333.29128309999999</v>
      </c>
      <c r="V216">
        <v>21.6</v>
      </c>
      <c r="W216">
        <v>366.43505759999999</v>
      </c>
      <c r="X216">
        <v>1</v>
      </c>
      <c r="Y216">
        <v>33.143774499999999</v>
      </c>
      <c r="Z216">
        <v>18.18</v>
      </c>
      <c r="AA216">
        <v>121</v>
      </c>
      <c r="AB216">
        <v>159</v>
      </c>
      <c r="AC216">
        <v>159</v>
      </c>
    </row>
    <row r="217" spans="1:29" x14ac:dyDescent="0.25">
      <c r="A217">
        <v>216</v>
      </c>
      <c r="B217">
        <v>12</v>
      </c>
      <c r="C217">
        <v>409</v>
      </c>
      <c r="D217" t="s">
        <v>49</v>
      </c>
      <c r="E217" t="s">
        <v>50</v>
      </c>
      <c r="F217" t="s">
        <v>30</v>
      </c>
      <c r="G217" t="s">
        <v>31</v>
      </c>
      <c r="H217">
        <v>1</v>
      </c>
      <c r="I217" t="s">
        <v>42</v>
      </c>
      <c r="J217" t="s">
        <v>33</v>
      </c>
      <c r="K217">
        <v>110</v>
      </c>
      <c r="L217">
        <v>11.6</v>
      </c>
      <c r="M217" t="s">
        <v>34</v>
      </c>
      <c r="N217">
        <v>2017</v>
      </c>
      <c r="O217" t="s">
        <v>41</v>
      </c>
      <c r="P217">
        <v>5.0599999999999996</v>
      </c>
      <c r="Q217">
        <v>69.205128209999998</v>
      </c>
      <c r="R217" t="s">
        <v>36</v>
      </c>
      <c r="S217">
        <v>21.6</v>
      </c>
      <c r="T217">
        <v>21.6</v>
      </c>
      <c r="U217">
        <v>366.43505759999999</v>
      </c>
      <c r="V217" t="s">
        <v>36</v>
      </c>
      <c r="W217" t="s">
        <v>36</v>
      </c>
      <c r="X217" t="s">
        <v>36</v>
      </c>
      <c r="Y217" t="s">
        <v>36</v>
      </c>
      <c r="Z217">
        <v>18.18</v>
      </c>
      <c r="AA217">
        <v>121</v>
      </c>
      <c r="AB217">
        <v>159</v>
      </c>
      <c r="AC217">
        <v>159</v>
      </c>
    </row>
    <row r="218" spans="1:29" x14ac:dyDescent="0.25">
      <c r="A218">
        <v>217</v>
      </c>
      <c r="B218">
        <v>13</v>
      </c>
      <c r="C218">
        <v>802</v>
      </c>
      <c r="D218" t="s">
        <v>51</v>
      </c>
      <c r="E218" t="s">
        <v>52</v>
      </c>
      <c r="F218" t="s">
        <v>53</v>
      </c>
      <c r="G218" t="s">
        <v>42</v>
      </c>
      <c r="H218">
        <v>1</v>
      </c>
      <c r="I218" t="s">
        <v>32</v>
      </c>
      <c r="J218" t="s">
        <v>33</v>
      </c>
      <c r="K218">
        <v>70</v>
      </c>
      <c r="L218">
        <v>14.5</v>
      </c>
      <c r="M218" t="s">
        <v>34</v>
      </c>
      <c r="N218">
        <v>2015</v>
      </c>
      <c r="O218" t="s">
        <v>35</v>
      </c>
      <c r="P218" t="s">
        <v>36</v>
      </c>
      <c r="Q218" t="s">
        <v>36</v>
      </c>
      <c r="R218" t="s">
        <v>36</v>
      </c>
      <c r="S218">
        <v>14.5</v>
      </c>
      <c r="T218">
        <v>14.5</v>
      </c>
      <c r="U218">
        <v>165.12982439999999</v>
      </c>
      <c r="V218" t="s">
        <v>36</v>
      </c>
      <c r="W218" t="s">
        <v>36</v>
      </c>
      <c r="X218" t="s">
        <v>36</v>
      </c>
      <c r="Y218" t="s">
        <v>36</v>
      </c>
      <c r="Z218">
        <v>32.31</v>
      </c>
      <c r="AA218">
        <v>85</v>
      </c>
      <c r="AB218">
        <v>359</v>
      </c>
      <c r="AC218">
        <v>1</v>
      </c>
    </row>
    <row r="219" spans="1:29" x14ac:dyDescent="0.25">
      <c r="A219">
        <v>218</v>
      </c>
      <c r="B219">
        <v>13</v>
      </c>
      <c r="C219">
        <v>802</v>
      </c>
      <c r="D219" t="s">
        <v>51</v>
      </c>
      <c r="E219" t="s">
        <v>52</v>
      </c>
      <c r="F219" t="s">
        <v>53</v>
      </c>
      <c r="G219" t="s">
        <v>42</v>
      </c>
      <c r="H219">
        <v>1</v>
      </c>
      <c r="I219" t="s">
        <v>32</v>
      </c>
      <c r="J219" t="s">
        <v>33</v>
      </c>
      <c r="K219">
        <v>70</v>
      </c>
      <c r="L219">
        <v>14.5</v>
      </c>
      <c r="M219" t="s">
        <v>34</v>
      </c>
      <c r="N219">
        <v>2015</v>
      </c>
      <c r="O219" t="s">
        <v>37</v>
      </c>
      <c r="P219">
        <v>11.87</v>
      </c>
      <c r="Q219">
        <v>77.65625</v>
      </c>
      <c r="R219">
        <v>0</v>
      </c>
      <c r="S219">
        <v>14.5</v>
      </c>
      <c r="T219">
        <v>14.5</v>
      </c>
      <c r="U219">
        <v>165.12982439999999</v>
      </c>
      <c r="V219">
        <v>14.5</v>
      </c>
      <c r="W219">
        <v>165.12982439999999</v>
      </c>
      <c r="X219">
        <v>0</v>
      </c>
      <c r="Y219">
        <v>0</v>
      </c>
      <c r="Z219">
        <v>32.31</v>
      </c>
      <c r="AA219">
        <v>85</v>
      </c>
      <c r="AB219">
        <v>359</v>
      </c>
      <c r="AC219">
        <v>1</v>
      </c>
    </row>
    <row r="220" spans="1:29" x14ac:dyDescent="0.25">
      <c r="A220">
        <v>219</v>
      </c>
      <c r="B220">
        <v>13</v>
      </c>
      <c r="C220">
        <v>802</v>
      </c>
      <c r="D220" t="s">
        <v>51</v>
      </c>
      <c r="E220" t="s">
        <v>52</v>
      </c>
      <c r="F220" t="s">
        <v>53</v>
      </c>
      <c r="G220" t="s">
        <v>42</v>
      </c>
      <c r="H220">
        <v>1</v>
      </c>
      <c r="I220" t="s">
        <v>32</v>
      </c>
      <c r="J220" t="s">
        <v>33</v>
      </c>
      <c r="K220">
        <v>70</v>
      </c>
      <c r="L220">
        <v>14.5</v>
      </c>
      <c r="M220" t="s">
        <v>34</v>
      </c>
      <c r="N220">
        <v>2015</v>
      </c>
      <c r="O220" t="s">
        <v>38</v>
      </c>
      <c r="P220" t="s">
        <v>36</v>
      </c>
      <c r="Q220" t="s">
        <v>36</v>
      </c>
      <c r="R220" t="s">
        <v>36</v>
      </c>
      <c r="S220">
        <v>14.5</v>
      </c>
      <c r="T220">
        <v>14.5</v>
      </c>
      <c r="U220">
        <v>165.12982439999999</v>
      </c>
      <c r="V220" t="s">
        <v>36</v>
      </c>
      <c r="W220" t="s">
        <v>36</v>
      </c>
      <c r="X220" t="s">
        <v>36</v>
      </c>
      <c r="Y220" t="s">
        <v>36</v>
      </c>
      <c r="Z220">
        <v>32.31</v>
      </c>
      <c r="AA220">
        <v>85</v>
      </c>
      <c r="AB220">
        <v>359</v>
      </c>
      <c r="AC220">
        <v>1</v>
      </c>
    </row>
    <row r="221" spans="1:29" x14ac:dyDescent="0.25">
      <c r="A221">
        <v>220</v>
      </c>
      <c r="B221">
        <v>13</v>
      </c>
      <c r="C221">
        <v>802</v>
      </c>
      <c r="D221" t="s">
        <v>51</v>
      </c>
      <c r="E221" t="s">
        <v>52</v>
      </c>
      <c r="F221" t="s">
        <v>53</v>
      </c>
      <c r="G221" t="s">
        <v>42</v>
      </c>
      <c r="H221">
        <v>1</v>
      </c>
      <c r="I221" t="s">
        <v>32</v>
      </c>
      <c r="J221" t="s">
        <v>33</v>
      </c>
      <c r="K221">
        <v>70</v>
      </c>
      <c r="L221">
        <v>14.5</v>
      </c>
      <c r="M221" t="s">
        <v>34</v>
      </c>
      <c r="N221">
        <v>2015</v>
      </c>
      <c r="O221" t="s">
        <v>39</v>
      </c>
      <c r="P221">
        <v>6</v>
      </c>
      <c r="Q221">
        <v>82.31</v>
      </c>
      <c r="R221">
        <v>0</v>
      </c>
      <c r="S221">
        <v>14.5</v>
      </c>
      <c r="T221">
        <v>14.5</v>
      </c>
      <c r="U221">
        <v>165.12982439999999</v>
      </c>
      <c r="V221">
        <v>14.5</v>
      </c>
      <c r="W221">
        <v>165.12982439999999</v>
      </c>
      <c r="X221">
        <v>0</v>
      </c>
      <c r="Y221">
        <v>0</v>
      </c>
      <c r="Z221">
        <v>32.31</v>
      </c>
      <c r="AA221">
        <v>85</v>
      </c>
      <c r="AB221">
        <v>359</v>
      </c>
      <c r="AC221">
        <v>1</v>
      </c>
    </row>
    <row r="222" spans="1:29" x14ac:dyDescent="0.25">
      <c r="A222">
        <v>221</v>
      </c>
      <c r="B222">
        <v>13</v>
      </c>
      <c r="C222">
        <v>802</v>
      </c>
      <c r="D222" t="s">
        <v>51</v>
      </c>
      <c r="E222" t="s">
        <v>52</v>
      </c>
      <c r="F222" t="s">
        <v>53</v>
      </c>
      <c r="G222" t="s">
        <v>42</v>
      </c>
      <c r="H222">
        <v>1</v>
      </c>
      <c r="I222" t="s">
        <v>32</v>
      </c>
      <c r="J222" t="s">
        <v>33</v>
      </c>
      <c r="K222">
        <v>70</v>
      </c>
      <c r="L222">
        <v>14.5</v>
      </c>
      <c r="M222" t="s">
        <v>34</v>
      </c>
      <c r="N222">
        <v>2015</v>
      </c>
      <c r="O222" t="s">
        <v>40</v>
      </c>
      <c r="P222" t="s">
        <v>36</v>
      </c>
      <c r="Q222" t="s">
        <v>36</v>
      </c>
      <c r="R222" t="s">
        <v>36</v>
      </c>
      <c r="S222">
        <v>14.5</v>
      </c>
      <c r="T222">
        <v>14.5</v>
      </c>
      <c r="U222">
        <v>165.12982439999999</v>
      </c>
      <c r="V222" t="s">
        <v>36</v>
      </c>
      <c r="W222" t="s">
        <v>36</v>
      </c>
      <c r="X222" t="s">
        <v>36</v>
      </c>
      <c r="Y222" t="s">
        <v>36</v>
      </c>
      <c r="Z222">
        <v>32.31</v>
      </c>
      <c r="AA222">
        <v>85</v>
      </c>
      <c r="AB222">
        <v>359</v>
      </c>
      <c r="AC222">
        <v>1</v>
      </c>
    </row>
    <row r="223" spans="1:29" x14ac:dyDescent="0.25">
      <c r="A223">
        <v>222</v>
      </c>
      <c r="B223">
        <v>13</v>
      </c>
      <c r="C223">
        <v>802</v>
      </c>
      <c r="D223" t="s">
        <v>51</v>
      </c>
      <c r="E223" t="s">
        <v>52</v>
      </c>
      <c r="F223" t="s">
        <v>53</v>
      </c>
      <c r="G223" t="s">
        <v>42</v>
      </c>
      <c r="H223">
        <v>1</v>
      </c>
      <c r="I223" t="s">
        <v>32</v>
      </c>
      <c r="J223" t="s">
        <v>33</v>
      </c>
      <c r="K223">
        <v>70</v>
      </c>
      <c r="L223">
        <v>14.5</v>
      </c>
      <c r="M223" t="s">
        <v>34</v>
      </c>
      <c r="N223">
        <v>2015</v>
      </c>
      <c r="O223" t="s">
        <v>41</v>
      </c>
      <c r="P223">
        <v>4.7649999999999997</v>
      </c>
      <c r="Q223">
        <v>72.727272729999996</v>
      </c>
      <c r="R223">
        <v>0</v>
      </c>
      <c r="S223">
        <v>14.5</v>
      </c>
      <c r="T223">
        <v>14.5</v>
      </c>
      <c r="U223">
        <v>165.12982439999999</v>
      </c>
      <c r="V223">
        <v>14.5</v>
      </c>
      <c r="W223">
        <v>165.12982439999999</v>
      </c>
      <c r="X223">
        <v>0</v>
      </c>
      <c r="Y223">
        <v>0</v>
      </c>
      <c r="Z223">
        <v>32.31</v>
      </c>
      <c r="AA223">
        <v>85</v>
      </c>
      <c r="AB223">
        <v>359</v>
      </c>
      <c r="AC223">
        <v>1</v>
      </c>
    </row>
    <row r="224" spans="1:29" x14ac:dyDescent="0.25">
      <c r="A224">
        <v>223</v>
      </c>
      <c r="B224">
        <v>13</v>
      </c>
      <c r="C224">
        <v>802</v>
      </c>
      <c r="D224" t="s">
        <v>51</v>
      </c>
      <c r="E224" t="s">
        <v>52</v>
      </c>
      <c r="F224" t="s">
        <v>53</v>
      </c>
      <c r="G224" t="s">
        <v>42</v>
      </c>
      <c r="H224">
        <v>1</v>
      </c>
      <c r="I224" t="s">
        <v>32</v>
      </c>
      <c r="J224" t="s">
        <v>33</v>
      </c>
      <c r="K224">
        <v>70</v>
      </c>
      <c r="L224">
        <v>14.5</v>
      </c>
      <c r="M224" t="s">
        <v>34</v>
      </c>
      <c r="N224">
        <v>2016</v>
      </c>
      <c r="O224" t="s">
        <v>35</v>
      </c>
      <c r="P224">
        <v>3.24</v>
      </c>
      <c r="Q224">
        <v>62.071428570000002</v>
      </c>
      <c r="R224">
        <v>0</v>
      </c>
      <c r="S224">
        <v>14.5</v>
      </c>
      <c r="T224">
        <v>14.5</v>
      </c>
      <c r="U224">
        <v>165.12982439999999</v>
      </c>
      <c r="V224">
        <v>14.5</v>
      </c>
      <c r="W224">
        <v>165.12982439999999</v>
      </c>
      <c r="X224">
        <v>0</v>
      </c>
      <c r="Y224">
        <v>0</v>
      </c>
      <c r="Z224">
        <v>32.31</v>
      </c>
      <c r="AA224">
        <v>86</v>
      </c>
      <c r="AB224">
        <v>359</v>
      </c>
      <c r="AC224">
        <v>1</v>
      </c>
    </row>
    <row r="225" spans="1:29" x14ac:dyDescent="0.25">
      <c r="A225">
        <v>224</v>
      </c>
      <c r="B225">
        <v>13</v>
      </c>
      <c r="C225">
        <v>802</v>
      </c>
      <c r="D225" t="s">
        <v>51</v>
      </c>
      <c r="E225" t="s">
        <v>52</v>
      </c>
      <c r="F225" t="s">
        <v>53</v>
      </c>
      <c r="G225" t="s">
        <v>42</v>
      </c>
      <c r="H225">
        <v>1</v>
      </c>
      <c r="I225" t="s">
        <v>32</v>
      </c>
      <c r="J225" t="s">
        <v>33</v>
      </c>
      <c r="K225">
        <v>70</v>
      </c>
      <c r="L225">
        <v>14.5</v>
      </c>
      <c r="M225" t="s">
        <v>34</v>
      </c>
      <c r="N225">
        <v>2016</v>
      </c>
      <c r="O225" t="s">
        <v>37</v>
      </c>
      <c r="P225">
        <v>3.08</v>
      </c>
      <c r="Q225">
        <v>81.837837840000006</v>
      </c>
      <c r="R225">
        <v>0</v>
      </c>
      <c r="S225">
        <v>14.5</v>
      </c>
      <c r="T225">
        <v>14.5</v>
      </c>
      <c r="U225">
        <v>165.12982439999999</v>
      </c>
      <c r="V225">
        <v>14.5</v>
      </c>
      <c r="W225">
        <v>165.12982439999999</v>
      </c>
      <c r="X225">
        <v>0</v>
      </c>
      <c r="Y225">
        <v>0</v>
      </c>
      <c r="Z225">
        <v>32.31</v>
      </c>
      <c r="AA225">
        <v>86</v>
      </c>
      <c r="AB225">
        <v>359</v>
      </c>
      <c r="AC225">
        <v>1</v>
      </c>
    </row>
    <row r="226" spans="1:29" x14ac:dyDescent="0.25">
      <c r="A226">
        <v>225</v>
      </c>
      <c r="B226">
        <v>13</v>
      </c>
      <c r="C226">
        <v>802</v>
      </c>
      <c r="D226" t="s">
        <v>51</v>
      </c>
      <c r="E226" t="s">
        <v>52</v>
      </c>
      <c r="F226" t="s">
        <v>53</v>
      </c>
      <c r="G226" t="s">
        <v>42</v>
      </c>
      <c r="H226">
        <v>1</v>
      </c>
      <c r="I226" t="s">
        <v>32</v>
      </c>
      <c r="J226" t="s">
        <v>33</v>
      </c>
      <c r="K226">
        <v>70</v>
      </c>
      <c r="L226">
        <v>14.5</v>
      </c>
      <c r="M226" t="s">
        <v>34</v>
      </c>
      <c r="N226">
        <v>2016</v>
      </c>
      <c r="O226" t="s">
        <v>38</v>
      </c>
      <c r="P226">
        <v>2.74</v>
      </c>
      <c r="Q226">
        <v>87.137931030000004</v>
      </c>
      <c r="R226">
        <v>2</v>
      </c>
      <c r="S226">
        <v>14.5</v>
      </c>
      <c r="T226">
        <v>14.5</v>
      </c>
      <c r="U226">
        <v>165.12982439999999</v>
      </c>
      <c r="V226">
        <v>16.5</v>
      </c>
      <c r="W226">
        <v>213.8244694</v>
      </c>
      <c r="X226">
        <v>2</v>
      </c>
      <c r="Y226">
        <v>48.694645000000001</v>
      </c>
      <c r="Z226">
        <v>32.31</v>
      </c>
      <c r="AA226">
        <v>86</v>
      </c>
      <c r="AB226">
        <v>359</v>
      </c>
      <c r="AC226">
        <v>1</v>
      </c>
    </row>
    <row r="227" spans="1:29" x14ac:dyDescent="0.25">
      <c r="A227">
        <v>226</v>
      </c>
      <c r="B227">
        <v>13</v>
      </c>
      <c r="C227">
        <v>802</v>
      </c>
      <c r="D227" t="s">
        <v>51</v>
      </c>
      <c r="E227" t="s">
        <v>52</v>
      </c>
      <c r="F227" t="s">
        <v>53</v>
      </c>
      <c r="G227" t="s">
        <v>42</v>
      </c>
      <c r="H227">
        <v>1</v>
      </c>
      <c r="I227" t="s">
        <v>32</v>
      </c>
      <c r="J227" t="s">
        <v>33</v>
      </c>
      <c r="K227">
        <v>70</v>
      </c>
      <c r="L227">
        <v>14.5</v>
      </c>
      <c r="M227" t="s">
        <v>34</v>
      </c>
      <c r="N227">
        <v>2016</v>
      </c>
      <c r="O227" t="s">
        <v>39</v>
      </c>
      <c r="P227">
        <v>6.49</v>
      </c>
      <c r="Q227">
        <v>86.263157890000002</v>
      </c>
      <c r="R227">
        <v>3</v>
      </c>
      <c r="S227">
        <v>16.5</v>
      </c>
      <c r="T227">
        <v>16.5</v>
      </c>
      <c r="U227">
        <v>213.8244694</v>
      </c>
      <c r="V227">
        <v>19.5</v>
      </c>
      <c r="W227">
        <v>298.64739939999998</v>
      </c>
      <c r="X227">
        <v>3</v>
      </c>
      <c r="Y227">
        <v>84.822929999999999</v>
      </c>
      <c r="Z227">
        <v>32.31</v>
      </c>
      <c r="AA227">
        <v>86</v>
      </c>
      <c r="AB227">
        <v>359</v>
      </c>
      <c r="AC227">
        <v>1</v>
      </c>
    </row>
    <row r="228" spans="1:29" x14ac:dyDescent="0.25">
      <c r="A228">
        <v>227</v>
      </c>
      <c r="B228">
        <v>13</v>
      </c>
      <c r="C228">
        <v>802</v>
      </c>
      <c r="D228" t="s">
        <v>51</v>
      </c>
      <c r="E228" t="s">
        <v>52</v>
      </c>
      <c r="F228" t="s">
        <v>53</v>
      </c>
      <c r="G228" t="s">
        <v>42</v>
      </c>
      <c r="H228">
        <v>1</v>
      </c>
      <c r="I228" t="s">
        <v>32</v>
      </c>
      <c r="J228" t="s">
        <v>33</v>
      </c>
      <c r="K228">
        <v>70</v>
      </c>
      <c r="L228">
        <v>14.5</v>
      </c>
      <c r="M228" t="s">
        <v>34</v>
      </c>
      <c r="N228">
        <v>2016</v>
      </c>
      <c r="O228" t="s">
        <v>40</v>
      </c>
      <c r="P228">
        <v>2.2999999999999998</v>
      </c>
      <c r="Q228">
        <v>80.925925930000005</v>
      </c>
      <c r="R228">
        <v>0</v>
      </c>
      <c r="S228">
        <v>19.5</v>
      </c>
      <c r="T228">
        <v>19.5</v>
      </c>
      <c r="U228">
        <v>298.64739939999998</v>
      </c>
      <c r="V228">
        <v>19.5</v>
      </c>
      <c r="W228">
        <v>298.64739939999998</v>
      </c>
      <c r="X228">
        <v>0</v>
      </c>
      <c r="Y228">
        <v>0</v>
      </c>
      <c r="Z228">
        <v>32.31</v>
      </c>
      <c r="AA228">
        <v>86</v>
      </c>
      <c r="AB228">
        <v>359</v>
      </c>
      <c r="AC228">
        <v>1</v>
      </c>
    </row>
    <row r="229" spans="1:29" x14ac:dyDescent="0.25">
      <c r="A229">
        <v>228</v>
      </c>
      <c r="B229">
        <v>13</v>
      </c>
      <c r="C229">
        <v>802</v>
      </c>
      <c r="D229" t="s">
        <v>51</v>
      </c>
      <c r="E229" t="s">
        <v>52</v>
      </c>
      <c r="F229" t="s">
        <v>53</v>
      </c>
      <c r="G229" t="s">
        <v>42</v>
      </c>
      <c r="H229">
        <v>1</v>
      </c>
      <c r="I229" t="s">
        <v>32</v>
      </c>
      <c r="J229" t="s">
        <v>33</v>
      </c>
      <c r="K229">
        <v>70</v>
      </c>
      <c r="L229">
        <v>14.5</v>
      </c>
      <c r="M229" t="s">
        <v>34</v>
      </c>
      <c r="N229">
        <v>2016</v>
      </c>
      <c r="O229" t="s">
        <v>41</v>
      </c>
      <c r="P229">
        <v>2.91</v>
      </c>
      <c r="Q229">
        <v>65.5625</v>
      </c>
      <c r="R229">
        <v>0</v>
      </c>
      <c r="S229">
        <v>19.5</v>
      </c>
      <c r="T229">
        <v>19.5</v>
      </c>
      <c r="U229">
        <v>298.64739939999998</v>
      </c>
      <c r="V229">
        <v>19.5</v>
      </c>
      <c r="W229">
        <v>298.64739939999998</v>
      </c>
      <c r="X229">
        <v>0</v>
      </c>
      <c r="Y229">
        <v>0</v>
      </c>
      <c r="Z229">
        <v>32.31</v>
      </c>
      <c r="AA229">
        <v>86</v>
      </c>
      <c r="AB229">
        <v>359</v>
      </c>
      <c r="AC229">
        <v>1</v>
      </c>
    </row>
    <row r="230" spans="1:29" x14ac:dyDescent="0.25">
      <c r="A230">
        <v>229</v>
      </c>
      <c r="B230">
        <v>13</v>
      </c>
      <c r="C230">
        <v>802</v>
      </c>
      <c r="D230" t="s">
        <v>51</v>
      </c>
      <c r="E230" t="s">
        <v>52</v>
      </c>
      <c r="F230" t="s">
        <v>53</v>
      </c>
      <c r="G230" t="s">
        <v>42</v>
      </c>
      <c r="H230">
        <v>1</v>
      </c>
      <c r="I230" t="s">
        <v>32</v>
      </c>
      <c r="J230" t="s">
        <v>33</v>
      </c>
      <c r="K230">
        <v>70</v>
      </c>
      <c r="L230">
        <v>14.5</v>
      </c>
      <c r="M230" t="s">
        <v>34</v>
      </c>
      <c r="N230">
        <v>2017</v>
      </c>
      <c r="O230" t="s">
        <v>35</v>
      </c>
      <c r="P230">
        <v>3.87</v>
      </c>
      <c r="Q230">
        <v>67.666666669999998</v>
      </c>
      <c r="R230">
        <v>3</v>
      </c>
      <c r="S230">
        <v>19.5</v>
      </c>
      <c r="T230">
        <v>19.5</v>
      </c>
      <c r="U230">
        <v>298.64739939999998</v>
      </c>
      <c r="V230">
        <v>22.5</v>
      </c>
      <c r="W230">
        <v>397.60748439999998</v>
      </c>
      <c r="X230">
        <v>3</v>
      </c>
      <c r="Y230">
        <v>98.960085000000007</v>
      </c>
      <c r="Z230">
        <v>32.31</v>
      </c>
      <c r="AA230">
        <v>87</v>
      </c>
      <c r="AB230">
        <v>359</v>
      </c>
      <c r="AC230">
        <v>1</v>
      </c>
    </row>
    <row r="231" spans="1:29" x14ac:dyDescent="0.25">
      <c r="A231">
        <v>230</v>
      </c>
      <c r="B231">
        <v>13</v>
      </c>
      <c r="C231">
        <v>802</v>
      </c>
      <c r="D231" t="s">
        <v>51</v>
      </c>
      <c r="E231" t="s">
        <v>52</v>
      </c>
      <c r="F231" t="s">
        <v>53</v>
      </c>
      <c r="G231" t="s">
        <v>42</v>
      </c>
      <c r="H231">
        <v>1</v>
      </c>
      <c r="I231" t="s">
        <v>32</v>
      </c>
      <c r="J231" t="s">
        <v>33</v>
      </c>
      <c r="K231">
        <v>70</v>
      </c>
      <c r="L231">
        <v>14.5</v>
      </c>
      <c r="M231" t="s">
        <v>34</v>
      </c>
      <c r="N231">
        <v>2017</v>
      </c>
      <c r="O231" t="s">
        <v>37</v>
      </c>
      <c r="P231">
        <v>6</v>
      </c>
      <c r="Q231">
        <v>77.416666669999998</v>
      </c>
      <c r="R231">
        <v>4.5</v>
      </c>
      <c r="S231">
        <v>22.5</v>
      </c>
      <c r="T231">
        <v>22.5</v>
      </c>
      <c r="U231">
        <v>397.60748439999998</v>
      </c>
      <c r="V231">
        <v>27</v>
      </c>
      <c r="W231">
        <v>572.5547775</v>
      </c>
      <c r="X231">
        <v>4.5</v>
      </c>
      <c r="Y231">
        <v>174.9472931</v>
      </c>
      <c r="Z231">
        <v>32.31</v>
      </c>
      <c r="AA231">
        <v>87</v>
      </c>
      <c r="AB231">
        <v>359</v>
      </c>
      <c r="AC231">
        <v>1</v>
      </c>
    </row>
    <row r="232" spans="1:29" x14ac:dyDescent="0.25">
      <c r="A232">
        <v>231</v>
      </c>
      <c r="B232">
        <v>13</v>
      </c>
      <c r="C232">
        <v>802</v>
      </c>
      <c r="D232" t="s">
        <v>51</v>
      </c>
      <c r="E232" t="s">
        <v>52</v>
      </c>
      <c r="F232" t="s">
        <v>53</v>
      </c>
      <c r="G232" t="s">
        <v>42</v>
      </c>
      <c r="H232">
        <v>1</v>
      </c>
      <c r="I232" t="s">
        <v>32</v>
      </c>
      <c r="J232" t="s">
        <v>33</v>
      </c>
      <c r="K232">
        <v>70</v>
      </c>
      <c r="L232">
        <v>14.5</v>
      </c>
      <c r="M232" t="s">
        <v>34</v>
      </c>
      <c r="N232">
        <v>2017</v>
      </c>
      <c r="O232" t="s">
        <v>38</v>
      </c>
      <c r="P232">
        <v>7.98</v>
      </c>
      <c r="Q232">
        <v>83.5</v>
      </c>
      <c r="R232">
        <v>3</v>
      </c>
      <c r="S232">
        <v>27</v>
      </c>
      <c r="T232">
        <v>27</v>
      </c>
      <c r="U232">
        <v>572.5547775</v>
      </c>
      <c r="V232">
        <v>30</v>
      </c>
      <c r="W232">
        <v>706.85775000000001</v>
      </c>
      <c r="X232">
        <v>3</v>
      </c>
      <c r="Y232">
        <v>134.30297250000001</v>
      </c>
      <c r="Z232">
        <v>32.31</v>
      </c>
      <c r="AA232">
        <v>87</v>
      </c>
      <c r="AB232">
        <v>359</v>
      </c>
      <c r="AC232">
        <v>1</v>
      </c>
    </row>
    <row r="233" spans="1:29" x14ac:dyDescent="0.25">
      <c r="A233">
        <v>232</v>
      </c>
      <c r="B233">
        <v>13</v>
      </c>
      <c r="C233">
        <v>802</v>
      </c>
      <c r="D233" t="s">
        <v>51</v>
      </c>
      <c r="E233" t="s">
        <v>52</v>
      </c>
      <c r="F233" t="s">
        <v>53</v>
      </c>
      <c r="G233" t="s">
        <v>42</v>
      </c>
      <c r="H233">
        <v>1</v>
      </c>
      <c r="I233" t="s">
        <v>32</v>
      </c>
      <c r="J233" t="s">
        <v>33</v>
      </c>
      <c r="K233">
        <v>70</v>
      </c>
      <c r="L233">
        <v>14.5</v>
      </c>
      <c r="M233" t="s">
        <v>34</v>
      </c>
      <c r="N233">
        <v>2017</v>
      </c>
      <c r="O233" t="s">
        <v>39</v>
      </c>
      <c r="P233">
        <v>8.43</v>
      </c>
      <c r="Q233">
        <v>79.444444439999998</v>
      </c>
      <c r="R233">
        <v>1</v>
      </c>
      <c r="S233">
        <v>30</v>
      </c>
      <c r="T233">
        <v>30</v>
      </c>
      <c r="U233">
        <v>706.85775000000001</v>
      </c>
      <c r="V233">
        <v>31</v>
      </c>
      <c r="W233">
        <v>754.7669975</v>
      </c>
      <c r="X233">
        <v>1</v>
      </c>
      <c r="Y233">
        <v>47.909247499999999</v>
      </c>
      <c r="Z233">
        <v>32.31</v>
      </c>
      <c r="AA233">
        <v>87</v>
      </c>
      <c r="AB233">
        <v>359</v>
      </c>
      <c r="AC233">
        <v>1</v>
      </c>
    </row>
    <row r="234" spans="1:29" x14ac:dyDescent="0.25">
      <c r="A234">
        <v>233</v>
      </c>
      <c r="B234">
        <v>13</v>
      </c>
      <c r="C234">
        <v>802</v>
      </c>
      <c r="D234" t="s">
        <v>51</v>
      </c>
      <c r="E234" t="s">
        <v>52</v>
      </c>
      <c r="F234" t="s">
        <v>53</v>
      </c>
      <c r="G234" t="s">
        <v>42</v>
      </c>
      <c r="H234">
        <v>1</v>
      </c>
      <c r="I234" t="s">
        <v>32</v>
      </c>
      <c r="J234" t="s">
        <v>33</v>
      </c>
      <c r="K234">
        <v>70</v>
      </c>
      <c r="L234">
        <v>14.5</v>
      </c>
      <c r="M234" t="s">
        <v>34</v>
      </c>
      <c r="N234">
        <v>2017</v>
      </c>
      <c r="O234" t="s">
        <v>40</v>
      </c>
      <c r="P234">
        <v>3.32</v>
      </c>
      <c r="Q234">
        <v>76.068965520000006</v>
      </c>
      <c r="R234" t="s">
        <v>36</v>
      </c>
      <c r="S234">
        <v>31</v>
      </c>
      <c r="T234">
        <v>31</v>
      </c>
      <c r="U234">
        <v>754.7669975</v>
      </c>
      <c r="V234" t="s">
        <v>36</v>
      </c>
      <c r="W234" t="s">
        <v>36</v>
      </c>
      <c r="X234" t="s">
        <v>36</v>
      </c>
      <c r="Y234" t="s">
        <v>36</v>
      </c>
      <c r="Z234">
        <v>32.31</v>
      </c>
      <c r="AA234">
        <v>87</v>
      </c>
      <c r="AB234">
        <v>359</v>
      </c>
      <c r="AC234">
        <v>1</v>
      </c>
    </row>
    <row r="235" spans="1:29" x14ac:dyDescent="0.25">
      <c r="A235">
        <v>234</v>
      </c>
      <c r="B235">
        <v>13</v>
      </c>
      <c r="C235">
        <v>802</v>
      </c>
      <c r="D235" t="s">
        <v>51</v>
      </c>
      <c r="E235" t="s">
        <v>52</v>
      </c>
      <c r="F235" t="s">
        <v>53</v>
      </c>
      <c r="G235" t="s">
        <v>42</v>
      </c>
      <c r="H235">
        <v>1</v>
      </c>
      <c r="I235" t="s">
        <v>32</v>
      </c>
      <c r="J235" t="s">
        <v>33</v>
      </c>
      <c r="K235">
        <v>70</v>
      </c>
      <c r="L235">
        <v>14.5</v>
      </c>
      <c r="M235" t="s">
        <v>34</v>
      </c>
      <c r="N235">
        <v>2017</v>
      </c>
      <c r="O235" t="s">
        <v>41</v>
      </c>
      <c r="P235">
        <v>5.57</v>
      </c>
      <c r="Q235">
        <v>68.52380952</v>
      </c>
      <c r="R235">
        <v>0</v>
      </c>
      <c r="S235">
        <v>31</v>
      </c>
      <c r="T235">
        <v>31</v>
      </c>
      <c r="U235">
        <v>754.7669975</v>
      </c>
      <c r="V235">
        <v>31</v>
      </c>
      <c r="W235">
        <v>754.7669975</v>
      </c>
      <c r="X235">
        <v>0</v>
      </c>
      <c r="Y235">
        <v>0</v>
      </c>
      <c r="Z235">
        <v>32.31</v>
      </c>
      <c r="AA235">
        <v>87</v>
      </c>
      <c r="AB235">
        <v>359</v>
      </c>
      <c r="AC235">
        <v>1</v>
      </c>
    </row>
    <row r="236" spans="1:29" x14ac:dyDescent="0.25">
      <c r="A236">
        <v>235</v>
      </c>
      <c r="B236">
        <v>14</v>
      </c>
      <c r="C236">
        <v>802</v>
      </c>
      <c r="D236" t="s">
        <v>51</v>
      </c>
      <c r="E236" t="s">
        <v>52</v>
      </c>
      <c r="F236" t="s">
        <v>53</v>
      </c>
      <c r="G236" t="s">
        <v>42</v>
      </c>
      <c r="H236">
        <v>1</v>
      </c>
      <c r="I236" t="s">
        <v>42</v>
      </c>
      <c r="J236" t="s">
        <v>33</v>
      </c>
      <c r="K236">
        <v>140</v>
      </c>
      <c r="L236">
        <v>11.6</v>
      </c>
      <c r="M236" t="s">
        <v>34</v>
      </c>
      <c r="N236">
        <v>2015</v>
      </c>
      <c r="O236" t="s">
        <v>35</v>
      </c>
      <c r="P236" t="s">
        <v>36</v>
      </c>
      <c r="Q236" t="s">
        <v>36</v>
      </c>
      <c r="R236" t="s">
        <v>36</v>
      </c>
      <c r="S236">
        <v>11.6</v>
      </c>
      <c r="T236">
        <v>11.6</v>
      </c>
      <c r="U236">
        <v>105.68308759999999</v>
      </c>
      <c r="V236" t="s">
        <v>36</v>
      </c>
      <c r="W236" t="s">
        <v>36</v>
      </c>
      <c r="X236" t="s">
        <v>36</v>
      </c>
      <c r="Y236" t="s">
        <v>36</v>
      </c>
      <c r="Z236">
        <v>21.56</v>
      </c>
      <c r="AA236">
        <v>82</v>
      </c>
      <c r="AB236">
        <v>353</v>
      </c>
      <c r="AC236">
        <v>7</v>
      </c>
    </row>
    <row r="237" spans="1:29" x14ac:dyDescent="0.25">
      <c r="A237">
        <v>236</v>
      </c>
      <c r="B237">
        <v>14</v>
      </c>
      <c r="C237">
        <v>802</v>
      </c>
      <c r="D237" t="s">
        <v>51</v>
      </c>
      <c r="E237" t="s">
        <v>52</v>
      </c>
      <c r="F237" t="s">
        <v>53</v>
      </c>
      <c r="G237" t="s">
        <v>42</v>
      </c>
      <c r="H237">
        <v>1</v>
      </c>
      <c r="I237" t="s">
        <v>42</v>
      </c>
      <c r="J237" t="s">
        <v>33</v>
      </c>
      <c r="K237">
        <v>140</v>
      </c>
      <c r="L237">
        <v>11.6</v>
      </c>
      <c r="M237" t="s">
        <v>34</v>
      </c>
      <c r="N237">
        <v>2015</v>
      </c>
      <c r="O237" t="s">
        <v>37</v>
      </c>
      <c r="P237">
        <v>11.87</v>
      </c>
      <c r="Q237">
        <v>77.65625</v>
      </c>
      <c r="R237">
        <v>0</v>
      </c>
      <c r="S237">
        <v>11.6</v>
      </c>
      <c r="T237">
        <v>11.6</v>
      </c>
      <c r="U237">
        <v>105.68308759999999</v>
      </c>
      <c r="V237">
        <v>11.6</v>
      </c>
      <c r="W237">
        <v>105.68308759999999</v>
      </c>
      <c r="X237">
        <v>0</v>
      </c>
      <c r="Y237">
        <v>0</v>
      </c>
      <c r="Z237">
        <v>21.56</v>
      </c>
      <c r="AA237">
        <v>82</v>
      </c>
      <c r="AB237">
        <v>353</v>
      </c>
      <c r="AC237">
        <v>7</v>
      </c>
    </row>
    <row r="238" spans="1:29" x14ac:dyDescent="0.25">
      <c r="A238">
        <v>237</v>
      </c>
      <c r="B238">
        <v>14</v>
      </c>
      <c r="C238">
        <v>802</v>
      </c>
      <c r="D238" t="s">
        <v>51</v>
      </c>
      <c r="E238" t="s">
        <v>52</v>
      </c>
      <c r="F238" t="s">
        <v>53</v>
      </c>
      <c r="G238" t="s">
        <v>42</v>
      </c>
      <c r="H238">
        <v>1</v>
      </c>
      <c r="I238" t="s">
        <v>42</v>
      </c>
      <c r="J238" t="s">
        <v>33</v>
      </c>
      <c r="K238">
        <v>140</v>
      </c>
      <c r="L238">
        <v>11.6</v>
      </c>
      <c r="M238" t="s">
        <v>34</v>
      </c>
      <c r="N238">
        <v>2015</v>
      </c>
      <c r="O238" t="s">
        <v>38</v>
      </c>
      <c r="P238" t="s">
        <v>36</v>
      </c>
      <c r="Q238" t="s">
        <v>36</v>
      </c>
      <c r="R238" t="s">
        <v>36</v>
      </c>
      <c r="S238">
        <v>11.6</v>
      </c>
      <c r="T238">
        <v>11.6</v>
      </c>
      <c r="U238">
        <v>105.68308759999999</v>
      </c>
      <c r="V238" t="s">
        <v>36</v>
      </c>
      <c r="W238" t="s">
        <v>36</v>
      </c>
      <c r="X238" t="s">
        <v>36</v>
      </c>
      <c r="Y238" t="s">
        <v>36</v>
      </c>
      <c r="Z238">
        <v>21.56</v>
      </c>
      <c r="AA238">
        <v>82</v>
      </c>
      <c r="AB238">
        <v>353</v>
      </c>
      <c r="AC238">
        <v>7</v>
      </c>
    </row>
    <row r="239" spans="1:29" x14ac:dyDescent="0.25">
      <c r="A239">
        <v>238</v>
      </c>
      <c r="B239">
        <v>14</v>
      </c>
      <c r="C239">
        <v>802</v>
      </c>
      <c r="D239" t="s">
        <v>51</v>
      </c>
      <c r="E239" t="s">
        <v>52</v>
      </c>
      <c r="F239" t="s">
        <v>53</v>
      </c>
      <c r="G239" t="s">
        <v>42</v>
      </c>
      <c r="H239">
        <v>1</v>
      </c>
      <c r="I239" t="s">
        <v>42</v>
      </c>
      <c r="J239" t="s">
        <v>33</v>
      </c>
      <c r="K239">
        <v>140</v>
      </c>
      <c r="L239">
        <v>11.6</v>
      </c>
      <c r="M239" t="s">
        <v>34</v>
      </c>
      <c r="N239">
        <v>2015</v>
      </c>
      <c r="O239" t="s">
        <v>39</v>
      </c>
      <c r="P239">
        <v>6</v>
      </c>
      <c r="Q239">
        <v>82.31</v>
      </c>
      <c r="R239">
        <v>1</v>
      </c>
      <c r="S239">
        <v>11.6</v>
      </c>
      <c r="T239">
        <v>12.6</v>
      </c>
      <c r="U239">
        <v>124.68970710000001</v>
      </c>
      <c r="V239">
        <v>13.6</v>
      </c>
      <c r="W239">
        <v>145.2671216</v>
      </c>
      <c r="X239">
        <v>1</v>
      </c>
      <c r="Y239">
        <v>20.5774145</v>
      </c>
      <c r="Z239">
        <v>21.56</v>
      </c>
      <c r="AA239">
        <v>82</v>
      </c>
      <c r="AB239">
        <v>353</v>
      </c>
      <c r="AC239">
        <v>7</v>
      </c>
    </row>
    <row r="240" spans="1:29" x14ac:dyDescent="0.25">
      <c r="A240">
        <v>239</v>
      </c>
      <c r="B240">
        <v>14</v>
      </c>
      <c r="C240">
        <v>802</v>
      </c>
      <c r="D240" t="s">
        <v>51</v>
      </c>
      <c r="E240" t="s">
        <v>52</v>
      </c>
      <c r="F240" t="s">
        <v>53</v>
      </c>
      <c r="G240" t="s">
        <v>42</v>
      </c>
      <c r="H240">
        <v>1</v>
      </c>
      <c r="I240" t="s">
        <v>42</v>
      </c>
      <c r="J240" t="s">
        <v>33</v>
      </c>
      <c r="K240">
        <v>140</v>
      </c>
      <c r="L240">
        <v>11.6</v>
      </c>
      <c r="M240" t="s">
        <v>34</v>
      </c>
      <c r="N240">
        <v>2015</v>
      </c>
      <c r="O240" t="s">
        <v>40</v>
      </c>
      <c r="P240" t="s">
        <v>36</v>
      </c>
      <c r="Q240" t="s">
        <v>36</v>
      </c>
      <c r="R240" t="s">
        <v>36</v>
      </c>
      <c r="S240">
        <v>12.6</v>
      </c>
      <c r="T240">
        <v>12.6</v>
      </c>
      <c r="U240">
        <v>124.68970710000001</v>
      </c>
      <c r="V240" t="s">
        <v>36</v>
      </c>
      <c r="W240" t="s">
        <v>36</v>
      </c>
      <c r="X240" t="s">
        <v>36</v>
      </c>
      <c r="Y240" t="s">
        <v>36</v>
      </c>
      <c r="Z240">
        <v>21.56</v>
      </c>
      <c r="AA240">
        <v>82</v>
      </c>
      <c r="AB240">
        <v>353</v>
      </c>
      <c r="AC240">
        <v>7</v>
      </c>
    </row>
    <row r="241" spans="1:29" x14ac:dyDescent="0.25">
      <c r="A241">
        <v>240</v>
      </c>
      <c r="B241">
        <v>14</v>
      </c>
      <c r="C241">
        <v>802</v>
      </c>
      <c r="D241" t="s">
        <v>51</v>
      </c>
      <c r="E241" t="s">
        <v>52</v>
      </c>
      <c r="F241" t="s">
        <v>53</v>
      </c>
      <c r="G241" t="s">
        <v>42</v>
      </c>
      <c r="H241">
        <v>1</v>
      </c>
      <c r="I241" t="s">
        <v>42</v>
      </c>
      <c r="J241" t="s">
        <v>33</v>
      </c>
      <c r="K241">
        <v>140</v>
      </c>
      <c r="L241">
        <v>11.6</v>
      </c>
      <c r="M241" t="s">
        <v>34</v>
      </c>
      <c r="N241">
        <v>2015</v>
      </c>
      <c r="O241" t="s">
        <v>41</v>
      </c>
      <c r="P241">
        <v>4.7649999999999997</v>
      </c>
      <c r="Q241">
        <v>72.727272729999996</v>
      </c>
      <c r="R241">
        <v>1.25</v>
      </c>
      <c r="S241">
        <v>12.6</v>
      </c>
      <c r="T241">
        <v>13.85</v>
      </c>
      <c r="U241">
        <v>150.65691190000001</v>
      </c>
      <c r="V241">
        <v>15.1</v>
      </c>
      <c r="W241">
        <v>179.078484</v>
      </c>
      <c r="X241">
        <v>1.25</v>
      </c>
      <c r="Y241">
        <v>28.42157203</v>
      </c>
      <c r="Z241">
        <v>21.56</v>
      </c>
      <c r="AA241">
        <v>82</v>
      </c>
      <c r="AB241">
        <v>353</v>
      </c>
      <c r="AC241">
        <v>7</v>
      </c>
    </row>
    <row r="242" spans="1:29" x14ac:dyDescent="0.25">
      <c r="A242">
        <v>241</v>
      </c>
      <c r="B242">
        <v>14</v>
      </c>
      <c r="C242">
        <v>802</v>
      </c>
      <c r="D242" t="s">
        <v>51</v>
      </c>
      <c r="E242" t="s">
        <v>52</v>
      </c>
      <c r="F242" t="s">
        <v>53</v>
      </c>
      <c r="G242" t="s">
        <v>42</v>
      </c>
      <c r="H242">
        <v>1</v>
      </c>
      <c r="I242" t="s">
        <v>42</v>
      </c>
      <c r="J242" t="s">
        <v>33</v>
      </c>
      <c r="K242">
        <v>140</v>
      </c>
      <c r="L242">
        <v>11.6</v>
      </c>
      <c r="M242" t="s">
        <v>34</v>
      </c>
      <c r="N242">
        <v>2016</v>
      </c>
      <c r="O242" t="s">
        <v>35</v>
      </c>
      <c r="P242">
        <v>3.24</v>
      </c>
      <c r="Q242">
        <v>62.071428570000002</v>
      </c>
      <c r="R242">
        <v>0</v>
      </c>
      <c r="S242">
        <v>13.85</v>
      </c>
      <c r="T242">
        <v>13.85</v>
      </c>
      <c r="U242">
        <v>150.65691190000001</v>
      </c>
      <c r="V242">
        <v>13.85</v>
      </c>
      <c r="W242">
        <v>150.65691190000001</v>
      </c>
      <c r="X242">
        <v>0</v>
      </c>
      <c r="Y242">
        <v>0</v>
      </c>
      <c r="Z242">
        <v>21.56</v>
      </c>
      <c r="AA242">
        <v>83</v>
      </c>
      <c r="AB242">
        <v>353</v>
      </c>
      <c r="AC242">
        <v>7</v>
      </c>
    </row>
    <row r="243" spans="1:29" x14ac:dyDescent="0.25">
      <c r="A243">
        <v>242</v>
      </c>
      <c r="B243">
        <v>14</v>
      </c>
      <c r="C243">
        <v>802</v>
      </c>
      <c r="D243" t="s">
        <v>51</v>
      </c>
      <c r="E243" t="s">
        <v>52</v>
      </c>
      <c r="F243" t="s">
        <v>53</v>
      </c>
      <c r="G243" t="s">
        <v>42</v>
      </c>
      <c r="H243">
        <v>1</v>
      </c>
      <c r="I243" t="s">
        <v>42</v>
      </c>
      <c r="J243" t="s">
        <v>33</v>
      </c>
      <c r="K243">
        <v>140</v>
      </c>
      <c r="L243">
        <v>11.6</v>
      </c>
      <c r="M243" t="s">
        <v>34</v>
      </c>
      <c r="N243">
        <v>2016</v>
      </c>
      <c r="O243" t="s">
        <v>37</v>
      </c>
      <c r="P243">
        <v>3.08</v>
      </c>
      <c r="Q243">
        <v>81.837837840000006</v>
      </c>
      <c r="R243">
        <v>1</v>
      </c>
      <c r="S243">
        <v>13.85</v>
      </c>
      <c r="T243">
        <v>13.85</v>
      </c>
      <c r="U243">
        <v>150.65691190000001</v>
      </c>
      <c r="V243">
        <v>14.85</v>
      </c>
      <c r="W243">
        <v>173.1978202</v>
      </c>
      <c r="X243">
        <v>1</v>
      </c>
      <c r="Y243">
        <v>22.540908250000001</v>
      </c>
      <c r="Z243">
        <v>21.56</v>
      </c>
      <c r="AA243">
        <v>83</v>
      </c>
      <c r="AB243">
        <v>353</v>
      </c>
      <c r="AC243">
        <v>7</v>
      </c>
    </row>
    <row r="244" spans="1:29" x14ac:dyDescent="0.25">
      <c r="A244">
        <v>243</v>
      </c>
      <c r="B244">
        <v>14</v>
      </c>
      <c r="C244">
        <v>802</v>
      </c>
      <c r="D244" t="s">
        <v>51</v>
      </c>
      <c r="E244" t="s">
        <v>52</v>
      </c>
      <c r="F244" t="s">
        <v>53</v>
      </c>
      <c r="G244" t="s">
        <v>42</v>
      </c>
      <c r="H244">
        <v>1</v>
      </c>
      <c r="I244" t="s">
        <v>42</v>
      </c>
      <c r="J244" t="s">
        <v>33</v>
      </c>
      <c r="K244">
        <v>140</v>
      </c>
      <c r="L244">
        <v>11.6</v>
      </c>
      <c r="M244" t="s">
        <v>34</v>
      </c>
      <c r="N244">
        <v>2016</v>
      </c>
      <c r="O244" t="s">
        <v>38</v>
      </c>
      <c r="P244">
        <v>2.74</v>
      </c>
      <c r="Q244">
        <v>87.137931030000004</v>
      </c>
      <c r="R244">
        <v>1</v>
      </c>
      <c r="S244">
        <v>14.85</v>
      </c>
      <c r="T244">
        <v>14.85</v>
      </c>
      <c r="U244">
        <v>173.1978202</v>
      </c>
      <c r="V244">
        <v>15.85</v>
      </c>
      <c r="W244">
        <v>197.30952339999999</v>
      </c>
      <c r="X244">
        <v>1</v>
      </c>
      <c r="Y244">
        <v>24.111703250000001</v>
      </c>
      <c r="Z244">
        <v>21.56</v>
      </c>
      <c r="AA244">
        <v>83</v>
      </c>
      <c r="AB244">
        <v>353</v>
      </c>
      <c r="AC244">
        <v>7</v>
      </c>
    </row>
    <row r="245" spans="1:29" x14ac:dyDescent="0.25">
      <c r="A245">
        <v>244</v>
      </c>
      <c r="B245">
        <v>14</v>
      </c>
      <c r="C245">
        <v>802</v>
      </c>
      <c r="D245" t="s">
        <v>51</v>
      </c>
      <c r="E245" t="s">
        <v>52</v>
      </c>
      <c r="F245" t="s">
        <v>53</v>
      </c>
      <c r="G245" t="s">
        <v>42</v>
      </c>
      <c r="H245">
        <v>1</v>
      </c>
      <c r="I245" t="s">
        <v>42</v>
      </c>
      <c r="J245" t="s">
        <v>33</v>
      </c>
      <c r="K245">
        <v>140</v>
      </c>
      <c r="L245">
        <v>11.6</v>
      </c>
      <c r="M245" t="s">
        <v>34</v>
      </c>
      <c r="N245">
        <v>2016</v>
      </c>
      <c r="O245" t="s">
        <v>39</v>
      </c>
      <c r="P245">
        <v>6.49</v>
      </c>
      <c r="Q245">
        <v>86.263157890000002</v>
      </c>
      <c r="R245">
        <v>0</v>
      </c>
      <c r="S245">
        <v>15.85</v>
      </c>
      <c r="T245">
        <v>15.85</v>
      </c>
      <c r="U245">
        <v>197.30952339999999</v>
      </c>
      <c r="V245">
        <v>15.85</v>
      </c>
      <c r="W245">
        <v>197.30952339999999</v>
      </c>
      <c r="X245">
        <v>0</v>
      </c>
      <c r="Y245">
        <v>0</v>
      </c>
      <c r="Z245">
        <v>21.56</v>
      </c>
      <c r="AA245">
        <v>83</v>
      </c>
      <c r="AB245">
        <v>353</v>
      </c>
      <c r="AC245">
        <v>7</v>
      </c>
    </row>
    <row r="246" spans="1:29" x14ac:dyDescent="0.25">
      <c r="A246">
        <v>245</v>
      </c>
      <c r="B246">
        <v>14</v>
      </c>
      <c r="C246">
        <v>802</v>
      </c>
      <c r="D246" t="s">
        <v>51</v>
      </c>
      <c r="E246" t="s">
        <v>52</v>
      </c>
      <c r="F246" t="s">
        <v>53</v>
      </c>
      <c r="G246" t="s">
        <v>42</v>
      </c>
      <c r="H246">
        <v>1</v>
      </c>
      <c r="I246" t="s">
        <v>42</v>
      </c>
      <c r="J246" t="s">
        <v>33</v>
      </c>
      <c r="K246">
        <v>140</v>
      </c>
      <c r="L246">
        <v>11.6</v>
      </c>
      <c r="M246" t="s">
        <v>34</v>
      </c>
      <c r="N246">
        <v>2016</v>
      </c>
      <c r="O246" t="s">
        <v>40</v>
      </c>
      <c r="P246">
        <v>2.2999999999999998</v>
      </c>
      <c r="Q246">
        <v>80.925925930000005</v>
      </c>
      <c r="R246">
        <v>0</v>
      </c>
      <c r="S246">
        <v>15.85</v>
      </c>
      <c r="T246">
        <v>15.85</v>
      </c>
      <c r="U246">
        <v>197.30952339999999</v>
      </c>
      <c r="V246">
        <v>15.85</v>
      </c>
      <c r="W246">
        <v>197.30952339999999</v>
      </c>
      <c r="X246">
        <v>0</v>
      </c>
      <c r="Y246">
        <v>0</v>
      </c>
      <c r="Z246">
        <v>21.56</v>
      </c>
      <c r="AA246">
        <v>83</v>
      </c>
      <c r="AB246">
        <v>353</v>
      </c>
      <c r="AC246">
        <v>7</v>
      </c>
    </row>
    <row r="247" spans="1:29" x14ac:dyDescent="0.25">
      <c r="A247">
        <v>246</v>
      </c>
      <c r="B247">
        <v>14</v>
      </c>
      <c r="C247">
        <v>802</v>
      </c>
      <c r="D247" t="s">
        <v>51</v>
      </c>
      <c r="E247" t="s">
        <v>52</v>
      </c>
      <c r="F247" t="s">
        <v>53</v>
      </c>
      <c r="G247" t="s">
        <v>42</v>
      </c>
      <c r="H247">
        <v>1</v>
      </c>
      <c r="I247" t="s">
        <v>42</v>
      </c>
      <c r="J247" t="s">
        <v>33</v>
      </c>
      <c r="K247">
        <v>140</v>
      </c>
      <c r="L247">
        <v>11.6</v>
      </c>
      <c r="M247" t="s">
        <v>34</v>
      </c>
      <c r="N247">
        <v>2016</v>
      </c>
      <c r="O247" t="s">
        <v>41</v>
      </c>
      <c r="P247">
        <v>2.91</v>
      </c>
      <c r="Q247">
        <v>65.5625</v>
      </c>
      <c r="R247">
        <v>0</v>
      </c>
      <c r="S247">
        <v>15.85</v>
      </c>
      <c r="T247">
        <v>15.85</v>
      </c>
      <c r="U247">
        <v>197.30952339999999</v>
      </c>
      <c r="V247">
        <v>15.85</v>
      </c>
      <c r="W247">
        <v>197.30952339999999</v>
      </c>
      <c r="X247">
        <v>0</v>
      </c>
      <c r="Y247">
        <v>0</v>
      </c>
      <c r="Z247">
        <v>21.56</v>
      </c>
      <c r="AA247">
        <v>83</v>
      </c>
      <c r="AB247">
        <v>353</v>
      </c>
      <c r="AC247">
        <v>7</v>
      </c>
    </row>
    <row r="248" spans="1:29" x14ac:dyDescent="0.25">
      <c r="A248">
        <v>247</v>
      </c>
      <c r="B248">
        <v>14</v>
      </c>
      <c r="C248">
        <v>802</v>
      </c>
      <c r="D248" t="s">
        <v>51</v>
      </c>
      <c r="E248" t="s">
        <v>52</v>
      </c>
      <c r="F248" t="s">
        <v>53</v>
      </c>
      <c r="G248" t="s">
        <v>42</v>
      </c>
      <c r="H248">
        <v>1</v>
      </c>
      <c r="I248" t="s">
        <v>42</v>
      </c>
      <c r="J248" t="s">
        <v>33</v>
      </c>
      <c r="K248">
        <v>140</v>
      </c>
      <c r="L248">
        <v>11.6</v>
      </c>
      <c r="M248" t="s">
        <v>34</v>
      </c>
      <c r="N248">
        <v>2017</v>
      </c>
      <c r="O248" t="s">
        <v>35</v>
      </c>
      <c r="P248">
        <v>3.87</v>
      </c>
      <c r="Q248">
        <v>67.666666669999998</v>
      </c>
      <c r="R248">
        <v>0</v>
      </c>
      <c r="S248">
        <v>15.85</v>
      </c>
      <c r="T248">
        <v>15.85</v>
      </c>
      <c r="U248">
        <v>197.30952339999999</v>
      </c>
      <c r="V248">
        <v>15.85</v>
      </c>
      <c r="W248">
        <v>197.30952339999999</v>
      </c>
      <c r="X248">
        <v>0</v>
      </c>
      <c r="Y248">
        <v>0</v>
      </c>
      <c r="Z248">
        <v>21.56</v>
      </c>
      <c r="AA248">
        <v>84</v>
      </c>
      <c r="AB248">
        <v>353</v>
      </c>
      <c r="AC248">
        <v>7</v>
      </c>
    </row>
    <row r="249" spans="1:29" x14ac:dyDescent="0.25">
      <c r="A249">
        <v>248</v>
      </c>
      <c r="B249">
        <v>14</v>
      </c>
      <c r="C249">
        <v>802</v>
      </c>
      <c r="D249" t="s">
        <v>51</v>
      </c>
      <c r="E249" t="s">
        <v>52</v>
      </c>
      <c r="F249" t="s">
        <v>53</v>
      </c>
      <c r="G249" t="s">
        <v>42</v>
      </c>
      <c r="H249">
        <v>1</v>
      </c>
      <c r="I249" t="s">
        <v>42</v>
      </c>
      <c r="J249" t="s">
        <v>33</v>
      </c>
      <c r="K249">
        <v>140</v>
      </c>
      <c r="L249">
        <v>11.6</v>
      </c>
      <c r="M249" t="s">
        <v>34</v>
      </c>
      <c r="N249">
        <v>2017</v>
      </c>
      <c r="O249" t="s">
        <v>37</v>
      </c>
      <c r="P249">
        <v>6</v>
      </c>
      <c r="Q249">
        <v>77.416666669999998</v>
      </c>
      <c r="R249">
        <v>0</v>
      </c>
      <c r="S249">
        <v>15.85</v>
      </c>
      <c r="T249">
        <v>15.85</v>
      </c>
      <c r="U249">
        <v>197.30952339999999</v>
      </c>
      <c r="V249">
        <v>15.85</v>
      </c>
      <c r="W249">
        <v>197.30952339999999</v>
      </c>
      <c r="X249">
        <v>0</v>
      </c>
      <c r="Y249">
        <v>0</v>
      </c>
      <c r="Z249">
        <v>21.56</v>
      </c>
      <c r="AA249">
        <v>84</v>
      </c>
      <c r="AB249">
        <v>353</v>
      </c>
      <c r="AC249">
        <v>7</v>
      </c>
    </row>
    <row r="250" spans="1:29" x14ac:dyDescent="0.25">
      <c r="A250">
        <v>249</v>
      </c>
      <c r="B250">
        <v>14</v>
      </c>
      <c r="C250">
        <v>802</v>
      </c>
      <c r="D250" t="s">
        <v>51</v>
      </c>
      <c r="E250" t="s">
        <v>52</v>
      </c>
      <c r="F250" t="s">
        <v>53</v>
      </c>
      <c r="G250" t="s">
        <v>42</v>
      </c>
      <c r="H250">
        <v>1</v>
      </c>
      <c r="I250" t="s">
        <v>42</v>
      </c>
      <c r="J250" t="s">
        <v>33</v>
      </c>
      <c r="K250">
        <v>140</v>
      </c>
      <c r="L250">
        <v>11.6</v>
      </c>
      <c r="M250" t="s">
        <v>34</v>
      </c>
      <c r="N250">
        <v>2017</v>
      </c>
      <c r="O250" t="s">
        <v>38</v>
      </c>
      <c r="P250">
        <v>7.98</v>
      </c>
      <c r="Q250">
        <v>83.5</v>
      </c>
      <c r="R250">
        <v>0</v>
      </c>
      <c r="S250">
        <v>15.85</v>
      </c>
      <c r="T250">
        <v>15.85</v>
      </c>
      <c r="U250">
        <v>197.30952339999999</v>
      </c>
      <c r="V250">
        <v>15.85</v>
      </c>
      <c r="W250">
        <v>197.30952339999999</v>
      </c>
      <c r="X250">
        <v>0</v>
      </c>
      <c r="Y250">
        <v>0</v>
      </c>
      <c r="Z250">
        <v>21.56</v>
      </c>
      <c r="AA250">
        <v>84</v>
      </c>
      <c r="AB250">
        <v>353</v>
      </c>
      <c r="AC250">
        <v>7</v>
      </c>
    </row>
    <row r="251" spans="1:29" x14ac:dyDescent="0.25">
      <c r="A251">
        <v>250</v>
      </c>
      <c r="B251">
        <v>14</v>
      </c>
      <c r="C251">
        <v>802</v>
      </c>
      <c r="D251" t="s">
        <v>51</v>
      </c>
      <c r="E251" t="s">
        <v>52</v>
      </c>
      <c r="F251" t="s">
        <v>53</v>
      </c>
      <c r="G251" t="s">
        <v>42</v>
      </c>
      <c r="H251">
        <v>1</v>
      </c>
      <c r="I251" t="s">
        <v>42</v>
      </c>
      <c r="J251" t="s">
        <v>33</v>
      </c>
      <c r="K251">
        <v>140</v>
      </c>
      <c r="L251">
        <v>11.6</v>
      </c>
      <c r="M251" t="s">
        <v>34</v>
      </c>
      <c r="N251">
        <v>2017</v>
      </c>
      <c r="O251" t="s">
        <v>39</v>
      </c>
      <c r="P251">
        <v>8.43</v>
      </c>
      <c r="Q251">
        <v>79.444444439999998</v>
      </c>
      <c r="R251">
        <v>0</v>
      </c>
      <c r="S251">
        <v>15.85</v>
      </c>
      <c r="T251">
        <v>15.85</v>
      </c>
      <c r="U251">
        <v>197.30952339999999</v>
      </c>
      <c r="V251">
        <v>15.85</v>
      </c>
      <c r="W251">
        <v>197.30952339999999</v>
      </c>
      <c r="X251">
        <v>0</v>
      </c>
      <c r="Y251">
        <v>0</v>
      </c>
      <c r="Z251">
        <v>21.56</v>
      </c>
      <c r="AA251">
        <v>84</v>
      </c>
      <c r="AB251">
        <v>353</v>
      </c>
      <c r="AC251">
        <v>7</v>
      </c>
    </row>
    <row r="252" spans="1:29" x14ac:dyDescent="0.25">
      <c r="A252">
        <v>251</v>
      </c>
      <c r="B252">
        <v>14</v>
      </c>
      <c r="C252">
        <v>802</v>
      </c>
      <c r="D252" t="s">
        <v>51</v>
      </c>
      <c r="E252" t="s">
        <v>52</v>
      </c>
      <c r="F252" t="s">
        <v>53</v>
      </c>
      <c r="G252" t="s">
        <v>42</v>
      </c>
      <c r="H252">
        <v>1</v>
      </c>
      <c r="I252" t="s">
        <v>42</v>
      </c>
      <c r="J252" t="s">
        <v>33</v>
      </c>
      <c r="K252">
        <v>140</v>
      </c>
      <c r="L252">
        <v>11.6</v>
      </c>
      <c r="M252" t="s">
        <v>34</v>
      </c>
      <c r="N252">
        <v>2017</v>
      </c>
      <c r="O252" t="s">
        <v>40</v>
      </c>
      <c r="P252">
        <v>3.32</v>
      </c>
      <c r="Q252">
        <v>76.068965520000006</v>
      </c>
      <c r="R252">
        <v>0</v>
      </c>
      <c r="S252">
        <v>15.85</v>
      </c>
      <c r="T252">
        <v>15.85</v>
      </c>
      <c r="U252">
        <v>197.30952339999999</v>
      </c>
      <c r="V252">
        <v>15.85</v>
      </c>
      <c r="W252">
        <v>197.30952339999999</v>
      </c>
      <c r="X252">
        <v>0</v>
      </c>
      <c r="Y252">
        <v>0</v>
      </c>
      <c r="Z252">
        <v>21.56</v>
      </c>
      <c r="AA252">
        <v>84</v>
      </c>
      <c r="AB252">
        <v>353</v>
      </c>
      <c r="AC252">
        <v>7</v>
      </c>
    </row>
    <row r="253" spans="1:29" x14ac:dyDescent="0.25">
      <c r="A253">
        <v>252</v>
      </c>
      <c r="B253">
        <v>14</v>
      </c>
      <c r="C253">
        <v>802</v>
      </c>
      <c r="D253" t="s">
        <v>51</v>
      </c>
      <c r="E253" t="s">
        <v>52</v>
      </c>
      <c r="F253" t="s">
        <v>53</v>
      </c>
      <c r="G253" t="s">
        <v>42</v>
      </c>
      <c r="H253">
        <v>1</v>
      </c>
      <c r="I253" t="s">
        <v>42</v>
      </c>
      <c r="J253" t="s">
        <v>33</v>
      </c>
      <c r="K253">
        <v>140</v>
      </c>
      <c r="L253">
        <v>11.6</v>
      </c>
      <c r="M253" t="s">
        <v>34</v>
      </c>
      <c r="N253">
        <v>2017</v>
      </c>
      <c r="O253" t="s">
        <v>41</v>
      </c>
      <c r="P253">
        <v>5.57</v>
      </c>
      <c r="Q253">
        <v>68.52380952</v>
      </c>
      <c r="R253">
        <v>0</v>
      </c>
      <c r="S253">
        <v>15.85</v>
      </c>
      <c r="T253">
        <v>15.85</v>
      </c>
      <c r="U253">
        <v>197.30952339999999</v>
      </c>
      <c r="V253">
        <v>15.85</v>
      </c>
      <c r="W253">
        <v>197.30952339999999</v>
      </c>
      <c r="X253">
        <v>0</v>
      </c>
      <c r="Y253">
        <v>0</v>
      </c>
      <c r="Z253">
        <v>21.56</v>
      </c>
      <c r="AA253">
        <v>84</v>
      </c>
      <c r="AB253">
        <v>353</v>
      </c>
      <c r="AC253">
        <v>7</v>
      </c>
    </row>
    <row r="254" spans="1:29" x14ac:dyDescent="0.25">
      <c r="A254">
        <v>253</v>
      </c>
      <c r="B254">
        <v>15</v>
      </c>
      <c r="C254">
        <v>833</v>
      </c>
      <c r="D254" t="s">
        <v>47</v>
      </c>
      <c r="E254" t="s">
        <v>48</v>
      </c>
      <c r="F254" t="s">
        <v>53</v>
      </c>
      <c r="G254" t="s">
        <v>42</v>
      </c>
      <c r="H254">
        <v>1</v>
      </c>
      <c r="I254" t="s">
        <v>32</v>
      </c>
      <c r="J254" t="s">
        <v>33</v>
      </c>
      <c r="K254">
        <v>100</v>
      </c>
      <c r="L254">
        <v>11.5</v>
      </c>
      <c r="M254" t="s">
        <v>34</v>
      </c>
      <c r="N254">
        <v>2015</v>
      </c>
      <c r="O254" t="s">
        <v>35</v>
      </c>
      <c r="P254" t="s">
        <v>36</v>
      </c>
      <c r="Q254" t="s">
        <v>36</v>
      </c>
      <c r="R254" t="s">
        <v>36</v>
      </c>
      <c r="S254">
        <v>11.5</v>
      </c>
      <c r="T254">
        <v>11.5</v>
      </c>
      <c r="U254">
        <v>103.86881940000001</v>
      </c>
      <c r="V254" t="s">
        <v>36</v>
      </c>
      <c r="W254" t="s">
        <v>36</v>
      </c>
      <c r="X254" t="s">
        <v>36</v>
      </c>
      <c r="Y254" t="s">
        <v>36</v>
      </c>
      <c r="Z254">
        <v>36.4</v>
      </c>
      <c r="AA254">
        <v>77</v>
      </c>
      <c r="AB254">
        <v>332</v>
      </c>
      <c r="AC254">
        <v>28</v>
      </c>
    </row>
    <row r="255" spans="1:29" x14ac:dyDescent="0.25">
      <c r="A255">
        <v>254</v>
      </c>
      <c r="B255">
        <v>15</v>
      </c>
      <c r="C255">
        <v>833</v>
      </c>
      <c r="D255" t="s">
        <v>47</v>
      </c>
      <c r="E255" t="s">
        <v>48</v>
      </c>
      <c r="F255" t="s">
        <v>53</v>
      </c>
      <c r="G255" t="s">
        <v>42</v>
      </c>
      <c r="H255">
        <v>1</v>
      </c>
      <c r="I255" t="s">
        <v>32</v>
      </c>
      <c r="J255" t="s">
        <v>33</v>
      </c>
      <c r="K255">
        <v>100</v>
      </c>
      <c r="L255">
        <v>11.5</v>
      </c>
      <c r="M255" t="s">
        <v>34</v>
      </c>
      <c r="N255">
        <v>2015</v>
      </c>
      <c r="O255" t="s">
        <v>37</v>
      </c>
      <c r="P255">
        <v>11.87</v>
      </c>
      <c r="Q255">
        <v>77.65625</v>
      </c>
      <c r="R255">
        <v>6</v>
      </c>
      <c r="S255">
        <v>11.5</v>
      </c>
      <c r="T255">
        <v>11.5</v>
      </c>
      <c r="U255">
        <v>103.86881940000001</v>
      </c>
      <c r="V255">
        <v>17.5</v>
      </c>
      <c r="W255">
        <v>240.52798440000001</v>
      </c>
      <c r="X255">
        <v>6</v>
      </c>
      <c r="Y255">
        <v>136.659165</v>
      </c>
      <c r="Z255">
        <v>36.4</v>
      </c>
      <c r="AA255">
        <v>77</v>
      </c>
      <c r="AB255">
        <v>332</v>
      </c>
      <c r="AC255">
        <v>28</v>
      </c>
    </row>
    <row r="256" spans="1:29" x14ac:dyDescent="0.25">
      <c r="A256">
        <v>255</v>
      </c>
      <c r="B256">
        <v>15</v>
      </c>
      <c r="C256">
        <v>833</v>
      </c>
      <c r="D256" t="s">
        <v>47</v>
      </c>
      <c r="E256" t="s">
        <v>48</v>
      </c>
      <c r="F256" t="s">
        <v>53</v>
      </c>
      <c r="G256" t="s">
        <v>42</v>
      </c>
      <c r="H256">
        <v>1</v>
      </c>
      <c r="I256" t="s">
        <v>32</v>
      </c>
      <c r="J256" t="s">
        <v>33</v>
      </c>
      <c r="K256">
        <v>100</v>
      </c>
      <c r="L256">
        <v>11.5</v>
      </c>
      <c r="M256" t="s">
        <v>34</v>
      </c>
      <c r="N256">
        <v>2015</v>
      </c>
      <c r="O256" t="s">
        <v>38</v>
      </c>
      <c r="P256" t="s">
        <v>36</v>
      </c>
      <c r="Q256" t="s">
        <v>36</v>
      </c>
      <c r="R256" t="s">
        <v>36</v>
      </c>
      <c r="S256">
        <v>17.5</v>
      </c>
      <c r="T256">
        <v>17.5</v>
      </c>
      <c r="U256">
        <v>240.52798440000001</v>
      </c>
      <c r="V256" t="s">
        <v>36</v>
      </c>
      <c r="W256" t="s">
        <v>36</v>
      </c>
      <c r="X256" t="s">
        <v>36</v>
      </c>
      <c r="Y256" t="s">
        <v>36</v>
      </c>
      <c r="Z256">
        <v>36.4</v>
      </c>
      <c r="AA256">
        <v>77</v>
      </c>
      <c r="AB256">
        <v>332</v>
      </c>
      <c r="AC256">
        <v>28</v>
      </c>
    </row>
    <row r="257" spans="1:29" x14ac:dyDescent="0.25">
      <c r="A257">
        <v>256</v>
      </c>
      <c r="B257">
        <v>15</v>
      </c>
      <c r="C257">
        <v>833</v>
      </c>
      <c r="D257" t="s">
        <v>47</v>
      </c>
      <c r="E257" t="s">
        <v>48</v>
      </c>
      <c r="F257" t="s">
        <v>53</v>
      </c>
      <c r="G257" t="s">
        <v>42</v>
      </c>
      <c r="H257">
        <v>1</v>
      </c>
      <c r="I257" t="s">
        <v>32</v>
      </c>
      <c r="J257" t="s">
        <v>33</v>
      </c>
      <c r="K257">
        <v>100</v>
      </c>
      <c r="L257">
        <v>11.5</v>
      </c>
      <c r="M257" t="s">
        <v>34</v>
      </c>
      <c r="N257">
        <v>2015</v>
      </c>
      <c r="O257" t="s">
        <v>39</v>
      </c>
      <c r="P257" t="s">
        <v>36</v>
      </c>
      <c r="Q257" t="s">
        <v>36</v>
      </c>
      <c r="R257" t="s">
        <v>36</v>
      </c>
      <c r="S257">
        <v>17.5</v>
      </c>
      <c r="T257">
        <v>17.5</v>
      </c>
      <c r="U257">
        <v>240.52798440000001</v>
      </c>
      <c r="V257" t="s">
        <v>36</v>
      </c>
      <c r="W257" t="s">
        <v>36</v>
      </c>
      <c r="X257" t="s">
        <v>36</v>
      </c>
      <c r="Y257" t="s">
        <v>36</v>
      </c>
      <c r="Z257">
        <v>36.4</v>
      </c>
      <c r="AA257">
        <v>77</v>
      </c>
      <c r="AB257">
        <v>332</v>
      </c>
      <c r="AC257">
        <v>28</v>
      </c>
    </row>
    <row r="258" spans="1:29" x14ac:dyDescent="0.25">
      <c r="A258">
        <v>257</v>
      </c>
      <c r="B258">
        <v>15</v>
      </c>
      <c r="C258">
        <v>833</v>
      </c>
      <c r="D258" t="s">
        <v>47</v>
      </c>
      <c r="E258" t="s">
        <v>48</v>
      </c>
      <c r="F258" t="s">
        <v>53</v>
      </c>
      <c r="G258" t="s">
        <v>42</v>
      </c>
      <c r="H258">
        <v>1</v>
      </c>
      <c r="I258" t="s">
        <v>32</v>
      </c>
      <c r="J258" t="s">
        <v>33</v>
      </c>
      <c r="K258">
        <v>100</v>
      </c>
      <c r="L258">
        <v>11.5</v>
      </c>
      <c r="M258" t="s">
        <v>34</v>
      </c>
      <c r="N258">
        <v>2015</v>
      </c>
      <c r="O258" t="s">
        <v>40</v>
      </c>
      <c r="P258" t="s">
        <v>36</v>
      </c>
      <c r="Q258" t="s">
        <v>36</v>
      </c>
      <c r="R258" t="s">
        <v>36</v>
      </c>
      <c r="S258">
        <v>17.5</v>
      </c>
      <c r="T258">
        <v>17.5</v>
      </c>
      <c r="U258">
        <v>240.52798440000001</v>
      </c>
      <c r="V258" t="s">
        <v>36</v>
      </c>
      <c r="W258" t="s">
        <v>36</v>
      </c>
      <c r="X258" t="s">
        <v>36</v>
      </c>
      <c r="Y258" t="s">
        <v>36</v>
      </c>
      <c r="Z258">
        <v>36.4</v>
      </c>
      <c r="AA258">
        <v>77</v>
      </c>
      <c r="AB258">
        <v>332</v>
      </c>
      <c r="AC258">
        <v>28</v>
      </c>
    </row>
    <row r="259" spans="1:29" x14ac:dyDescent="0.25">
      <c r="A259">
        <v>258</v>
      </c>
      <c r="B259">
        <v>15</v>
      </c>
      <c r="C259">
        <v>833</v>
      </c>
      <c r="D259" t="s">
        <v>47</v>
      </c>
      <c r="E259" t="s">
        <v>48</v>
      </c>
      <c r="F259" t="s">
        <v>53</v>
      </c>
      <c r="G259" t="s">
        <v>42</v>
      </c>
      <c r="H259">
        <v>1</v>
      </c>
      <c r="I259" t="s">
        <v>32</v>
      </c>
      <c r="J259" t="s">
        <v>33</v>
      </c>
      <c r="K259">
        <v>100</v>
      </c>
      <c r="L259">
        <v>11.5</v>
      </c>
      <c r="M259" t="s">
        <v>34</v>
      </c>
      <c r="N259">
        <v>2015</v>
      </c>
      <c r="O259" t="s">
        <v>41</v>
      </c>
      <c r="P259" t="s">
        <v>36</v>
      </c>
      <c r="Q259" t="s">
        <v>36</v>
      </c>
      <c r="R259" t="s">
        <v>36</v>
      </c>
      <c r="S259">
        <v>17.5</v>
      </c>
      <c r="T259">
        <v>17.5</v>
      </c>
      <c r="U259">
        <v>240.52798440000001</v>
      </c>
      <c r="V259" t="s">
        <v>36</v>
      </c>
      <c r="W259" t="s">
        <v>36</v>
      </c>
      <c r="X259" t="s">
        <v>36</v>
      </c>
      <c r="Y259" t="s">
        <v>36</v>
      </c>
      <c r="Z259">
        <v>36.4</v>
      </c>
      <c r="AA259">
        <v>77</v>
      </c>
      <c r="AB259">
        <v>332</v>
      </c>
      <c r="AC259">
        <v>28</v>
      </c>
    </row>
    <row r="260" spans="1:29" x14ac:dyDescent="0.25">
      <c r="A260">
        <v>259</v>
      </c>
      <c r="B260">
        <v>15</v>
      </c>
      <c r="C260">
        <v>833</v>
      </c>
      <c r="D260" t="s">
        <v>47</v>
      </c>
      <c r="E260" t="s">
        <v>48</v>
      </c>
      <c r="F260" t="s">
        <v>53</v>
      </c>
      <c r="G260" t="s">
        <v>42</v>
      </c>
      <c r="H260">
        <v>1</v>
      </c>
      <c r="I260" t="s">
        <v>32</v>
      </c>
      <c r="J260" t="s">
        <v>33</v>
      </c>
      <c r="K260">
        <v>100</v>
      </c>
      <c r="L260">
        <v>11.5</v>
      </c>
      <c r="M260" t="s">
        <v>34</v>
      </c>
      <c r="N260">
        <v>2016</v>
      </c>
      <c r="O260" t="s">
        <v>35</v>
      </c>
      <c r="P260">
        <v>3.24</v>
      </c>
      <c r="Q260">
        <v>62.071428570000002</v>
      </c>
      <c r="R260">
        <v>1</v>
      </c>
      <c r="S260">
        <v>17.5</v>
      </c>
      <c r="T260">
        <v>17.5</v>
      </c>
      <c r="U260">
        <v>240.52798440000001</v>
      </c>
      <c r="V260">
        <v>18.5</v>
      </c>
      <c r="W260">
        <v>268.80229439999999</v>
      </c>
      <c r="X260">
        <v>1</v>
      </c>
      <c r="Y260">
        <v>28.27431</v>
      </c>
      <c r="Z260">
        <v>36.4</v>
      </c>
      <c r="AA260">
        <v>78</v>
      </c>
      <c r="AB260">
        <v>332</v>
      </c>
      <c r="AC260">
        <v>28</v>
      </c>
    </row>
    <row r="261" spans="1:29" x14ac:dyDescent="0.25">
      <c r="A261">
        <v>260</v>
      </c>
      <c r="B261">
        <v>15</v>
      </c>
      <c r="C261">
        <v>833</v>
      </c>
      <c r="D261" t="s">
        <v>47</v>
      </c>
      <c r="E261" t="s">
        <v>48</v>
      </c>
      <c r="F261" t="s">
        <v>53</v>
      </c>
      <c r="G261" t="s">
        <v>42</v>
      </c>
      <c r="H261">
        <v>1</v>
      </c>
      <c r="I261" t="s">
        <v>32</v>
      </c>
      <c r="J261" t="s">
        <v>33</v>
      </c>
      <c r="K261">
        <v>100</v>
      </c>
      <c r="L261">
        <v>11.5</v>
      </c>
      <c r="M261" t="s">
        <v>34</v>
      </c>
      <c r="N261">
        <v>2016</v>
      </c>
      <c r="O261" t="s">
        <v>37</v>
      </c>
      <c r="P261">
        <v>3.08</v>
      </c>
      <c r="Q261">
        <v>81.837837840000006</v>
      </c>
      <c r="R261">
        <v>7</v>
      </c>
      <c r="S261">
        <v>18.5</v>
      </c>
      <c r="T261">
        <v>18.5</v>
      </c>
      <c r="U261">
        <v>268.80229439999999</v>
      </c>
      <c r="V261">
        <v>25.5</v>
      </c>
      <c r="W261">
        <v>510.70472439999998</v>
      </c>
      <c r="X261">
        <v>7</v>
      </c>
      <c r="Y261">
        <v>241.90243000000001</v>
      </c>
      <c r="Z261">
        <v>36.4</v>
      </c>
      <c r="AA261">
        <v>78</v>
      </c>
      <c r="AB261">
        <v>332</v>
      </c>
      <c r="AC261">
        <v>28</v>
      </c>
    </row>
    <row r="262" spans="1:29" x14ac:dyDescent="0.25">
      <c r="A262">
        <v>261</v>
      </c>
      <c r="B262">
        <v>15</v>
      </c>
      <c r="C262">
        <v>833</v>
      </c>
      <c r="D262" t="s">
        <v>47</v>
      </c>
      <c r="E262" t="s">
        <v>48</v>
      </c>
      <c r="F262" t="s">
        <v>53</v>
      </c>
      <c r="G262" t="s">
        <v>42</v>
      </c>
      <c r="H262">
        <v>1</v>
      </c>
      <c r="I262" t="s">
        <v>32</v>
      </c>
      <c r="J262" t="s">
        <v>33</v>
      </c>
      <c r="K262">
        <v>100</v>
      </c>
      <c r="L262">
        <v>11.5</v>
      </c>
      <c r="M262" t="s">
        <v>34</v>
      </c>
      <c r="N262">
        <v>2016</v>
      </c>
      <c r="O262" t="s">
        <v>38</v>
      </c>
      <c r="P262">
        <v>2.74</v>
      </c>
      <c r="Q262">
        <v>87.137931030000004</v>
      </c>
      <c r="R262">
        <v>5</v>
      </c>
      <c r="S262">
        <v>25.5</v>
      </c>
      <c r="T262">
        <v>25.5</v>
      </c>
      <c r="U262">
        <v>510.70472439999998</v>
      </c>
      <c r="V262">
        <v>30.5</v>
      </c>
      <c r="W262">
        <v>730.61602440000001</v>
      </c>
      <c r="X262">
        <v>5</v>
      </c>
      <c r="Y262">
        <v>219.91130000000001</v>
      </c>
      <c r="Z262">
        <v>36.4</v>
      </c>
      <c r="AA262">
        <v>78</v>
      </c>
      <c r="AB262">
        <v>332</v>
      </c>
      <c r="AC262">
        <v>28</v>
      </c>
    </row>
    <row r="263" spans="1:29" x14ac:dyDescent="0.25">
      <c r="A263">
        <v>262</v>
      </c>
      <c r="B263">
        <v>15</v>
      </c>
      <c r="C263">
        <v>833</v>
      </c>
      <c r="D263" t="s">
        <v>47</v>
      </c>
      <c r="E263" t="s">
        <v>48</v>
      </c>
      <c r="F263" t="s">
        <v>53</v>
      </c>
      <c r="G263" t="s">
        <v>42</v>
      </c>
      <c r="H263">
        <v>1</v>
      </c>
      <c r="I263" t="s">
        <v>32</v>
      </c>
      <c r="J263" t="s">
        <v>33</v>
      </c>
      <c r="K263">
        <v>100</v>
      </c>
      <c r="L263">
        <v>11.5</v>
      </c>
      <c r="M263" t="s">
        <v>34</v>
      </c>
      <c r="N263">
        <v>2016</v>
      </c>
      <c r="O263" t="s">
        <v>39</v>
      </c>
      <c r="P263">
        <v>6.49</v>
      </c>
      <c r="Q263">
        <v>86.263157890000002</v>
      </c>
      <c r="R263">
        <v>5</v>
      </c>
      <c r="S263">
        <v>30.5</v>
      </c>
      <c r="T263">
        <v>30.5</v>
      </c>
      <c r="U263">
        <v>730.61602440000001</v>
      </c>
      <c r="V263">
        <v>35.5</v>
      </c>
      <c r="W263">
        <v>989.79719939999995</v>
      </c>
      <c r="X263">
        <v>5</v>
      </c>
      <c r="Y263">
        <v>259.181175</v>
      </c>
      <c r="Z263">
        <v>36.4</v>
      </c>
      <c r="AA263">
        <v>78</v>
      </c>
      <c r="AB263">
        <v>332</v>
      </c>
      <c r="AC263">
        <v>28</v>
      </c>
    </row>
    <row r="264" spans="1:29" x14ac:dyDescent="0.25">
      <c r="A264">
        <v>263</v>
      </c>
      <c r="B264">
        <v>15</v>
      </c>
      <c r="C264">
        <v>833</v>
      </c>
      <c r="D264" t="s">
        <v>47</v>
      </c>
      <c r="E264" t="s">
        <v>48</v>
      </c>
      <c r="F264" t="s">
        <v>53</v>
      </c>
      <c r="G264" t="s">
        <v>42</v>
      </c>
      <c r="H264">
        <v>1</v>
      </c>
      <c r="I264" t="s">
        <v>32</v>
      </c>
      <c r="J264" t="s">
        <v>33</v>
      </c>
      <c r="K264">
        <v>100</v>
      </c>
      <c r="L264">
        <v>11.5</v>
      </c>
      <c r="M264" t="s">
        <v>34</v>
      </c>
      <c r="N264">
        <v>2016</v>
      </c>
      <c r="O264" t="s">
        <v>40</v>
      </c>
      <c r="P264">
        <v>2.2999999999999998</v>
      </c>
      <c r="Q264">
        <v>80.925925930000005</v>
      </c>
      <c r="R264">
        <v>1</v>
      </c>
      <c r="S264">
        <v>35.5</v>
      </c>
      <c r="T264">
        <v>35.5</v>
      </c>
      <c r="U264">
        <v>989.79719939999995</v>
      </c>
      <c r="V264">
        <v>36.5</v>
      </c>
      <c r="W264">
        <v>1046.3458189999999</v>
      </c>
      <c r="X264">
        <v>1</v>
      </c>
      <c r="Y264">
        <v>56.54862</v>
      </c>
      <c r="Z264">
        <v>36.4</v>
      </c>
      <c r="AA264">
        <v>78</v>
      </c>
      <c r="AB264">
        <v>332</v>
      </c>
      <c r="AC264">
        <v>28</v>
      </c>
    </row>
    <row r="265" spans="1:29" x14ac:dyDescent="0.25">
      <c r="A265">
        <v>264</v>
      </c>
      <c r="B265">
        <v>15</v>
      </c>
      <c r="C265">
        <v>833</v>
      </c>
      <c r="D265" t="s">
        <v>47</v>
      </c>
      <c r="E265" t="s">
        <v>48</v>
      </c>
      <c r="F265" t="s">
        <v>53</v>
      </c>
      <c r="G265" t="s">
        <v>42</v>
      </c>
      <c r="H265">
        <v>1</v>
      </c>
      <c r="I265" t="s">
        <v>32</v>
      </c>
      <c r="J265" t="s">
        <v>33</v>
      </c>
      <c r="K265">
        <v>100</v>
      </c>
      <c r="L265">
        <v>11.5</v>
      </c>
      <c r="M265" t="s">
        <v>34</v>
      </c>
      <c r="N265">
        <v>2016</v>
      </c>
      <c r="O265" t="s">
        <v>41</v>
      </c>
      <c r="P265">
        <v>2.91</v>
      </c>
      <c r="Q265">
        <v>65.5625</v>
      </c>
      <c r="R265">
        <v>0</v>
      </c>
      <c r="S265">
        <v>36.5</v>
      </c>
      <c r="T265">
        <v>36.5</v>
      </c>
      <c r="U265">
        <v>1046.3458189999999</v>
      </c>
      <c r="V265">
        <v>36.5</v>
      </c>
      <c r="W265">
        <v>1046.3458189999999</v>
      </c>
      <c r="X265">
        <v>0</v>
      </c>
      <c r="Y265">
        <v>0</v>
      </c>
      <c r="Z265">
        <v>36.4</v>
      </c>
      <c r="AA265">
        <v>78</v>
      </c>
      <c r="AB265">
        <v>332</v>
      </c>
      <c r="AC265">
        <v>28</v>
      </c>
    </row>
    <row r="266" spans="1:29" x14ac:dyDescent="0.25">
      <c r="A266">
        <v>265</v>
      </c>
      <c r="B266">
        <v>15</v>
      </c>
      <c r="C266">
        <v>833</v>
      </c>
      <c r="D266" t="s">
        <v>47</v>
      </c>
      <c r="E266" t="s">
        <v>48</v>
      </c>
      <c r="F266" t="s">
        <v>53</v>
      </c>
      <c r="G266" t="s">
        <v>42</v>
      </c>
      <c r="H266">
        <v>1</v>
      </c>
      <c r="I266" t="s">
        <v>32</v>
      </c>
      <c r="J266" t="s">
        <v>33</v>
      </c>
      <c r="K266">
        <v>100</v>
      </c>
      <c r="L266">
        <v>11.5</v>
      </c>
      <c r="M266" t="s">
        <v>34</v>
      </c>
      <c r="N266">
        <v>2017</v>
      </c>
      <c r="O266" t="s">
        <v>35</v>
      </c>
      <c r="P266">
        <v>3.87</v>
      </c>
      <c r="Q266">
        <v>67.666666669999998</v>
      </c>
      <c r="R266">
        <v>7</v>
      </c>
      <c r="S266">
        <v>36.5</v>
      </c>
      <c r="T266">
        <v>36.5</v>
      </c>
      <c r="U266">
        <v>1046.3458189999999</v>
      </c>
      <c r="V266">
        <v>43.5</v>
      </c>
      <c r="W266">
        <v>1486.1684190000001</v>
      </c>
      <c r="X266">
        <v>7</v>
      </c>
      <c r="Y266">
        <v>439.82260000000002</v>
      </c>
      <c r="Z266">
        <v>36.4</v>
      </c>
      <c r="AA266">
        <v>79</v>
      </c>
      <c r="AB266">
        <v>332</v>
      </c>
      <c r="AC266">
        <v>28</v>
      </c>
    </row>
    <row r="267" spans="1:29" x14ac:dyDescent="0.25">
      <c r="A267">
        <v>266</v>
      </c>
      <c r="B267">
        <v>15</v>
      </c>
      <c r="C267">
        <v>833</v>
      </c>
      <c r="D267" t="s">
        <v>47</v>
      </c>
      <c r="E267" t="s">
        <v>48</v>
      </c>
      <c r="F267" t="s">
        <v>53</v>
      </c>
      <c r="G267" t="s">
        <v>42</v>
      </c>
      <c r="H267">
        <v>1</v>
      </c>
      <c r="I267" t="s">
        <v>32</v>
      </c>
      <c r="J267" t="s">
        <v>33</v>
      </c>
      <c r="K267">
        <v>100</v>
      </c>
      <c r="L267">
        <v>11.5</v>
      </c>
      <c r="M267" t="s">
        <v>34</v>
      </c>
      <c r="N267">
        <v>2017</v>
      </c>
      <c r="O267" t="s">
        <v>37</v>
      </c>
      <c r="P267">
        <v>6</v>
      </c>
      <c r="Q267">
        <v>77.416666669999998</v>
      </c>
      <c r="R267">
        <v>12</v>
      </c>
      <c r="S267">
        <v>43.5</v>
      </c>
      <c r="T267">
        <v>43.5</v>
      </c>
      <c r="U267">
        <v>1486.1684190000001</v>
      </c>
      <c r="V267">
        <v>55.5</v>
      </c>
      <c r="W267">
        <v>2419.2206489999999</v>
      </c>
      <c r="X267">
        <v>12</v>
      </c>
      <c r="Y267">
        <v>933.05223000000001</v>
      </c>
      <c r="Z267">
        <v>36.4</v>
      </c>
      <c r="AA267">
        <v>79</v>
      </c>
      <c r="AB267">
        <v>332</v>
      </c>
      <c r="AC267">
        <v>28</v>
      </c>
    </row>
    <row r="268" spans="1:29" x14ac:dyDescent="0.25">
      <c r="A268">
        <v>267</v>
      </c>
      <c r="B268">
        <v>15</v>
      </c>
      <c r="C268">
        <v>833</v>
      </c>
      <c r="D268" t="s">
        <v>47</v>
      </c>
      <c r="E268" t="s">
        <v>48</v>
      </c>
      <c r="F268" t="s">
        <v>53</v>
      </c>
      <c r="G268" t="s">
        <v>42</v>
      </c>
      <c r="H268">
        <v>1</v>
      </c>
      <c r="I268" t="s">
        <v>32</v>
      </c>
      <c r="J268" t="s">
        <v>33</v>
      </c>
      <c r="K268">
        <v>100</v>
      </c>
      <c r="L268">
        <v>11.5</v>
      </c>
      <c r="M268" t="s">
        <v>34</v>
      </c>
      <c r="N268">
        <v>2017</v>
      </c>
      <c r="O268" t="s">
        <v>38</v>
      </c>
      <c r="P268">
        <v>7.98</v>
      </c>
      <c r="Q268">
        <v>83.5</v>
      </c>
      <c r="R268">
        <v>10</v>
      </c>
      <c r="S268">
        <v>55.5</v>
      </c>
      <c r="T268">
        <v>55.5</v>
      </c>
      <c r="U268">
        <v>2419.2206489999999</v>
      </c>
      <c r="V268">
        <v>65.5</v>
      </c>
      <c r="W268">
        <v>3369.5516240000002</v>
      </c>
      <c r="X268">
        <v>10</v>
      </c>
      <c r="Y268">
        <v>950.33097499999997</v>
      </c>
      <c r="Z268">
        <v>36.4</v>
      </c>
      <c r="AA268">
        <v>79</v>
      </c>
      <c r="AB268">
        <v>332</v>
      </c>
      <c r="AC268">
        <v>28</v>
      </c>
    </row>
    <row r="269" spans="1:29" x14ac:dyDescent="0.25">
      <c r="A269">
        <v>268</v>
      </c>
      <c r="B269">
        <v>15</v>
      </c>
      <c r="C269">
        <v>833</v>
      </c>
      <c r="D269" t="s">
        <v>47</v>
      </c>
      <c r="E269" t="s">
        <v>48</v>
      </c>
      <c r="F269" t="s">
        <v>53</v>
      </c>
      <c r="G269" t="s">
        <v>42</v>
      </c>
      <c r="H269">
        <v>1</v>
      </c>
      <c r="I269" t="s">
        <v>32</v>
      </c>
      <c r="J269" t="s">
        <v>33</v>
      </c>
      <c r="K269">
        <v>100</v>
      </c>
      <c r="L269">
        <v>11.5</v>
      </c>
      <c r="M269" t="s">
        <v>34</v>
      </c>
      <c r="N269">
        <v>2017</v>
      </c>
      <c r="O269" t="s">
        <v>39</v>
      </c>
      <c r="P269">
        <v>8.43</v>
      </c>
      <c r="Q269">
        <v>79.444444439999998</v>
      </c>
      <c r="R269">
        <v>3</v>
      </c>
      <c r="S269">
        <v>65.5</v>
      </c>
      <c r="T269">
        <v>65.5</v>
      </c>
      <c r="U269">
        <v>3369.5516240000002</v>
      </c>
      <c r="V269">
        <v>68.5</v>
      </c>
      <c r="W269">
        <v>3685.2814189999999</v>
      </c>
      <c r="X269">
        <v>3</v>
      </c>
      <c r="Y269">
        <v>315.72979500000002</v>
      </c>
      <c r="Z269">
        <v>36.4</v>
      </c>
      <c r="AA269">
        <v>79</v>
      </c>
      <c r="AB269">
        <v>332</v>
      </c>
      <c r="AC269">
        <v>28</v>
      </c>
    </row>
    <row r="270" spans="1:29" x14ac:dyDescent="0.25">
      <c r="A270">
        <v>269</v>
      </c>
      <c r="B270">
        <v>15</v>
      </c>
      <c r="C270">
        <v>833</v>
      </c>
      <c r="D270" t="s">
        <v>47</v>
      </c>
      <c r="E270" t="s">
        <v>48</v>
      </c>
      <c r="F270" t="s">
        <v>53</v>
      </c>
      <c r="G270" t="s">
        <v>42</v>
      </c>
      <c r="H270">
        <v>1</v>
      </c>
      <c r="I270" t="s">
        <v>32</v>
      </c>
      <c r="J270" t="s">
        <v>33</v>
      </c>
      <c r="K270">
        <v>100</v>
      </c>
      <c r="L270">
        <v>11.5</v>
      </c>
      <c r="M270" t="s">
        <v>34</v>
      </c>
      <c r="N270">
        <v>2017</v>
      </c>
      <c r="O270" t="s">
        <v>40</v>
      </c>
      <c r="P270">
        <v>3.32</v>
      </c>
      <c r="Q270">
        <v>76.068965520000006</v>
      </c>
      <c r="R270">
        <v>0</v>
      </c>
      <c r="S270">
        <v>68.5</v>
      </c>
      <c r="T270">
        <v>68.5</v>
      </c>
      <c r="U270">
        <v>3685.2814189999999</v>
      </c>
      <c r="V270">
        <v>68.5</v>
      </c>
      <c r="W270">
        <v>3685.2814189999999</v>
      </c>
      <c r="X270">
        <v>0</v>
      </c>
      <c r="Y270">
        <v>0</v>
      </c>
      <c r="Z270">
        <v>36.4</v>
      </c>
      <c r="AA270">
        <v>79</v>
      </c>
      <c r="AB270">
        <v>332</v>
      </c>
      <c r="AC270">
        <v>28</v>
      </c>
    </row>
    <row r="271" spans="1:29" x14ac:dyDescent="0.25">
      <c r="A271">
        <v>270</v>
      </c>
      <c r="B271">
        <v>15</v>
      </c>
      <c r="C271">
        <v>833</v>
      </c>
      <c r="D271" t="s">
        <v>47</v>
      </c>
      <c r="E271" t="s">
        <v>48</v>
      </c>
      <c r="F271" t="s">
        <v>53</v>
      </c>
      <c r="G271" t="s">
        <v>42</v>
      </c>
      <c r="H271">
        <v>1</v>
      </c>
      <c r="I271" t="s">
        <v>32</v>
      </c>
      <c r="J271" t="s">
        <v>33</v>
      </c>
      <c r="K271">
        <v>100</v>
      </c>
      <c r="L271">
        <v>11.5</v>
      </c>
      <c r="M271" t="s">
        <v>34</v>
      </c>
      <c r="N271">
        <v>2017</v>
      </c>
      <c r="O271" t="s">
        <v>41</v>
      </c>
      <c r="P271">
        <v>5.57</v>
      </c>
      <c r="Q271">
        <v>68.52380952</v>
      </c>
      <c r="R271">
        <v>0</v>
      </c>
      <c r="S271">
        <v>68.5</v>
      </c>
      <c r="T271">
        <v>68.5</v>
      </c>
      <c r="U271">
        <v>3685.2814189999999</v>
      </c>
      <c r="V271">
        <v>68.5</v>
      </c>
      <c r="W271">
        <v>3685.2814189999999</v>
      </c>
      <c r="X271">
        <v>0</v>
      </c>
      <c r="Y271">
        <v>0</v>
      </c>
      <c r="Z271">
        <v>36.4</v>
      </c>
      <c r="AA271">
        <v>79</v>
      </c>
      <c r="AB271">
        <v>332</v>
      </c>
      <c r="AC271">
        <v>28</v>
      </c>
    </row>
    <row r="272" spans="1:29" x14ac:dyDescent="0.25">
      <c r="A272">
        <v>271</v>
      </c>
      <c r="B272">
        <v>16</v>
      </c>
      <c r="C272">
        <v>833</v>
      </c>
      <c r="D272" t="s">
        <v>47</v>
      </c>
      <c r="E272" t="s">
        <v>48</v>
      </c>
      <c r="F272" t="s">
        <v>53</v>
      </c>
      <c r="G272" t="s">
        <v>42</v>
      </c>
      <c r="H272">
        <v>1</v>
      </c>
      <c r="I272" t="s">
        <v>42</v>
      </c>
      <c r="J272" t="s">
        <v>33</v>
      </c>
      <c r="K272">
        <v>130</v>
      </c>
      <c r="L272">
        <v>12.9</v>
      </c>
      <c r="M272" t="s">
        <v>34</v>
      </c>
      <c r="N272">
        <v>2015</v>
      </c>
      <c r="O272" t="s">
        <v>35</v>
      </c>
      <c r="P272" t="s">
        <v>36</v>
      </c>
      <c r="Q272" t="s">
        <v>36</v>
      </c>
      <c r="R272" t="s">
        <v>36</v>
      </c>
      <c r="S272">
        <v>12.9</v>
      </c>
      <c r="T272">
        <v>12.9</v>
      </c>
      <c r="U272">
        <v>130.69799800000001</v>
      </c>
      <c r="V272" t="s">
        <v>36</v>
      </c>
      <c r="W272" t="s">
        <v>36</v>
      </c>
      <c r="X272" t="s">
        <v>36</v>
      </c>
      <c r="Y272" t="s">
        <v>36</v>
      </c>
      <c r="Z272">
        <v>37.270000000000003</v>
      </c>
      <c r="AA272">
        <v>58</v>
      </c>
      <c r="AB272">
        <v>360</v>
      </c>
      <c r="AC272">
        <v>0</v>
      </c>
    </row>
    <row r="273" spans="1:29" x14ac:dyDescent="0.25">
      <c r="A273">
        <v>272</v>
      </c>
      <c r="B273">
        <v>16</v>
      </c>
      <c r="C273">
        <v>833</v>
      </c>
      <c r="D273" t="s">
        <v>47</v>
      </c>
      <c r="E273" t="s">
        <v>48</v>
      </c>
      <c r="F273" t="s">
        <v>53</v>
      </c>
      <c r="G273" t="s">
        <v>42</v>
      </c>
      <c r="H273">
        <v>1</v>
      </c>
      <c r="I273" t="s">
        <v>42</v>
      </c>
      <c r="J273" t="s">
        <v>33</v>
      </c>
      <c r="K273">
        <v>130</v>
      </c>
      <c r="L273">
        <v>12.9</v>
      </c>
      <c r="M273" t="s">
        <v>34</v>
      </c>
      <c r="N273">
        <v>2015</v>
      </c>
      <c r="O273" t="s">
        <v>37</v>
      </c>
      <c r="P273">
        <v>11.87</v>
      </c>
      <c r="Q273">
        <v>77.65625</v>
      </c>
      <c r="R273">
        <v>8</v>
      </c>
      <c r="S273">
        <v>12.9</v>
      </c>
      <c r="T273">
        <v>12.9</v>
      </c>
      <c r="U273">
        <v>130.69799800000001</v>
      </c>
      <c r="V273">
        <v>20.9</v>
      </c>
      <c r="W273">
        <v>343.06948199999999</v>
      </c>
      <c r="X273">
        <v>8</v>
      </c>
      <c r="Y273">
        <v>212.37148400000001</v>
      </c>
      <c r="Z273">
        <v>37.270000000000003</v>
      </c>
      <c r="AA273">
        <v>58</v>
      </c>
      <c r="AB273">
        <v>360</v>
      </c>
      <c r="AC273">
        <v>0</v>
      </c>
    </row>
    <row r="274" spans="1:29" x14ac:dyDescent="0.25">
      <c r="A274">
        <v>273</v>
      </c>
      <c r="B274">
        <v>16</v>
      </c>
      <c r="C274">
        <v>833</v>
      </c>
      <c r="D274" t="s">
        <v>47</v>
      </c>
      <c r="E274" t="s">
        <v>48</v>
      </c>
      <c r="F274" t="s">
        <v>53</v>
      </c>
      <c r="G274" t="s">
        <v>42</v>
      </c>
      <c r="H274">
        <v>1</v>
      </c>
      <c r="I274" t="s">
        <v>42</v>
      </c>
      <c r="J274" t="s">
        <v>33</v>
      </c>
      <c r="K274">
        <v>130</v>
      </c>
      <c r="L274">
        <v>12.9</v>
      </c>
      <c r="M274" t="s">
        <v>34</v>
      </c>
      <c r="N274">
        <v>2015</v>
      </c>
      <c r="O274" t="s">
        <v>38</v>
      </c>
      <c r="P274" t="s">
        <v>36</v>
      </c>
      <c r="Q274" t="s">
        <v>36</v>
      </c>
      <c r="R274" t="s">
        <v>36</v>
      </c>
      <c r="S274">
        <v>20.9</v>
      </c>
      <c r="T274">
        <v>20.9</v>
      </c>
      <c r="U274">
        <v>343.06948199999999</v>
      </c>
      <c r="V274" t="s">
        <v>36</v>
      </c>
      <c r="W274" t="s">
        <v>36</v>
      </c>
      <c r="X274" t="s">
        <v>36</v>
      </c>
      <c r="Y274" t="s">
        <v>36</v>
      </c>
      <c r="Z274">
        <v>37.270000000000003</v>
      </c>
      <c r="AA274">
        <v>58</v>
      </c>
      <c r="AB274">
        <v>360</v>
      </c>
      <c r="AC274">
        <v>0</v>
      </c>
    </row>
    <row r="275" spans="1:29" x14ac:dyDescent="0.25">
      <c r="A275">
        <v>274</v>
      </c>
      <c r="B275">
        <v>16</v>
      </c>
      <c r="C275">
        <v>833</v>
      </c>
      <c r="D275" t="s">
        <v>47</v>
      </c>
      <c r="E275" t="s">
        <v>48</v>
      </c>
      <c r="F275" t="s">
        <v>53</v>
      </c>
      <c r="G275" t="s">
        <v>42</v>
      </c>
      <c r="H275">
        <v>1</v>
      </c>
      <c r="I275" t="s">
        <v>42</v>
      </c>
      <c r="J275" t="s">
        <v>33</v>
      </c>
      <c r="K275">
        <v>130</v>
      </c>
      <c r="L275">
        <v>12.9</v>
      </c>
      <c r="M275" t="s">
        <v>34</v>
      </c>
      <c r="N275">
        <v>2015</v>
      </c>
      <c r="O275" t="s">
        <v>39</v>
      </c>
      <c r="P275" t="s">
        <v>36</v>
      </c>
      <c r="Q275" t="s">
        <v>36</v>
      </c>
      <c r="R275" t="s">
        <v>36</v>
      </c>
      <c r="S275">
        <v>20.9</v>
      </c>
      <c r="T275">
        <v>20.9</v>
      </c>
      <c r="U275">
        <v>343.06948199999999</v>
      </c>
      <c r="V275" t="s">
        <v>36</v>
      </c>
      <c r="W275" t="s">
        <v>36</v>
      </c>
      <c r="X275" t="s">
        <v>36</v>
      </c>
      <c r="Y275" t="s">
        <v>36</v>
      </c>
      <c r="Z275">
        <v>37.270000000000003</v>
      </c>
      <c r="AA275">
        <v>58</v>
      </c>
      <c r="AB275">
        <v>360</v>
      </c>
      <c r="AC275">
        <v>0</v>
      </c>
    </row>
    <row r="276" spans="1:29" x14ac:dyDescent="0.25">
      <c r="A276">
        <v>275</v>
      </c>
      <c r="B276">
        <v>16</v>
      </c>
      <c r="C276">
        <v>833</v>
      </c>
      <c r="D276" t="s">
        <v>47</v>
      </c>
      <c r="E276" t="s">
        <v>48</v>
      </c>
      <c r="F276" t="s">
        <v>53</v>
      </c>
      <c r="G276" t="s">
        <v>42</v>
      </c>
      <c r="H276">
        <v>1</v>
      </c>
      <c r="I276" t="s">
        <v>42</v>
      </c>
      <c r="J276" t="s">
        <v>33</v>
      </c>
      <c r="K276">
        <v>130</v>
      </c>
      <c r="L276">
        <v>12.9</v>
      </c>
      <c r="M276" t="s">
        <v>34</v>
      </c>
      <c r="N276">
        <v>2015</v>
      </c>
      <c r="O276" t="s">
        <v>40</v>
      </c>
      <c r="P276" t="s">
        <v>36</v>
      </c>
      <c r="Q276" t="s">
        <v>36</v>
      </c>
      <c r="R276" t="s">
        <v>36</v>
      </c>
      <c r="S276">
        <v>20.9</v>
      </c>
      <c r="T276">
        <v>20.9</v>
      </c>
      <c r="U276">
        <v>343.06948199999999</v>
      </c>
      <c r="V276" t="s">
        <v>36</v>
      </c>
      <c r="W276" t="s">
        <v>36</v>
      </c>
      <c r="X276" t="s">
        <v>36</v>
      </c>
      <c r="Y276" t="s">
        <v>36</v>
      </c>
      <c r="Z276">
        <v>37.270000000000003</v>
      </c>
      <c r="AA276">
        <v>58</v>
      </c>
      <c r="AB276">
        <v>360</v>
      </c>
      <c r="AC276">
        <v>0</v>
      </c>
    </row>
    <row r="277" spans="1:29" x14ac:dyDescent="0.25">
      <c r="A277">
        <v>276</v>
      </c>
      <c r="B277">
        <v>16</v>
      </c>
      <c r="C277">
        <v>833</v>
      </c>
      <c r="D277" t="s">
        <v>47</v>
      </c>
      <c r="E277" t="s">
        <v>48</v>
      </c>
      <c r="F277" t="s">
        <v>53</v>
      </c>
      <c r="G277" t="s">
        <v>42</v>
      </c>
      <c r="H277">
        <v>1</v>
      </c>
      <c r="I277" t="s">
        <v>42</v>
      </c>
      <c r="J277" t="s">
        <v>33</v>
      </c>
      <c r="K277">
        <v>130</v>
      </c>
      <c r="L277">
        <v>12.9</v>
      </c>
      <c r="M277" t="s">
        <v>34</v>
      </c>
      <c r="N277">
        <v>2015</v>
      </c>
      <c r="O277" t="s">
        <v>41</v>
      </c>
      <c r="P277" t="s">
        <v>36</v>
      </c>
      <c r="Q277" t="s">
        <v>36</v>
      </c>
      <c r="R277" t="s">
        <v>36</v>
      </c>
      <c r="S277">
        <v>20.9</v>
      </c>
      <c r="T277">
        <v>20.9</v>
      </c>
      <c r="U277">
        <v>343.06948199999999</v>
      </c>
      <c r="V277" t="s">
        <v>36</v>
      </c>
      <c r="W277" t="s">
        <v>36</v>
      </c>
      <c r="X277" t="s">
        <v>36</v>
      </c>
      <c r="Y277" t="s">
        <v>36</v>
      </c>
      <c r="Z277">
        <v>37.270000000000003</v>
      </c>
      <c r="AA277">
        <v>58</v>
      </c>
      <c r="AB277">
        <v>360</v>
      </c>
      <c r="AC277">
        <v>0</v>
      </c>
    </row>
    <row r="278" spans="1:29" x14ac:dyDescent="0.25">
      <c r="A278">
        <v>277</v>
      </c>
      <c r="B278">
        <v>16</v>
      </c>
      <c r="C278">
        <v>833</v>
      </c>
      <c r="D278" t="s">
        <v>47</v>
      </c>
      <c r="E278" t="s">
        <v>48</v>
      </c>
      <c r="F278" t="s">
        <v>53</v>
      </c>
      <c r="G278" t="s">
        <v>42</v>
      </c>
      <c r="H278">
        <v>1</v>
      </c>
      <c r="I278" t="s">
        <v>42</v>
      </c>
      <c r="J278" t="s">
        <v>33</v>
      </c>
      <c r="K278">
        <v>130</v>
      </c>
      <c r="L278">
        <v>12.9</v>
      </c>
      <c r="M278" t="s">
        <v>34</v>
      </c>
      <c r="N278">
        <v>2016</v>
      </c>
      <c r="O278" t="s">
        <v>35</v>
      </c>
      <c r="P278">
        <v>3.24</v>
      </c>
      <c r="Q278">
        <v>62.071428570000002</v>
      </c>
      <c r="R278">
        <v>1</v>
      </c>
      <c r="S278">
        <v>20.9</v>
      </c>
      <c r="T278">
        <v>20.9</v>
      </c>
      <c r="U278">
        <v>343.06948199999999</v>
      </c>
      <c r="V278">
        <v>21.9</v>
      </c>
      <c r="W278">
        <v>376.68449500000003</v>
      </c>
      <c r="X278">
        <v>1</v>
      </c>
      <c r="Y278">
        <v>33.615012999999998</v>
      </c>
      <c r="Z278">
        <v>37.270000000000003</v>
      </c>
      <c r="AA278">
        <v>59</v>
      </c>
      <c r="AB278">
        <v>360</v>
      </c>
      <c r="AC278">
        <v>0</v>
      </c>
    </row>
    <row r="279" spans="1:29" x14ac:dyDescent="0.25">
      <c r="A279">
        <v>278</v>
      </c>
      <c r="B279">
        <v>16</v>
      </c>
      <c r="C279">
        <v>833</v>
      </c>
      <c r="D279" t="s">
        <v>47</v>
      </c>
      <c r="E279" t="s">
        <v>48</v>
      </c>
      <c r="F279" t="s">
        <v>53</v>
      </c>
      <c r="G279" t="s">
        <v>42</v>
      </c>
      <c r="H279">
        <v>1</v>
      </c>
      <c r="I279" t="s">
        <v>42</v>
      </c>
      <c r="J279" t="s">
        <v>33</v>
      </c>
      <c r="K279">
        <v>130</v>
      </c>
      <c r="L279">
        <v>12.9</v>
      </c>
      <c r="M279" t="s">
        <v>34</v>
      </c>
      <c r="N279">
        <v>2016</v>
      </c>
      <c r="O279" t="s">
        <v>37</v>
      </c>
      <c r="P279">
        <v>3.08</v>
      </c>
      <c r="Q279">
        <v>81.837837840000006</v>
      </c>
      <c r="R279">
        <v>4</v>
      </c>
      <c r="S279">
        <v>21.9</v>
      </c>
      <c r="T279">
        <v>21.9</v>
      </c>
      <c r="U279">
        <v>376.68449500000003</v>
      </c>
      <c r="V279">
        <v>25.9</v>
      </c>
      <c r="W279">
        <v>526.85249699999997</v>
      </c>
      <c r="X279">
        <v>4</v>
      </c>
      <c r="Y279">
        <v>150.168002</v>
      </c>
      <c r="Z279">
        <v>37.270000000000003</v>
      </c>
      <c r="AA279">
        <v>59</v>
      </c>
      <c r="AB279">
        <v>360</v>
      </c>
      <c r="AC279">
        <v>0</v>
      </c>
    </row>
    <row r="280" spans="1:29" x14ac:dyDescent="0.25">
      <c r="A280">
        <v>279</v>
      </c>
      <c r="B280">
        <v>16</v>
      </c>
      <c r="C280">
        <v>833</v>
      </c>
      <c r="D280" t="s">
        <v>47</v>
      </c>
      <c r="E280" t="s">
        <v>48</v>
      </c>
      <c r="F280" t="s">
        <v>53</v>
      </c>
      <c r="G280" t="s">
        <v>42</v>
      </c>
      <c r="H280">
        <v>1</v>
      </c>
      <c r="I280" t="s">
        <v>42</v>
      </c>
      <c r="J280" t="s">
        <v>33</v>
      </c>
      <c r="K280">
        <v>130</v>
      </c>
      <c r="L280">
        <v>12.9</v>
      </c>
      <c r="M280" t="s">
        <v>34</v>
      </c>
      <c r="N280">
        <v>2016</v>
      </c>
      <c r="O280" t="s">
        <v>38</v>
      </c>
      <c r="P280">
        <v>2.74</v>
      </c>
      <c r="Q280">
        <v>87.137931030000004</v>
      </c>
      <c r="R280">
        <v>0</v>
      </c>
      <c r="S280">
        <v>25.9</v>
      </c>
      <c r="T280">
        <v>25.9</v>
      </c>
      <c r="U280">
        <v>526.85249699999997</v>
      </c>
      <c r="V280">
        <v>25.9</v>
      </c>
      <c r="W280">
        <v>526.85249699999997</v>
      </c>
      <c r="X280">
        <v>0</v>
      </c>
      <c r="Y280">
        <v>0</v>
      </c>
      <c r="Z280">
        <v>37.270000000000003</v>
      </c>
      <c r="AA280">
        <v>59</v>
      </c>
      <c r="AB280">
        <v>360</v>
      </c>
      <c r="AC280">
        <v>0</v>
      </c>
    </row>
    <row r="281" spans="1:29" x14ac:dyDescent="0.25">
      <c r="A281">
        <v>280</v>
      </c>
      <c r="B281">
        <v>16</v>
      </c>
      <c r="C281">
        <v>833</v>
      </c>
      <c r="D281" t="s">
        <v>47</v>
      </c>
      <c r="E281" t="s">
        <v>48</v>
      </c>
      <c r="F281" t="s">
        <v>53</v>
      </c>
      <c r="G281" t="s">
        <v>42</v>
      </c>
      <c r="H281">
        <v>1</v>
      </c>
      <c r="I281" t="s">
        <v>42</v>
      </c>
      <c r="J281" t="s">
        <v>33</v>
      </c>
      <c r="K281">
        <v>130</v>
      </c>
      <c r="L281">
        <v>12.9</v>
      </c>
      <c r="M281" t="s">
        <v>34</v>
      </c>
      <c r="N281">
        <v>2016</v>
      </c>
      <c r="O281" t="s">
        <v>39</v>
      </c>
      <c r="P281">
        <v>6.49</v>
      </c>
      <c r="Q281">
        <v>86.263157890000002</v>
      </c>
      <c r="R281">
        <v>0</v>
      </c>
      <c r="S281">
        <v>25.9</v>
      </c>
      <c r="T281">
        <v>25.9</v>
      </c>
      <c r="U281">
        <v>526.85249699999997</v>
      </c>
      <c r="V281">
        <v>25.9</v>
      </c>
      <c r="W281">
        <v>526.85249699999997</v>
      </c>
      <c r="X281">
        <v>0</v>
      </c>
      <c r="Y281">
        <v>0</v>
      </c>
      <c r="Z281">
        <v>37.270000000000003</v>
      </c>
      <c r="AA281">
        <v>59</v>
      </c>
      <c r="AB281">
        <v>360</v>
      </c>
      <c r="AC281">
        <v>0</v>
      </c>
    </row>
    <row r="282" spans="1:29" x14ac:dyDescent="0.25">
      <c r="A282">
        <v>281</v>
      </c>
      <c r="B282">
        <v>16</v>
      </c>
      <c r="C282">
        <v>833</v>
      </c>
      <c r="D282" t="s">
        <v>47</v>
      </c>
      <c r="E282" t="s">
        <v>48</v>
      </c>
      <c r="F282" t="s">
        <v>53</v>
      </c>
      <c r="G282" t="s">
        <v>42</v>
      </c>
      <c r="H282">
        <v>1</v>
      </c>
      <c r="I282" t="s">
        <v>42</v>
      </c>
      <c r="J282" t="s">
        <v>33</v>
      </c>
      <c r="K282">
        <v>130</v>
      </c>
      <c r="L282">
        <v>12.9</v>
      </c>
      <c r="M282" t="s">
        <v>34</v>
      </c>
      <c r="N282">
        <v>2016</v>
      </c>
      <c r="O282" t="s">
        <v>40</v>
      </c>
      <c r="P282">
        <v>2.2999999999999998</v>
      </c>
      <c r="Q282">
        <v>80.925925930000005</v>
      </c>
      <c r="R282">
        <v>0</v>
      </c>
      <c r="S282">
        <v>25.9</v>
      </c>
      <c r="T282">
        <v>25.9</v>
      </c>
      <c r="U282">
        <v>526.85249699999997</v>
      </c>
      <c r="V282">
        <v>25.9</v>
      </c>
      <c r="W282">
        <v>526.85249699999997</v>
      </c>
      <c r="X282">
        <v>0</v>
      </c>
      <c r="Y282">
        <v>0</v>
      </c>
      <c r="Z282">
        <v>37.270000000000003</v>
      </c>
      <c r="AA282">
        <v>59</v>
      </c>
      <c r="AB282">
        <v>360</v>
      </c>
      <c r="AC282">
        <v>0</v>
      </c>
    </row>
    <row r="283" spans="1:29" x14ac:dyDescent="0.25">
      <c r="A283">
        <v>282</v>
      </c>
      <c r="B283">
        <v>16</v>
      </c>
      <c r="C283">
        <v>833</v>
      </c>
      <c r="D283" t="s">
        <v>47</v>
      </c>
      <c r="E283" t="s">
        <v>48</v>
      </c>
      <c r="F283" t="s">
        <v>53</v>
      </c>
      <c r="G283" t="s">
        <v>42</v>
      </c>
      <c r="H283">
        <v>1</v>
      </c>
      <c r="I283" t="s">
        <v>42</v>
      </c>
      <c r="J283" t="s">
        <v>33</v>
      </c>
      <c r="K283">
        <v>130</v>
      </c>
      <c r="L283">
        <v>12.9</v>
      </c>
      <c r="M283" t="s">
        <v>34</v>
      </c>
      <c r="N283">
        <v>2016</v>
      </c>
      <c r="O283" t="s">
        <v>41</v>
      </c>
      <c r="P283">
        <v>2.91</v>
      </c>
      <c r="Q283">
        <v>65.5625</v>
      </c>
      <c r="R283">
        <v>0</v>
      </c>
      <c r="S283">
        <v>25.9</v>
      </c>
      <c r="T283">
        <v>25.9</v>
      </c>
      <c r="U283">
        <v>526.85249699999997</v>
      </c>
      <c r="V283">
        <v>25.9</v>
      </c>
      <c r="W283">
        <v>526.85249699999997</v>
      </c>
      <c r="X283">
        <v>0</v>
      </c>
      <c r="Y283">
        <v>0</v>
      </c>
      <c r="Z283">
        <v>37.270000000000003</v>
      </c>
      <c r="AA283">
        <v>59</v>
      </c>
      <c r="AB283">
        <v>360</v>
      </c>
      <c r="AC283">
        <v>0</v>
      </c>
    </row>
    <row r="284" spans="1:29" x14ac:dyDescent="0.25">
      <c r="A284">
        <v>283</v>
      </c>
      <c r="B284">
        <v>16</v>
      </c>
      <c r="C284">
        <v>833</v>
      </c>
      <c r="D284" t="s">
        <v>47</v>
      </c>
      <c r="E284" t="s">
        <v>48</v>
      </c>
      <c r="F284" t="s">
        <v>53</v>
      </c>
      <c r="G284" t="s">
        <v>42</v>
      </c>
      <c r="H284">
        <v>1</v>
      </c>
      <c r="I284" t="s">
        <v>42</v>
      </c>
      <c r="J284" t="s">
        <v>33</v>
      </c>
      <c r="K284">
        <v>130</v>
      </c>
      <c r="L284">
        <v>12.9</v>
      </c>
      <c r="M284" t="s">
        <v>34</v>
      </c>
      <c r="N284">
        <v>2017</v>
      </c>
      <c r="O284" t="s">
        <v>35</v>
      </c>
      <c r="P284">
        <v>3.87</v>
      </c>
      <c r="Q284">
        <v>67.666666669999998</v>
      </c>
      <c r="R284">
        <v>4</v>
      </c>
      <c r="S284">
        <v>25.9</v>
      </c>
      <c r="T284">
        <v>25.9</v>
      </c>
      <c r="U284">
        <v>526.85249699999997</v>
      </c>
      <c r="V284">
        <v>29.9</v>
      </c>
      <c r="W284">
        <v>702.15321900000004</v>
      </c>
      <c r="X284">
        <v>4</v>
      </c>
      <c r="Y284">
        <v>175.30072200000001</v>
      </c>
      <c r="Z284">
        <v>37.270000000000003</v>
      </c>
      <c r="AA284">
        <v>60</v>
      </c>
      <c r="AB284">
        <v>360</v>
      </c>
      <c r="AC284">
        <v>0</v>
      </c>
    </row>
    <row r="285" spans="1:29" x14ac:dyDescent="0.25">
      <c r="A285">
        <v>284</v>
      </c>
      <c r="B285">
        <v>16</v>
      </c>
      <c r="C285">
        <v>833</v>
      </c>
      <c r="D285" t="s">
        <v>47</v>
      </c>
      <c r="E285" t="s">
        <v>48</v>
      </c>
      <c r="F285" t="s">
        <v>53</v>
      </c>
      <c r="G285" t="s">
        <v>42</v>
      </c>
      <c r="H285">
        <v>1</v>
      </c>
      <c r="I285" t="s">
        <v>42</v>
      </c>
      <c r="J285" t="s">
        <v>33</v>
      </c>
      <c r="K285">
        <v>130</v>
      </c>
      <c r="L285">
        <v>12.9</v>
      </c>
      <c r="M285" t="s">
        <v>34</v>
      </c>
      <c r="N285">
        <v>2017</v>
      </c>
      <c r="O285" t="s">
        <v>37</v>
      </c>
      <c r="P285">
        <v>6</v>
      </c>
      <c r="Q285">
        <v>77.416666669999998</v>
      </c>
      <c r="R285">
        <v>8</v>
      </c>
      <c r="S285">
        <v>29.9</v>
      </c>
      <c r="T285">
        <v>29.9</v>
      </c>
      <c r="U285">
        <v>702.15321900000004</v>
      </c>
      <c r="V285">
        <v>37.9</v>
      </c>
      <c r="W285">
        <v>1128.1528229999999</v>
      </c>
      <c r="X285">
        <v>8</v>
      </c>
      <c r="Y285">
        <v>425.99960399999998</v>
      </c>
      <c r="Z285">
        <v>37.270000000000003</v>
      </c>
      <c r="AA285">
        <v>60</v>
      </c>
      <c r="AB285">
        <v>360</v>
      </c>
      <c r="AC285">
        <v>0</v>
      </c>
    </row>
    <row r="286" spans="1:29" x14ac:dyDescent="0.25">
      <c r="A286">
        <v>285</v>
      </c>
      <c r="B286">
        <v>16</v>
      </c>
      <c r="C286">
        <v>833</v>
      </c>
      <c r="D286" t="s">
        <v>47</v>
      </c>
      <c r="E286" t="s">
        <v>48</v>
      </c>
      <c r="F286" t="s">
        <v>53</v>
      </c>
      <c r="G286" t="s">
        <v>42</v>
      </c>
      <c r="H286">
        <v>1</v>
      </c>
      <c r="I286" t="s">
        <v>42</v>
      </c>
      <c r="J286" t="s">
        <v>33</v>
      </c>
      <c r="K286">
        <v>130</v>
      </c>
      <c r="L286">
        <v>12.9</v>
      </c>
      <c r="M286" t="s">
        <v>34</v>
      </c>
      <c r="N286">
        <v>2017</v>
      </c>
      <c r="O286" t="s">
        <v>38</v>
      </c>
      <c r="P286">
        <v>7.98</v>
      </c>
      <c r="Q286">
        <v>83.5</v>
      </c>
      <c r="R286">
        <v>7</v>
      </c>
      <c r="S286">
        <v>37.9</v>
      </c>
      <c r="T286">
        <v>37.9</v>
      </c>
      <c r="U286">
        <v>1128.1528229999999</v>
      </c>
      <c r="V286">
        <v>44.9</v>
      </c>
      <c r="W286">
        <v>1583.3692140000001</v>
      </c>
      <c r="X286">
        <v>7</v>
      </c>
      <c r="Y286">
        <v>455.21639099999999</v>
      </c>
      <c r="Z286">
        <v>37.270000000000003</v>
      </c>
      <c r="AA286">
        <v>60</v>
      </c>
      <c r="AB286">
        <v>360</v>
      </c>
      <c r="AC286">
        <v>0</v>
      </c>
    </row>
    <row r="287" spans="1:29" x14ac:dyDescent="0.25">
      <c r="A287">
        <v>286</v>
      </c>
      <c r="B287">
        <v>16</v>
      </c>
      <c r="C287">
        <v>833</v>
      </c>
      <c r="D287" t="s">
        <v>47</v>
      </c>
      <c r="E287" t="s">
        <v>48</v>
      </c>
      <c r="F287" t="s">
        <v>53</v>
      </c>
      <c r="G287" t="s">
        <v>42</v>
      </c>
      <c r="H287">
        <v>1</v>
      </c>
      <c r="I287" t="s">
        <v>42</v>
      </c>
      <c r="J287" t="s">
        <v>33</v>
      </c>
      <c r="K287">
        <v>130</v>
      </c>
      <c r="L287">
        <v>12.9</v>
      </c>
      <c r="M287" t="s">
        <v>34</v>
      </c>
      <c r="N287">
        <v>2017</v>
      </c>
      <c r="O287" t="s">
        <v>39</v>
      </c>
      <c r="P287">
        <v>8.43</v>
      </c>
      <c r="Q287">
        <v>79.444444439999998</v>
      </c>
      <c r="R287">
        <v>0</v>
      </c>
      <c r="S287">
        <v>44.9</v>
      </c>
      <c r="T287">
        <v>44.9</v>
      </c>
      <c r="U287">
        <v>1583.3692140000001</v>
      </c>
      <c r="V287">
        <v>44.9</v>
      </c>
      <c r="W287">
        <v>1583.3692140000001</v>
      </c>
      <c r="X287">
        <v>0</v>
      </c>
      <c r="Y287">
        <v>0</v>
      </c>
      <c r="Z287">
        <v>37.270000000000003</v>
      </c>
      <c r="AA287">
        <v>60</v>
      </c>
      <c r="AB287">
        <v>360</v>
      </c>
      <c r="AC287">
        <v>0</v>
      </c>
    </row>
    <row r="288" spans="1:29" x14ac:dyDescent="0.25">
      <c r="A288">
        <v>287</v>
      </c>
      <c r="B288">
        <v>16</v>
      </c>
      <c r="C288">
        <v>833</v>
      </c>
      <c r="D288" t="s">
        <v>47</v>
      </c>
      <c r="E288" t="s">
        <v>48</v>
      </c>
      <c r="F288" t="s">
        <v>53</v>
      </c>
      <c r="G288" t="s">
        <v>42</v>
      </c>
      <c r="H288">
        <v>1</v>
      </c>
      <c r="I288" t="s">
        <v>42</v>
      </c>
      <c r="J288" t="s">
        <v>33</v>
      </c>
      <c r="K288">
        <v>130</v>
      </c>
      <c r="L288">
        <v>12.9</v>
      </c>
      <c r="M288" t="s">
        <v>34</v>
      </c>
      <c r="N288">
        <v>2017</v>
      </c>
      <c r="O288" t="s">
        <v>40</v>
      </c>
      <c r="P288">
        <v>3.32</v>
      </c>
      <c r="Q288">
        <v>76.068965520000006</v>
      </c>
      <c r="R288" t="s">
        <v>36</v>
      </c>
      <c r="S288">
        <v>44.9</v>
      </c>
      <c r="T288">
        <v>44.9</v>
      </c>
      <c r="U288">
        <v>1583.3692140000001</v>
      </c>
      <c r="V288" t="s">
        <v>36</v>
      </c>
      <c r="W288" t="s">
        <v>36</v>
      </c>
      <c r="X288" t="s">
        <v>36</v>
      </c>
      <c r="Y288" t="s">
        <v>36</v>
      </c>
      <c r="Z288">
        <v>37.270000000000003</v>
      </c>
      <c r="AA288">
        <v>60</v>
      </c>
      <c r="AB288">
        <v>360</v>
      </c>
      <c r="AC288">
        <v>0</v>
      </c>
    </row>
    <row r="289" spans="1:29" x14ac:dyDescent="0.25">
      <c r="A289">
        <v>288</v>
      </c>
      <c r="B289">
        <v>16</v>
      </c>
      <c r="C289">
        <v>833</v>
      </c>
      <c r="D289" t="s">
        <v>47</v>
      </c>
      <c r="E289" t="s">
        <v>48</v>
      </c>
      <c r="F289" t="s">
        <v>53</v>
      </c>
      <c r="G289" t="s">
        <v>42</v>
      </c>
      <c r="H289">
        <v>1</v>
      </c>
      <c r="I289" t="s">
        <v>42</v>
      </c>
      <c r="J289" t="s">
        <v>33</v>
      </c>
      <c r="K289">
        <v>130</v>
      </c>
      <c r="L289">
        <v>12.9</v>
      </c>
      <c r="M289" t="s">
        <v>34</v>
      </c>
      <c r="N289">
        <v>2017</v>
      </c>
      <c r="O289" t="s">
        <v>41</v>
      </c>
      <c r="P289">
        <v>5.57</v>
      </c>
      <c r="Q289">
        <v>68.52380952</v>
      </c>
      <c r="R289">
        <v>1</v>
      </c>
      <c r="S289">
        <v>44.9</v>
      </c>
      <c r="T289">
        <v>44.9</v>
      </c>
      <c r="U289">
        <v>1583.3692140000001</v>
      </c>
      <c r="V289">
        <v>45.9</v>
      </c>
      <c r="W289">
        <v>1654.683307</v>
      </c>
      <c r="X289">
        <v>1</v>
      </c>
      <c r="Y289">
        <v>71.314093</v>
      </c>
      <c r="Z289">
        <v>37.270000000000003</v>
      </c>
      <c r="AA289">
        <v>60</v>
      </c>
      <c r="AB289">
        <v>360</v>
      </c>
      <c r="AC289">
        <v>0</v>
      </c>
    </row>
    <row r="290" spans="1:29" x14ac:dyDescent="0.25">
      <c r="A290">
        <v>289</v>
      </c>
      <c r="B290">
        <v>17</v>
      </c>
      <c r="C290">
        <v>832</v>
      </c>
      <c r="D290" t="s">
        <v>43</v>
      </c>
      <c r="E290" t="s">
        <v>44</v>
      </c>
      <c r="F290" t="s">
        <v>53</v>
      </c>
      <c r="G290" t="s">
        <v>42</v>
      </c>
      <c r="H290">
        <v>1</v>
      </c>
      <c r="I290" t="s">
        <v>32</v>
      </c>
      <c r="J290" t="s">
        <v>45</v>
      </c>
      <c r="K290">
        <v>90</v>
      </c>
      <c r="L290">
        <v>16.5</v>
      </c>
      <c r="M290" t="s">
        <v>34</v>
      </c>
      <c r="N290">
        <v>2015</v>
      </c>
      <c r="O290" t="s">
        <v>35</v>
      </c>
      <c r="P290" t="s">
        <v>36</v>
      </c>
      <c r="Q290" t="s">
        <v>36</v>
      </c>
      <c r="R290" t="s">
        <v>36</v>
      </c>
      <c r="S290">
        <v>16.5</v>
      </c>
      <c r="T290">
        <v>16.5</v>
      </c>
      <c r="U290">
        <v>213.8244694</v>
      </c>
      <c r="V290" t="s">
        <v>36</v>
      </c>
      <c r="W290" t="s">
        <v>36</v>
      </c>
      <c r="X290" t="s">
        <v>36</v>
      </c>
      <c r="Y290" t="s">
        <v>36</v>
      </c>
      <c r="Z290">
        <v>72.760000000000005</v>
      </c>
      <c r="AA290">
        <v>127</v>
      </c>
      <c r="AB290">
        <v>332</v>
      </c>
      <c r="AC290">
        <v>28</v>
      </c>
    </row>
    <row r="291" spans="1:29" x14ac:dyDescent="0.25">
      <c r="A291">
        <v>290</v>
      </c>
      <c r="B291">
        <v>17</v>
      </c>
      <c r="C291">
        <v>832</v>
      </c>
      <c r="D291" t="s">
        <v>43</v>
      </c>
      <c r="E291" t="s">
        <v>44</v>
      </c>
      <c r="F291" t="s">
        <v>53</v>
      </c>
      <c r="G291" t="s">
        <v>42</v>
      </c>
      <c r="H291">
        <v>1</v>
      </c>
      <c r="I291" t="s">
        <v>32</v>
      </c>
      <c r="J291" t="s">
        <v>45</v>
      </c>
      <c r="K291">
        <v>90</v>
      </c>
      <c r="L291">
        <v>16.5</v>
      </c>
      <c r="M291" t="s">
        <v>34</v>
      </c>
      <c r="N291">
        <v>2015</v>
      </c>
      <c r="O291" t="s">
        <v>37</v>
      </c>
      <c r="P291">
        <v>11.87</v>
      </c>
      <c r="Q291">
        <v>77.65625</v>
      </c>
      <c r="R291">
        <v>0</v>
      </c>
      <c r="S291">
        <v>16.5</v>
      </c>
      <c r="T291">
        <v>16.5</v>
      </c>
      <c r="U291">
        <v>213.8244694</v>
      </c>
      <c r="V291">
        <v>16.5</v>
      </c>
      <c r="W291">
        <v>213.8244694</v>
      </c>
      <c r="X291">
        <v>0</v>
      </c>
      <c r="Y291">
        <v>0</v>
      </c>
      <c r="Z291">
        <v>72.760000000000005</v>
      </c>
      <c r="AA291">
        <v>127</v>
      </c>
      <c r="AB291">
        <v>332</v>
      </c>
      <c r="AC291">
        <v>28</v>
      </c>
    </row>
    <row r="292" spans="1:29" x14ac:dyDescent="0.25">
      <c r="A292">
        <v>291</v>
      </c>
      <c r="B292">
        <v>17</v>
      </c>
      <c r="C292">
        <v>832</v>
      </c>
      <c r="D292" t="s">
        <v>43</v>
      </c>
      <c r="E292" t="s">
        <v>44</v>
      </c>
      <c r="F292" t="s">
        <v>53</v>
      </c>
      <c r="G292" t="s">
        <v>42</v>
      </c>
      <c r="H292">
        <v>1</v>
      </c>
      <c r="I292" t="s">
        <v>32</v>
      </c>
      <c r="J292" t="s">
        <v>45</v>
      </c>
      <c r="K292">
        <v>90</v>
      </c>
      <c r="L292">
        <v>16.5</v>
      </c>
      <c r="M292" t="s">
        <v>34</v>
      </c>
      <c r="N292">
        <v>2015</v>
      </c>
      <c r="O292" t="s">
        <v>38</v>
      </c>
      <c r="P292" t="s">
        <v>36</v>
      </c>
      <c r="Q292" t="s">
        <v>36</v>
      </c>
      <c r="R292" t="s">
        <v>36</v>
      </c>
      <c r="S292">
        <v>16.5</v>
      </c>
      <c r="T292">
        <v>16.5</v>
      </c>
      <c r="U292">
        <v>213.8244694</v>
      </c>
      <c r="V292" t="s">
        <v>36</v>
      </c>
      <c r="W292" t="s">
        <v>36</v>
      </c>
      <c r="X292" t="s">
        <v>36</v>
      </c>
      <c r="Y292" t="s">
        <v>36</v>
      </c>
      <c r="Z292">
        <v>72.760000000000005</v>
      </c>
      <c r="AA292">
        <v>127</v>
      </c>
      <c r="AB292">
        <v>332</v>
      </c>
      <c r="AC292">
        <v>28</v>
      </c>
    </row>
    <row r="293" spans="1:29" x14ac:dyDescent="0.25">
      <c r="A293">
        <v>292</v>
      </c>
      <c r="B293">
        <v>17</v>
      </c>
      <c r="C293">
        <v>832</v>
      </c>
      <c r="D293" t="s">
        <v>43</v>
      </c>
      <c r="E293" t="s">
        <v>44</v>
      </c>
      <c r="F293" t="s">
        <v>53</v>
      </c>
      <c r="G293" t="s">
        <v>42</v>
      </c>
      <c r="H293">
        <v>1</v>
      </c>
      <c r="I293" t="s">
        <v>32</v>
      </c>
      <c r="J293" t="s">
        <v>45</v>
      </c>
      <c r="K293">
        <v>90</v>
      </c>
      <c r="L293">
        <v>16.5</v>
      </c>
      <c r="M293" t="s">
        <v>34</v>
      </c>
      <c r="N293">
        <v>2015</v>
      </c>
      <c r="O293" t="s">
        <v>39</v>
      </c>
      <c r="P293" t="s">
        <v>36</v>
      </c>
      <c r="Q293" t="s">
        <v>36</v>
      </c>
      <c r="R293" t="s">
        <v>36</v>
      </c>
      <c r="S293">
        <v>16.5</v>
      </c>
      <c r="T293">
        <v>16.5</v>
      </c>
      <c r="U293">
        <v>213.8244694</v>
      </c>
      <c r="V293" t="s">
        <v>36</v>
      </c>
      <c r="W293" t="s">
        <v>36</v>
      </c>
      <c r="X293" t="s">
        <v>36</v>
      </c>
      <c r="Y293" t="s">
        <v>36</v>
      </c>
      <c r="Z293">
        <v>72.760000000000005</v>
      </c>
      <c r="AA293">
        <v>127</v>
      </c>
      <c r="AB293">
        <v>332</v>
      </c>
      <c r="AC293">
        <v>28</v>
      </c>
    </row>
    <row r="294" spans="1:29" x14ac:dyDescent="0.25">
      <c r="A294">
        <v>293</v>
      </c>
      <c r="B294">
        <v>17</v>
      </c>
      <c r="C294">
        <v>832</v>
      </c>
      <c r="D294" t="s">
        <v>43</v>
      </c>
      <c r="E294" t="s">
        <v>44</v>
      </c>
      <c r="F294" t="s">
        <v>53</v>
      </c>
      <c r="G294" t="s">
        <v>42</v>
      </c>
      <c r="H294">
        <v>1</v>
      </c>
      <c r="I294" t="s">
        <v>32</v>
      </c>
      <c r="J294" t="s">
        <v>45</v>
      </c>
      <c r="K294">
        <v>90</v>
      </c>
      <c r="L294">
        <v>16.5</v>
      </c>
      <c r="M294" t="s">
        <v>34</v>
      </c>
      <c r="N294">
        <v>2015</v>
      </c>
      <c r="O294" t="s">
        <v>40</v>
      </c>
      <c r="P294">
        <v>4.7366666669999997</v>
      </c>
      <c r="Q294">
        <v>82.175824180000006</v>
      </c>
      <c r="R294">
        <v>0</v>
      </c>
      <c r="S294">
        <v>16.5</v>
      </c>
      <c r="T294">
        <v>16.5</v>
      </c>
      <c r="U294">
        <v>213.8244694</v>
      </c>
      <c r="V294">
        <v>16.5</v>
      </c>
      <c r="W294">
        <v>213.8244694</v>
      </c>
      <c r="X294">
        <v>0</v>
      </c>
      <c r="Y294">
        <v>0</v>
      </c>
      <c r="Z294">
        <v>72.760000000000005</v>
      </c>
      <c r="AA294">
        <v>127</v>
      </c>
      <c r="AB294">
        <v>332</v>
      </c>
      <c r="AC294">
        <v>28</v>
      </c>
    </row>
    <row r="295" spans="1:29" x14ac:dyDescent="0.25">
      <c r="A295">
        <v>294</v>
      </c>
      <c r="B295">
        <v>17</v>
      </c>
      <c r="C295">
        <v>832</v>
      </c>
      <c r="D295" t="s">
        <v>43</v>
      </c>
      <c r="E295" t="s">
        <v>44</v>
      </c>
      <c r="F295" t="s">
        <v>53</v>
      </c>
      <c r="G295" t="s">
        <v>42</v>
      </c>
      <c r="H295">
        <v>1</v>
      </c>
      <c r="I295" t="s">
        <v>32</v>
      </c>
      <c r="J295" t="s">
        <v>45</v>
      </c>
      <c r="K295">
        <v>90</v>
      </c>
      <c r="L295">
        <v>16.5</v>
      </c>
      <c r="M295" t="s">
        <v>34</v>
      </c>
      <c r="N295">
        <v>2015</v>
      </c>
      <c r="O295" t="s">
        <v>41</v>
      </c>
      <c r="P295">
        <v>7.32</v>
      </c>
      <c r="Q295">
        <v>67.883720929999996</v>
      </c>
      <c r="R295">
        <v>0</v>
      </c>
      <c r="S295">
        <v>16.5</v>
      </c>
      <c r="T295">
        <v>16.5</v>
      </c>
      <c r="U295">
        <v>213.8244694</v>
      </c>
      <c r="V295">
        <v>16.5</v>
      </c>
      <c r="W295">
        <v>213.8244694</v>
      </c>
      <c r="X295">
        <v>0</v>
      </c>
      <c r="Y295">
        <v>0</v>
      </c>
      <c r="Z295">
        <v>72.760000000000005</v>
      </c>
      <c r="AA295">
        <v>127</v>
      </c>
      <c r="AB295">
        <v>332</v>
      </c>
      <c r="AC295">
        <v>28</v>
      </c>
    </row>
    <row r="296" spans="1:29" x14ac:dyDescent="0.25">
      <c r="A296">
        <v>295</v>
      </c>
      <c r="B296">
        <v>17</v>
      </c>
      <c r="C296">
        <v>832</v>
      </c>
      <c r="D296" t="s">
        <v>43</v>
      </c>
      <c r="E296" t="s">
        <v>44</v>
      </c>
      <c r="F296" t="s">
        <v>53</v>
      </c>
      <c r="G296" t="s">
        <v>42</v>
      </c>
      <c r="H296">
        <v>1</v>
      </c>
      <c r="I296" t="s">
        <v>32</v>
      </c>
      <c r="J296" t="s">
        <v>45</v>
      </c>
      <c r="K296">
        <v>90</v>
      </c>
      <c r="L296">
        <v>16.5</v>
      </c>
      <c r="M296" t="s">
        <v>34</v>
      </c>
      <c r="N296">
        <v>2016</v>
      </c>
      <c r="O296" t="s">
        <v>35</v>
      </c>
      <c r="P296">
        <v>3.24</v>
      </c>
      <c r="Q296">
        <v>62.071428570000002</v>
      </c>
      <c r="R296">
        <v>0</v>
      </c>
      <c r="S296">
        <v>16.5</v>
      </c>
      <c r="T296">
        <v>16.5</v>
      </c>
      <c r="U296">
        <v>213.8244694</v>
      </c>
      <c r="V296">
        <v>16.5</v>
      </c>
      <c r="W296">
        <v>213.8244694</v>
      </c>
      <c r="X296">
        <v>0</v>
      </c>
      <c r="Y296">
        <v>0</v>
      </c>
      <c r="Z296">
        <v>72.760000000000005</v>
      </c>
      <c r="AA296">
        <v>128</v>
      </c>
      <c r="AB296">
        <v>332</v>
      </c>
      <c r="AC296">
        <v>28</v>
      </c>
    </row>
    <row r="297" spans="1:29" x14ac:dyDescent="0.25">
      <c r="A297">
        <v>296</v>
      </c>
      <c r="B297">
        <v>17</v>
      </c>
      <c r="C297">
        <v>832</v>
      </c>
      <c r="D297" t="s">
        <v>43</v>
      </c>
      <c r="E297" t="s">
        <v>44</v>
      </c>
      <c r="F297" t="s">
        <v>53</v>
      </c>
      <c r="G297" t="s">
        <v>42</v>
      </c>
      <c r="H297">
        <v>1</v>
      </c>
      <c r="I297" t="s">
        <v>32</v>
      </c>
      <c r="J297" t="s">
        <v>45</v>
      </c>
      <c r="K297">
        <v>90</v>
      </c>
      <c r="L297">
        <v>16.5</v>
      </c>
      <c r="M297" t="s">
        <v>34</v>
      </c>
      <c r="N297">
        <v>2016</v>
      </c>
      <c r="O297" t="s">
        <v>37</v>
      </c>
      <c r="P297">
        <v>3.08</v>
      </c>
      <c r="Q297">
        <v>81.837837840000006</v>
      </c>
      <c r="R297">
        <v>0</v>
      </c>
      <c r="S297">
        <v>16.5</v>
      </c>
      <c r="T297">
        <v>16.5</v>
      </c>
      <c r="U297">
        <v>213.8244694</v>
      </c>
      <c r="V297">
        <v>16.5</v>
      </c>
      <c r="W297">
        <v>213.8244694</v>
      </c>
      <c r="X297">
        <v>0</v>
      </c>
      <c r="Y297">
        <v>0</v>
      </c>
      <c r="Z297">
        <v>72.760000000000005</v>
      </c>
      <c r="AA297">
        <v>128</v>
      </c>
      <c r="AB297">
        <v>332</v>
      </c>
      <c r="AC297">
        <v>28</v>
      </c>
    </row>
    <row r="298" spans="1:29" x14ac:dyDescent="0.25">
      <c r="A298">
        <v>297</v>
      </c>
      <c r="B298">
        <v>17</v>
      </c>
      <c r="C298">
        <v>832</v>
      </c>
      <c r="D298" t="s">
        <v>43</v>
      </c>
      <c r="E298" t="s">
        <v>44</v>
      </c>
      <c r="F298" t="s">
        <v>53</v>
      </c>
      <c r="G298" t="s">
        <v>42</v>
      </c>
      <c r="H298">
        <v>1</v>
      </c>
      <c r="I298" t="s">
        <v>32</v>
      </c>
      <c r="J298" t="s">
        <v>45</v>
      </c>
      <c r="K298">
        <v>90</v>
      </c>
      <c r="L298">
        <v>16.5</v>
      </c>
      <c r="M298" t="s">
        <v>34</v>
      </c>
      <c r="N298">
        <v>2016</v>
      </c>
      <c r="O298" t="s">
        <v>38</v>
      </c>
      <c r="P298">
        <v>2.74</v>
      </c>
      <c r="Q298">
        <v>87.137931030000004</v>
      </c>
      <c r="R298">
        <v>1</v>
      </c>
      <c r="S298">
        <v>16.5</v>
      </c>
      <c r="T298">
        <v>16.5</v>
      </c>
      <c r="U298">
        <v>213.8244694</v>
      </c>
      <c r="V298">
        <v>17.5</v>
      </c>
      <c r="W298">
        <v>240.52798440000001</v>
      </c>
      <c r="X298">
        <v>1</v>
      </c>
      <c r="Y298">
        <v>26.703514999999999</v>
      </c>
      <c r="Z298">
        <v>72.760000000000005</v>
      </c>
      <c r="AA298">
        <v>128</v>
      </c>
      <c r="AB298">
        <v>332</v>
      </c>
      <c r="AC298">
        <v>28</v>
      </c>
    </row>
    <row r="299" spans="1:29" x14ac:dyDescent="0.25">
      <c r="A299">
        <v>298</v>
      </c>
      <c r="B299">
        <v>17</v>
      </c>
      <c r="C299">
        <v>832</v>
      </c>
      <c r="D299" t="s">
        <v>43</v>
      </c>
      <c r="E299" t="s">
        <v>44</v>
      </c>
      <c r="F299" t="s">
        <v>53</v>
      </c>
      <c r="G299" t="s">
        <v>42</v>
      </c>
      <c r="H299">
        <v>1</v>
      </c>
      <c r="I299" t="s">
        <v>32</v>
      </c>
      <c r="J299" t="s">
        <v>45</v>
      </c>
      <c r="K299">
        <v>90</v>
      </c>
      <c r="L299">
        <v>16.5</v>
      </c>
      <c r="M299" t="s">
        <v>34</v>
      </c>
      <c r="N299">
        <v>2016</v>
      </c>
      <c r="O299" t="s">
        <v>39</v>
      </c>
      <c r="P299">
        <v>6.49</v>
      </c>
      <c r="Q299">
        <v>86.263157890000002</v>
      </c>
      <c r="R299">
        <v>1</v>
      </c>
      <c r="S299">
        <v>17.5</v>
      </c>
      <c r="T299">
        <v>17.5</v>
      </c>
      <c r="U299">
        <v>240.52798440000001</v>
      </c>
      <c r="V299">
        <v>18.5</v>
      </c>
      <c r="W299">
        <v>268.80229439999999</v>
      </c>
      <c r="X299">
        <v>1</v>
      </c>
      <c r="Y299">
        <v>28.27431</v>
      </c>
      <c r="Z299">
        <v>72.760000000000005</v>
      </c>
      <c r="AA299">
        <v>128</v>
      </c>
      <c r="AB299">
        <v>332</v>
      </c>
      <c r="AC299">
        <v>28</v>
      </c>
    </row>
    <row r="300" spans="1:29" x14ac:dyDescent="0.25">
      <c r="A300">
        <v>299</v>
      </c>
      <c r="B300">
        <v>17</v>
      </c>
      <c r="C300">
        <v>832</v>
      </c>
      <c r="D300" t="s">
        <v>43</v>
      </c>
      <c r="E300" t="s">
        <v>44</v>
      </c>
      <c r="F300" t="s">
        <v>53</v>
      </c>
      <c r="G300" t="s">
        <v>42</v>
      </c>
      <c r="H300">
        <v>1</v>
      </c>
      <c r="I300" t="s">
        <v>32</v>
      </c>
      <c r="J300" t="s">
        <v>45</v>
      </c>
      <c r="K300">
        <v>90</v>
      </c>
      <c r="L300">
        <v>16.5</v>
      </c>
      <c r="M300" t="s">
        <v>34</v>
      </c>
      <c r="N300">
        <v>2016</v>
      </c>
      <c r="O300" t="s">
        <v>40</v>
      </c>
      <c r="P300">
        <v>2.2999999999999998</v>
      </c>
      <c r="Q300">
        <v>80.925925930000005</v>
      </c>
      <c r="R300">
        <v>0</v>
      </c>
      <c r="S300">
        <v>18.5</v>
      </c>
      <c r="T300">
        <v>18.5</v>
      </c>
      <c r="U300">
        <v>268.80229439999999</v>
      </c>
      <c r="V300">
        <v>18.5</v>
      </c>
      <c r="W300">
        <v>268.80229439999999</v>
      </c>
      <c r="X300">
        <v>0</v>
      </c>
      <c r="Y300">
        <v>0</v>
      </c>
      <c r="Z300">
        <v>72.760000000000005</v>
      </c>
      <c r="AA300">
        <v>128</v>
      </c>
      <c r="AB300">
        <v>332</v>
      </c>
      <c r="AC300">
        <v>28</v>
      </c>
    </row>
    <row r="301" spans="1:29" x14ac:dyDescent="0.25">
      <c r="A301">
        <v>300</v>
      </c>
      <c r="B301">
        <v>17</v>
      </c>
      <c r="C301">
        <v>832</v>
      </c>
      <c r="D301" t="s">
        <v>43</v>
      </c>
      <c r="E301" t="s">
        <v>44</v>
      </c>
      <c r="F301" t="s">
        <v>53</v>
      </c>
      <c r="G301" t="s">
        <v>42</v>
      </c>
      <c r="H301">
        <v>1</v>
      </c>
      <c r="I301" t="s">
        <v>32</v>
      </c>
      <c r="J301" t="s">
        <v>45</v>
      </c>
      <c r="K301">
        <v>90</v>
      </c>
      <c r="L301">
        <v>16.5</v>
      </c>
      <c r="M301" t="s">
        <v>34</v>
      </c>
      <c r="N301">
        <v>2016</v>
      </c>
      <c r="O301" t="s">
        <v>41</v>
      </c>
      <c r="P301">
        <v>2.91</v>
      </c>
      <c r="Q301">
        <v>65.5625</v>
      </c>
      <c r="R301">
        <v>0</v>
      </c>
      <c r="S301">
        <v>18.5</v>
      </c>
      <c r="T301">
        <v>18.5</v>
      </c>
      <c r="U301">
        <v>268.80229439999999</v>
      </c>
      <c r="V301">
        <v>18.5</v>
      </c>
      <c r="W301">
        <v>268.80229439999999</v>
      </c>
      <c r="X301">
        <v>0</v>
      </c>
      <c r="Y301">
        <v>0</v>
      </c>
      <c r="Z301">
        <v>72.760000000000005</v>
      </c>
      <c r="AA301">
        <v>128</v>
      </c>
      <c r="AB301">
        <v>332</v>
      </c>
      <c r="AC301">
        <v>28</v>
      </c>
    </row>
    <row r="302" spans="1:29" x14ac:dyDescent="0.25">
      <c r="A302">
        <v>301</v>
      </c>
      <c r="B302">
        <v>17</v>
      </c>
      <c r="C302">
        <v>832</v>
      </c>
      <c r="D302" t="s">
        <v>43</v>
      </c>
      <c r="E302" t="s">
        <v>44</v>
      </c>
      <c r="F302" t="s">
        <v>53</v>
      </c>
      <c r="G302" t="s">
        <v>42</v>
      </c>
      <c r="H302">
        <v>1</v>
      </c>
      <c r="I302" t="s">
        <v>32</v>
      </c>
      <c r="J302" t="s">
        <v>45</v>
      </c>
      <c r="K302">
        <v>90</v>
      </c>
      <c r="L302">
        <v>16.5</v>
      </c>
      <c r="M302" t="s">
        <v>34</v>
      </c>
      <c r="N302">
        <v>2017</v>
      </c>
      <c r="O302" t="s">
        <v>35</v>
      </c>
      <c r="P302">
        <v>3.87</v>
      </c>
      <c r="Q302">
        <v>67.666666669999998</v>
      </c>
      <c r="R302">
        <v>0</v>
      </c>
      <c r="S302">
        <v>18.5</v>
      </c>
      <c r="T302">
        <v>18.5</v>
      </c>
      <c r="U302">
        <v>268.80229439999999</v>
      </c>
      <c r="V302">
        <v>18.5</v>
      </c>
      <c r="W302">
        <v>268.80229439999999</v>
      </c>
      <c r="X302">
        <v>0</v>
      </c>
      <c r="Y302">
        <v>0</v>
      </c>
      <c r="Z302">
        <v>72.760000000000005</v>
      </c>
      <c r="AA302">
        <v>129</v>
      </c>
      <c r="AB302">
        <v>332</v>
      </c>
      <c r="AC302">
        <v>28</v>
      </c>
    </row>
    <row r="303" spans="1:29" x14ac:dyDescent="0.25">
      <c r="A303">
        <v>302</v>
      </c>
      <c r="B303">
        <v>17</v>
      </c>
      <c r="C303">
        <v>832</v>
      </c>
      <c r="D303" t="s">
        <v>43</v>
      </c>
      <c r="E303" t="s">
        <v>44</v>
      </c>
      <c r="F303" t="s">
        <v>53</v>
      </c>
      <c r="G303" t="s">
        <v>42</v>
      </c>
      <c r="H303">
        <v>1</v>
      </c>
      <c r="I303" t="s">
        <v>32</v>
      </c>
      <c r="J303" t="s">
        <v>45</v>
      </c>
      <c r="K303">
        <v>90</v>
      </c>
      <c r="L303">
        <v>16.5</v>
      </c>
      <c r="M303" t="s">
        <v>34</v>
      </c>
      <c r="N303">
        <v>2017</v>
      </c>
      <c r="O303" t="s">
        <v>37</v>
      </c>
      <c r="P303">
        <v>6</v>
      </c>
      <c r="Q303">
        <v>77.416666669999998</v>
      </c>
      <c r="R303">
        <v>0</v>
      </c>
      <c r="S303">
        <v>18.5</v>
      </c>
      <c r="T303">
        <v>18.5</v>
      </c>
      <c r="U303">
        <v>268.80229439999999</v>
      </c>
      <c r="V303">
        <v>18.5</v>
      </c>
      <c r="W303">
        <v>268.80229439999999</v>
      </c>
      <c r="X303">
        <v>0</v>
      </c>
      <c r="Y303">
        <v>0</v>
      </c>
      <c r="Z303">
        <v>72.760000000000005</v>
      </c>
      <c r="AA303">
        <v>129</v>
      </c>
      <c r="AB303">
        <v>332</v>
      </c>
      <c r="AC303">
        <v>28</v>
      </c>
    </row>
    <row r="304" spans="1:29" x14ac:dyDescent="0.25">
      <c r="A304">
        <v>303</v>
      </c>
      <c r="B304">
        <v>17</v>
      </c>
      <c r="C304">
        <v>832</v>
      </c>
      <c r="D304" t="s">
        <v>43</v>
      </c>
      <c r="E304" t="s">
        <v>44</v>
      </c>
      <c r="F304" t="s">
        <v>53</v>
      </c>
      <c r="G304" t="s">
        <v>42</v>
      </c>
      <c r="H304">
        <v>1</v>
      </c>
      <c r="I304" t="s">
        <v>32</v>
      </c>
      <c r="J304" t="s">
        <v>45</v>
      </c>
      <c r="K304">
        <v>90</v>
      </c>
      <c r="L304">
        <v>16.5</v>
      </c>
      <c r="M304" t="s">
        <v>34</v>
      </c>
      <c r="N304">
        <v>2017</v>
      </c>
      <c r="O304" t="s">
        <v>38</v>
      </c>
      <c r="P304">
        <v>7.98</v>
      </c>
      <c r="Q304">
        <v>83.5</v>
      </c>
      <c r="R304">
        <v>4</v>
      </c>
      <c r="S304">
        <v>18.5</v>
      </c>
      <c r="T304">
        <v>18.5</v>
      </c>
      <c r="U304">
        <v>268.80229439999999</v>
      </c>
      <c r="V304">
        <v>22.5</v>
      </c>
      <c r="W304">
        <v>397.60748439999998</v>
      </c>
      <c r="X304">
        <v>4</v>
      </c>
      <c r="Y304">
        <v>128.80519000000001</v>
      </c>
      <c r="Z304">
        <v>72.760000000000005</v>
      </c>
      <c r="AA304">
        <v>129</v>
      </c>
      <c r="AB304">
        <v>332</v>
      </c>
      <c r="AC304">
        <v>28</v>
      </c>
    </row>
    <row r="305" spans="1:29" x14ac:dyDescent="0.25">
      <c r="A305">
        <v>304</v>
      </c>
      <c r="B305">
        <v>17</v>
      </c>
      <c r="C305">
        <v>832</v>
      </c>
      <c r="D305" t="s">
        <v>43</v>
      </c>
      <c r="E305" t="s">
        <v>44</v>
      </c>
      <c r="F305" t="s">
        <v>53</v>
      </c>
      <c r="G305" t="s">
        <v>42</v>
      </c>
      <c r="H305">
        <v>1</v>
      </c>
      <c r="I305" t="s">
        <v>32</v>
      </c>
      <c r="J305" t="s">
        <v>45</v>
      </c>
      <c r="K305">
        <v>90</v>
      </c>
      <c r="L305">
        <v>16.5</v>
      </c>
      <c r="M305" t="s">
        <v>34</v>
      </c>
      <c r="N305">
        <v>2017</v>
      </c>
      <c r="O305" t="s">
        <v>39</v>
      </c>
      <c r="P305">
        <v>8.43</v>
      </c>
      <c r="Q305">
        <v>79.444444439999998</v>
      </c>
      <c r="R305">
        <v>0</v>
      </c>
      <c r="S305">
        <v>22.5</v>
      </c>
      <c r="T305">
        <v>22.5</v>
      </c>
      <c r="U305">
        <v>397.60748439999998</v>
      </c>
      <c r="V305">
        <v>22.5</v>
      </c>
      <c r="W305">
        <v>397.60748439999998</v>
      </c>
      <c r="X305">
        <v>0</v>
      </c>
      <c r="Y305">
        <v>0</v>
      </c>
      <c r="Z305">
        <v>72.760000000000005</v>
      </c>
      <c r="AA305">
        <v>129</v>
      </c>
      <c r="AB305">
        <v>332</v>
      </c>
      <c r="AC305">
        <v>28</v>
      </c>
    </row>
    <row r="306" spans="1:29" x14ac:dyDescent="0.25">
      <c r="A306">
        <v>305</v>
      </c>
      <c r="B306">
        <v>17</v>
      </c>
      <c r="C306">
        <v>832</v>
      </c>
      <c r="D306" t="s">
        <v>43</v>
      </c>
      <c r="E306" t="s">
        <v>44</v>
      </c>
      <c r="F306" t="s">
        <v>53</v>
      </c>
      <c r="G306" t="s">
        <v>42</v>
      </c>
      <c r="H306">
        <v>1</v>
      </c>
      <c r="I306" t="s">
        <v>32</v>
      </c>
      <c r="J306" t="s">
        <v>45</v>
      </c>
      <c r="K306">
        <v>90</v>
      </c>
      <c r="L306">
        <v>16.5</v>
      </c>
      <c r="M306" t="s">
        <v>34</v>
      </c>
      <c r="N306">
        <v>2017</v>
      </c>
      <c r="O306" t="s">
        <v>40</v>
      </c>
      <c r="P306">
        <v>3.32</v>
      </c>
      <c r="Q306">
        <v>76.068965520000006</v>
      </c>
      <c r="R306">
        <v>0</v>
      </c>
      <c r="S306">
        <v>22.5</v>
      </c>
      <c r="T306">
        <v>22.5</v>
      </c>
      <c r="U306">
        <v>397.60748439999998</v>
      </c>
      <c r="V306">
        <v>22.5</v>
      </c>
      <c r="W306">
        <v>397.60748439999998</v>
      </c>
      <c r="X306">
        <v>0</v>
      </c>
      <c r="Y306">
        <v>0</v>
      </c>
      <c r="Z306">
        <v>72.760000000000005</v>
      </c>
      <c r="AA306">
        <v>129</v>
      </c>
      <c r="AB306">
        <v>332</v>
      </c>
      <c r="AC306">
        <v>28</v>
      </c>
    </row>
    <row r="307" spans="1:29" x14ac:dyDescent="0.25">
      <c r="A307">
        <v>306</v>
      </c>
      <c r="B307">
        <v>17</v>
      </c>
      <c r="C307">
        <v>832</v>
      </c>
      <c r="D307" t="s">
        <v>43</v>
      </c>
      <c r="E307" t="s">
        <v>44</v>
      </c>
      <c r="F307" t="s">
        <v>53</v>
      </c>
      <c r="G307" t="s">
        <v>42</v>
      </c>
      <c r="H307">
        <v>1</v>
      </c>
      <c r="I307" t="s">
        <v>32</v>
      </c>
      <c r="J307" t="s">
        <v>45</v>
      </c>
      <c r="K307">
        <v>90</v>
      </c>
      <c r="L307">
        <v>16.5</v>
      </c>
      <c r="M307" t="s">
        <v>34</v>
      </c>
      <c r="N307">
        <v>2017</v>
      </c>
      <c r="O307" t="s">
        <v>41</v>
      </c>
      <c r="P307">
        <v>5.57</v>
      </c>
      <c r="Q307">
        <v>68.52380952</v>
      </c>
      <c r="R307">
        <v>1</v>
      </c>
      <c r="S307">
        <v>22.5</v>
      </c>
      <c r="T307">
        <v>22.5</v>
      </c>
      <c r="U307">
        <v>397.60748439999998</v>
      </c>
      <c r="V307">
        <v>23.5</v>
      </c>
      <c r="W307">
        <v>433.73576939999998</v>
      </c>
      <c r="X307">
        <v>1</v>
      </c>
      <c r="Y307">
        <v>36.128284999999998</v>
      </c>
      <c r="Z307">
        <v>72.760000000000005</v>
      </c>
      <c r="AA307">
        <v>129</v>
      </c>
      <c r="AB307">
        <v>332</v>
      </c>
      <c r="AC307">
        <v>28</v>
      </c>
    </row>
    <row r="308" spans="1:29" x14ac:dyDescent="0.25">
      <c r="A308">
        <v>307</v>
      </c>
      <c r="B308">
        <v>18</v>
      </c>
      <c r="C308">
        <v>129</v>
      </c>
      <c r="D308" t="s">
        <v>54</v>
      </c>
      <c r="E308" t="s">
        <v>55</v>
      </c>
      <c r="F308" t="s">
        <v>53</v>
      </c>
      <c r="G308" t="s">
        <v>42</v>
      </c>
      <c r="H308">
        <v>1</v>
      </c>
      <c r="I308" t="s">
        <v>42</v>
      </c>
      <c r="J308" t="s">
        <v>33</v>
      </c>
      <c r="K308">
        <v>160</v>
      </c>
      <c r="L308">
        <v>4.5</v>
      </c>
      <c r="M308" t="s">
        <v>34</v>
      </c>
      <c r="N308">
        <v>2015</v>
      </c>
      <c r="O308" t="s">
        <v>35</v>
      </c>
      <c r="P308" t="s">
        <v>36</v>
      </c>
      <c r="Q308" t="s">
        <v>36</v>
      </c>
      <c r="R308" t="s">
        <v>36</v>
      </c>
      <c r="S308">
        <v>4.5</v>
      </c>
      <c r="T308">
        <v>4.5</v>
      </c>
      <c r="U308">
        <v>15.904299379999999</v>
      </c>
      <c r="V308" t="s">
        <v>36</v>
      </c>
      <c r="W308" t="s">
        <v>36</v>
      </c>
      <c r="X308" t="s">
        <v>36</v>
      </c>
      <c r="Y308" t="s">
        <v>36</v>
      </c>
      <c r="Z308">
        <v>38.22</v>
      </c>
      <c r="AA308">
        <v>40</v>
      </c>
      <c r="AB308">
        <v>360</v>
      </c>
      <c r="AC308">
        <v>0</v>
      </c>
    </row>
    <row r="309" spans="1:29" x14ac:dyDescent="0.25">
      <c r="A309">
        <v>308</v>
      </c>
      <c r="B309">
        <v>18</v>
      </c>
      <c r="C309">
        <v>129</v>
      </c>
      <c r="D309" t="s">
        <v>54</v>
      </c>
      <c r="E309" t="s">
        <v>55</v>
      </c>
      <c r="F309" t="s">
        <v>53</v>
      </c>
      <c r="G309" t="s">
        <v>42</v>
      </c>
      <c r="H309">
        <v>1</v>
      </c>
      <c r="I309" t="s">
        <v>42</v>
      </c>
      <c r="J309" t="s">
        <v>33</v>
      </c>
      <c r="K309">
        <v>160</v>
      </c>
      <c r="L309">
        <v>4.5</v>
      </c>
      <c r="M309" t="s">
        <v>34</v>
      </c>
      <c r="N309">
        <v>2015</v>
      </c>
      <c r="O309" t="s">
        <v>37</v>
      </c>
      <c r="P309">
        <v>11.87</v>
      </c>
      <c r="Q309">
        <v>77.65625</v>
      </c>
      <c r="R309">
        <v>0</v>
      </c>
      <c r="S309">
        <v>4.5</v>
      </c>
      <c r="T309">
        <v>4.5</v>
      </c>
      <c r="U309">
        <v>15.904299379999999</v>
      </c>
      <c r="V309">
        <v>4.5</v>
      </c>
      <c r="W309">
        <v>15.904299379999999</v>
      </c>
      <c r="X309">
        <v>0</v>
      </c>
      <c r="Y309">
        <v>0</v>
      </c>
      <c r="Z309">
        <v>38.22</v>
      </c>
      <c r="AA309">
        <v>40</v>
      </c>
      <c r="AB309">
        <v>360</v>
      </c>
      <c r="AC309">
        <v>0</v>
      </c>
    </row>
    <row r="310" spans="1:29" x14ac:dyDescent="0.25">
      <c r="A310">
        <v>309</v>
      </c>
      <c r="B310">
        <v>18</v>
      </c>
      <c r="C310">
        <v>129</v>
      </c>
      <c r="D310" t="s">
        <v>54</v>
      </c>
      <c r="E310" t="s">
        <v>55</v>
      </c>
      <c r="F310" t="s">
        <v>53</v>
      </c>
      <c r="G310" t="s">
        <v>42</v>
      </c>
      <c r="H310">
        <v>1</v>
      </c>
      <c r="I310" t="s">
        <v>42</v>
      </c>
      <c r="J310" t="s">
        <v>33</v>
      </c>
      <c r="K310">
        <v>160</v>
      </c>
      <c r="L310">
        <v>4.5</v>
      </c>
      <c r="M310" t="s">
        <v>34</v>
      </c>
      <c r="N310">
        <v>2015</v>
      </c>
      <c r="O310" t="s">
        <v>38</v>
      </c>
      <c r="P310" t="s">
        <v>36</v>
      </c>
      <c r="Q310" t="s">
        <v>36</v>
      </c>
      <c r="R310" t="s">
        <v>36</v>
      </c>
      <c r="S310">
        <v>4.5</v>
      </c>
      <c r="T310">
        <v>4.5</v>
      </c>
      <c r="U310">
        <v>15.904299379999999</v>
      </c>
      <c r="V310" t="s">
        <v>36</v>
      </c>
      <c r="W310" t="s">
        <v>36</v>
      </c>
      <c r="X310" t="s">
        <v>36</v>
      </c>
      <c r="Y310" t="s">
        <v>36</v>
      </c>
      <c r="Z310">
        <v>38.22</v>
      </c>
      <c r="AA310">
        <v>40</v>
      </c>
      <c r="AB310">
        <v>360</v>
      </c>
      <c r="AC310">
        <v>0</v>
      </c>
    </row>
    <row r="311" spans="1:29" x14ac:dyDescent="0.25">
      <c r="A311">
        <v>310</v>
      </c>
      <c r="B311">
        <v>18</v>
      </c>
      <c r="C311">
        <v>129</v>
      </c>
      <c r="D311" t="s">
        <v>54</v>
      </c>
      <c r="E311" t="s">
        <v>55</v>
      </c>
      <c r="F311" t="s">
        <v>53</v>
      </c>
      <c r="G311" t="s">
        <v>42</v>
      </c>
      <c r="H311">
        <v>1</v>
      </c>
      <c r="I311" t="s">
        <v>42</v>
      </c>
      <c r="J311" t="s">
        <v>33</v>
      </c>
      <c r="K311">
        <v>160</v>
      </c>
      <c r="L311">
        <v>4.5</v>
      </c>
      <c r="M311" t="s">
        <v>34</v>
      </c>
      <c r="N311">
        <v>2015</v>
      </c>
      <c r="O311" t="s">
        <v>39</v>
      </c>
      <c r="P311" t="s">
        <v>36</v>
      </c>
      <c r="Q311" t="s">
        <v>36</v>
      </c>
      <c r="R311" t="s">
        <v>36</v>
      </c>
      <c r="S311">
        <v>4.5</v>
      </c>
      <c r="T311">
        <v>4.5</v>
      </c>
      <c r="U311">
        <v>15.904299379999999</v>
      </c>
      <c r="V311" t="s">
        <v>36</v>
      </c>
      <c r="W311" t="s">
        <v>36</v>
      </c>
      <c r="X311" t="s">
        <v>36</v>
      </c>
      <c r="Y311" t="s">
        <v>36</v>
      </c>
      <c r="Z311">
        <v>38.22</v>
      </c>
      <c r="AA311">
        <v>40</v>
      </c>
      <c r="AB311">
        <v>360</v>
      </c>
      <c r="AC311">
        <v>0</v>
      </c>
    </row>
    <row r="312" spans="1:29" x14ac:dyDescent="0.25">
      <c r="A312">
        <v>311</v>
      </c>
      <c r="B312">
        <v>18</v>
      </c>
      <c r="C312">
        <v>129</v>
      </c>
      <c r="D312" t="s">
        <v>54</v>
      </c>
      <c r="E312" t="s">
        <v>55</v>
      </c>
      <c r="F312" t="s">
        <v>53</v>
      </c>
      <c r="G312" t="s">
        <v>42</v>
      </c>
      <c r="H312">
        <v>1</v>
      </c>
      <c r="I312" t="s">
        <v>42</v>
      </c>
      <c r="J312" t="s">
        <v>33</v>
      </c>
      <c r="K312">
        <v>160</v>
      </c>
      <c r="L312">
        <v>4.5</v>
      </c>
      <c r="M312" t="s">
        <v>34</v>
      </c>
      <c r="N312">
        <v>2015</v>
      </c>
      <c r="O312" t="s">
        <v>40</v>
      </c>
      <c r="P312">
        <v>4.7366666669999997</v>
      </c>
      <c r="Q312">
        <v>82.175824180000006</v>
      </c>
      <c r="R312">
        <v>0</v>
      </c>
      <c r="S312">
        <v>4.5</v>
      </c>
      <c r="T312">
        <v>4.5</v>
      </c>
      <c r="U312">
        <v>15.904299379999999</v>
      </c>
      <c r="V312">
        <v>4.5</v>
      </c>
      <c r="W312">
        <v>15.904299379999999</v>
      </c>
      <c r="X312">
        <v>0</v>
      </c>
      <c r="Y312">
        <v>0</v>
      </c>
      <c r="Z312">
        <v>38.22</v>
      </c>
      <c r="AA312">
        <v>40</v>
      </c>
      <c r="AB312">
        <v>360</v>
      </c>
      <c r="AC312">
        <v>0</v>
      </c>
    </row>
    <row r="313" spans="1:29" x14ac:dyDescent="0.25">
      <c r="A313">
        <v>312</v>
      </c>
      <c r="B313">
        <v>18</v>
      </c>
      <c r="C313">
        <v>129</v>
      </c>
      <c r="D313" t="s">
        <v>54</v>
      </c>
      <c r="E313" t="s">
        <v>55</v>
      </c>
      <c r="F313" t="s">
        <v>53</v>
      </c>
      <c r="G313" t="s">
        <v>42</v>
      </c>
      <c r="H313">
        <v>1</v>
      </c>
      <c r="I313" t="s">
        <v>42</v>
      </c>
      <c r="J313" t="s">
        <v>33</v>
      </c>
      <c r="K313">
        <v>160</v>
      </c>
      <c r="L313">
        <v>4.5</v>
      </c>
      <c r="M313" t="s">
        <v>34</v>
      </c>
      <c r="N313">
        <v>2015</v>
      </c>
      <c r="O313" t="s">
        <v>41</v>
      </c>
      <c r="P313">
        <v>7.32</v>
      </c>
      <c r="Q313">
        <v>67.883720929999996</v>
      </c>
      <c r="R313">
        <v>0</v>
      </c>
      <c r="S313">
        <v>4.5</v>
      </c>
      <c r="T313">
        <v>4.5</v>
      </c>
      <c r="U313">
        <v>15.904299379999999</v>
      </c>
      <c r="V313">
        <v>4.5</v>
      </c>
      <c r="W313">
        <v>15.904299379999999</v>
      </c>
      <c r="X313">
        <v>0</v>
      </c>
      <c r="Y313">
        <v>0</v>
      </c>
      <c r="Z313">
        <v>38.22</v>
      </c>
      <c r="AA313">
        <v>40</v>
      </c>
      <c r="AB313">
        <v>360</v>
      </c>
      <c r="AC313">
        <v>0</v>
      </c>
    </row>
    <row r="314" spans="1:29" x14ac:dyDescent="0.25">
      <c r="A314">
        <v>313</v>
      </c>
      <c r="B314">
        <v>18</v>
      </c>
      <c r="C314">
        <v>129</v>
      </c>
      <c r="D314" t="s">
        <v>54</v>
      </c>
      <c r="E314" t="s">
        <v>55</v>
      </c>
      <c r="F314" t="s">
        <v>53</v>
      </c>
      <c r="G314" t="s">
        <v>42</v>
      </c>
      <c r="H314">
        <v>1</v>
      </c>
      <c r="I314" t="s">
        <v>42</v>
      </c>
      <c r="J314" t="s">
        <v>33</v>
      </c>
      <c r="K314">
        <v>160</v>
      </c>
      <c r="L314">
        <v>4.5</v>
      </c>
      <c r="M314" t="s">
        <v>34</v>
      </c>
      <c r="N314">
        <v>2016</v>
      </c>
      <c r="O314" t="s">
        <v>35</v>
      </c>
      <c r="P314">
        <v>3.24</v>
      </c>
      <c r="Q314">
        <v>62.071428570000002</v>
      </c>
      <c r="R314">
        <v>0</v>
      </c>
      <c r="S314">
        <v>4.5</v>
      </c>
      <c r="T314">
        <v>4.5</v>
      </c>
      <c r="U314">
        <v>15.904299379999999</v>
      </c>
      <c r="V314">
        <v>4.5</v>
      </c>
      <c r="W314">
        <v>15.904299379999999</v>
      </c>
      <c r="X314">
        <v>0</v>
      </c>
      <c r="Y314">
        <v>0</v>
      </c>
      <c r="Z314">
        <v>38.22</v>
      </c>
      <c r="AA314">
        <v>41</v>
      </c>
      <c r="AB314">
        <v>360</v>
      </c>
      <c r="AC314">
        <v>0</v>
      </c>
    </row>
    <row r="315" spans="1:29" x14ac:dyDescent="0.25">
      <c r="A315">
        <v>314</v>
      </c>
      <c r="B315">
        <v>18</v>
      </c>
      <c r="C315">
        <v>129</v>
      </c>
      <c r="D315" t="s">
        <v>54</v>
      </c>
      <c r="E315" t="s">
        <v>55</v>
      </c>
      <c r="F315" t="s">
        <v>53</v>
      </c>
      <c r="G315" t="s">
        <v>42</v>
      </c>
      <c r="H315">
        <v>1</v>
      </c>
      <c r="I315" t="s">
        <v>42</v>
      </c>
      <c r="J315" t="s">
        <v>33</v>
      </c>
      <c r="K315">
        <v>160</v>
      </c>
      <c r="L315">
        <v>4.5</v>
      </c>
      <c r="M315" t="s">
        <v>34</v>
      </c>
      <c r="N315">
        <v>2016</v>
      </c>
      <c r="O315" t="s">
        <v>37</v>
      </c>
      <c r="P315">
        <v>3.08</v>
      </c>
      <c r="Q315">
        <v>81.837837840000006</v>
      </c>
      <c r="R315">
        <v>0</v>
      </c>
      <c r="S315">
        <v>4.5</v>
      </c>
      <c r="T315">
        <v>4.5</v>
      </c>
      <c r="U315">
        <v>15.904299379999999</v>
      </c>
      <c r="V315">
        <v>4.5</v>
      </c>
      <c r="W315">
        <v>15.904299379999999</v>
      </c>
      <c r="X315">
        <v>0</v>
      </c>
      <c r="Y315">
        <v>0</v>
      </c>
      <c r="Z315">
        <v>38.22</v>
      </c>
      <c r="AA315">
        <v>41</v>
      </c>
      <c r="AB315">
        <v>360</v>
      </c>
      <c r="AC315">
        <v>0</v>
      </c>
    </row>
    <row r="316" spans="1:29" x14ac:dyDescent="0.25">
      <c r="A316">
        <v>315</v>
      </c>
      <c r="B316">
        <v>18</v>
      </c>
      <c r="C316">
        <v>129</v>
      </c>
      <c r="D316" t="s">
        <v>54</v>
      </c>
      <c r="E316" t="s">
        <v>55</v>
      </c>
      <c r="F316" t="s">
        <v>53</v>
      </c>
      <c r="G316" t="s">
        <v>42</v>
      </c>
      <c r="H316">
        <v>1</v>
      </c>
      <c r="I316" t="s">
        <v>42</v>
      </c>
      <c r="J316" t="s">
        <v>33</v>
      </c>
      <c r="K316">
        <v>160</v>
      </c>
      <c r="L316">
        <v>4.5</v>
      </c>
      <c r="M316" t="s">
        <v>34</v>
      </c>
      <c r="N316">
        <v>2016</v>
      </c>
      <c r="O316" t="s">
        <v>38</v>
      </c>
      <c r="P316">
        <v>2.74</v>
      </c>
      <c r="Q316">
        <v>87.137931030000004</v>
      </c>
      <c r="R316">
        <v>0</v>
      </c>
      <c r="S316">
        <v>4.5</v>
      </c>
      <c r="T316">
        <v>4.5</v>
      </c>
      <c r="U316">
        <v>15.904299379999999</v>
      </c>
      <c r="V316">
        <v>4.5</v>
      </c>
      <c r="W316">
        <v>15.904299379999999</v>
      </c>
      <c r="X316">
        <v>0</v>
      </c>
      <c r="Y316">
        <v>0</v>
      </c>
      <c r="Z316">
        <v>38.22</v>
      </c>
      <c r="AA316">
        <v>41</v>
      </c>
      <c r="AB316">
        <v>360</v>
      </c>
      <c r="AC316">
        <v>0</v>
      </c>
    </row>
    <row r="317" spans="1:29" x14ac:dyDescent="0.25">
      <c r="A317">
        <v>316</v>
      </c>
      <c r="B317">
        <v>18</v>
      </c>
      <c r="C317">
        <v>129</v>
      </c>
      <c r="D317" t="s">
        <v>54</v>
      </c>
      <c r="E317" t="s">
        <v>55</v>
      </c>
      <c r="F317" t="s">
        <v>53</v>
      </c>
      <c r="G317" t="s">
        <v>42</v>
      </c>
      <c r="H317">
        <v>1</v>
      </c>
      <c r="I317" t="s">
        <v>42</v>
      </c>
      <c r="J317" t="s">
        <v>33</v>
      </c>
      <c r="K317">
        <v>160</v>
      </c>
      <c r="L317">
        <v>4.5</v>
      </c>
      <c r="M317" t="s">
        <v>34</v>
      </c>
      <c r="N317">
        <v>2016</v>
      </c>
      <c r="O317" t="s">
        <v>39</v>
      </c>
      <c r="P317">
        <v>6.49</v>
      </c>
      <c r="Q317">
        <v>86.263157890000002</v>
      </c>
      <c r="R317">
        <v>0</v>
      </c>
      <c r="S317">
        <v>4.5</v>
      </c>
      <c r="T317">
        <v>4.5</v>
      </c>
      <c r="U317">
        <v>15.904299379999999</v>
      </c>
      <c r="V317">
        <v>4.5</v>
      </c>
      <c r="W317">
        <v>15.904299379999999</v>
      </c>
      <c r="X317">
        <v>0</v>
      </c>
      <c r="Y317">
        <v>0</v>
      </c>
      <c r="Z317">
        <v>38.22</v>
      </c>
      <c r="AA317">
        <v>41</v>
      </c>
      <c r="AB317">
        <v>360</v>
      </c>
      <c r="AC317">
        <v>0</v>
      </c>
    </row>
    <row r="318" spans="1:29" x14ac:dyDescent="0.25">
      <c r="A318">
        <v>317</v>
      </c>
      <c r="B318">
        <v>18</v>
      </c>
      <c r="C318">
        <v>129</v>
      </c>
      <c r="D318" t="s">
        <v>54</v>
      </c>
      <c r="E318" t="s">
        <v>55</v>
      </c>
      <c r="F318" t="s">
        <v>53</v>
      </c>
      <c r="G318" t="s">
        <v>42</v>
      </c>
      <c r="H318">
        <v>1</v>
      </c>
      <c r="I318" t="s">
        <v>42</v>
      </c>
      <c r="J318" t="s">
        <v>33</v>
      </c>
      <c r="K318">
        <v>160</v>
      </c>
      <c r="L318">
        <v>4.5</v>
      </c>
      <c r="M318" t="s">
        <v>34</v>
      </c>
      <c r="N318">
        <v>2016</v>
      </c>
      <c r="O318" t="s">
        <v>40</v>
      </c>
      <c r="P318">
        <v>2.2999999999999998</v>
      </c>
      <c r="Q318">
        <v>80.925925930000005</v>
      </c>
      <c r="R318">
        <v>0</v>
      </c>
      <c r="S318">
        <v>4.5</v>
      </c>
      <c r="T318">
        <v>4.5</v>
      </c>
      <c r="U318">
        <v>15.904299379999999</v>
      </c>
      <c r="V318">
        <v>4.5</v>
      </c>
      <c r="W318">
        <v>15.904299379999999</v>
      </c>
      <c r="X318">
        <v>0</v>
      </c>
      <c r="Y318">
        <v>0</v>
      </c>
      <c r="Z318">
        <v>38.22</v>
      </c>
      <c r="AA318">
        <v>41</v>
      </c>
      <c r="AB318">
        <v>360</v>
      </c>
      <c r="AC318">
        <v>0</v>
      </c>
    </row>
    <row r="319" spans="1:29" x14ac:dyDescent="0.25">
      <c r="A319">
        <v>318</v>
      </c>
      <c r="B319">
        <v>18</v>
      </c>
      <c r="C319">
        <v>129</v>
      </c>
      <c r="D319" t="s">
        <v>54</v>
      </c>
      <c r="E319" t="s">
        <v>55</v>
      </c>
      <c r="F319" t="s">
        <v>53</v>
      </c>
      <c r="G319" t="s">
        <v>42</v>
      </c>
      <c r="H319">
        <v>1</v>
      </c>
      <c r="I319" t="s">
        <v>42</v>
      </c>
      <c r="J319" t="s">
        <v>33</v>
      </c>
      <c r="K319">
        <v>160</v>
      </c>
      <c r="L319">
        <v>4.5</v>
      </c>
      <c r="M319" t="s">
        <v>34</v>
      </c>
      <c r="N319">
        <v>2016</v>
      </c>
      <c r="O319" t="s">
        <v>41</v>
      </c>
      <c r="P319">
        <v>2.91</v>
      </c>
      <c r="Q319">
        <v>65.5625</v>
      </c>
      <c r="R319">
        <v>0</v>
      </c>
      <c r="S319">
        <v>4.5</v>
      </c>
      <c r="T319">
        <v>4.5</v>
      </c>
      <c r="U319">
        <v>15.904299379999999</v>
      </c>
      <c r="V319">
        <v>4.5</v>
      </c>
      <c r="W319">
        <v>15.904299379999999</v>
      </c>
      <c r="X319">
        <v>0</v>
      </c>
      <c r="Y319">
        <v>0</v>
      </c>
      <c r="Z319">
        <v>38.22</v>
      </c>
      <c r="AA319">
        <v>41</v>
      </c>
      <c r="AB319">
        <v>360</v>
      </c>
      <c r="AC319">
        <v>0</v>
      </c>
    </row>
    <row r="320" spans="1:29" x14ac:dyDescent="0.25">
      <c r="A320">
        <v>319</v>
      </c>
      <c r="B320">
        <v>18</v>
      </c>
      <c r="C320">
        <v>129</v>
      </c>
      <c r="D320" t="s">
        <v>54</v>
      </c>
      <c r="E320" t="s">
        <v>55</v>
      </c>
      <c r="F320" t="s">
        <v>53</v>
      </c>
      <c r="G320" t="s">
        <v>42</v>
      </c>
      <c r="H320">
        <v>1</v>
      </c>
      <c r="I320" t="s">
        <v>42</v>
      </c>
      <c r="J320" t="s">
        <v>33</v>
      </c>
      <c r="K320">
        <v>160</v>
      </c>
      <c r="L320">
        <v>4.5</v>
      </c>
      <c r="M320" t="s">
        <v>34</v>
      </c>
      <c r="N320">
        <v>2017</v>
      </c>
      <c r="O320" t="s">
        <v>35</v>
      </c>
      <c r="P320">
        <v>3.87</v>
      </c>
      <c r="Q320">
        <v>67.666666669999998</v>
      </c>
      <c r="R320">
        <v>0</v>
      </c>
      <c r="S320">
        <v>4.5</v>
      </c>
      <c r="T320">
        <v>4.5</v>
      </c>
      <c r="U320">
        <v>15.904299379999999</v>
      </c>
      <c r="V320">
        <v>4.5</v>
      </c>
      <c r="W320">
        <v>15.904299379999999</v>
      </c>
      <c r="X320">
        <v>0</v>
      </c>
      <c r="Y320">
        <v>0</v>
      </c>
      <c r="Z320">
        <v>38.22</v>
      </c>
      <c r="AA320">
        <v>42</v>
      </c>
      <c r="AB320">
        <v>360</v>
      </c>
      <c r="AC320">
        <v>0</v>
      </c>
    </row>
    <row r="321" spans="1:29" x14ac:dyDescent="0.25">
      <c r="A321">
        <v>320</v>
      </c>
      <c r="B321">
        <v>18</v>
      </c>
      <c r="C321">
        <v>129</v>
      </c>
      <c r="D321" t="s">
        <v>54</v>
      </c>
      <c r="E321" t="s">
        <v>55</v>
      </c>
      <c r="F321" t="s">
        <v>53</v>
      </c>
      <c r="G321" t="s">
        <v>42</v>
      </c>
      <c r="H321">
        <v>1</v>
      </c>
      <c r="I321" t="s">
        <v>42</v>
      </c>
      <c r="J321" t="s">
        <v>33</v>
      </c>
      <c r="K321">
        <v>160</v>
      </c>
      <c r="L321">
        <v>4.5</v>
      </c>
      <c r="M321" t="s">
        <v>34</v>
      </c>
      <c r="N321">
        <v>2017</v>
      </c>
      <c r="O321" t="s">
        <v>37</v>
      </c>
      <c r="P321">
        <v>6</v>
      </c>
      <c r="Q321">
        <v>77.416666669999998</v>
      </c>
      <c r="R321">
        <v>1</v>
      </c>
      <c r="S321">
        <v>4.5</v>
      </c>
      <c r="T321">
        <v>4.5</v>
      </c>
      <c r="U321">
        <v>15.904299379999999</v>
      </c>
      <c r="V321">
        <v>5.5</v>
      </c>
      <c r="W321">
        <v>23.75827438</v>
      </c>
      <c r="X321">
        <v>1</v>
      </c>
      <c r="Y321">
        <v>7.8539750000000002</v>
      </c>
      <c r="Z321">
        <v>38.22</v>
      </c>
      <c r="AA321">
        <v>42</v>
      </c>
      <c r="AB321">
        <v>360</v>
      </c>
      <c r="AC321">
        <v>0</v>
      </c>
    </row>
    <row r="322" spans="1:29" x14ac:dyDescent="0.25">
      <c r="A322">
        <v>321</v>
      </c>
      <c r="B322">
        <v>18</v>
      </c>
      <c r="C322">
        <v>129</v>
      </c>
      <c r="D322" t="s">
        <v>54</v>
      </c>
      <c r="E322" t="s">
        <v>55</v>
      </c>
      <c r="F322" t="s">
        <v>53</v>
      </c>
      <c r="G322" t="s">
        <v>42</v>
      </c>
      <c r="H322">
        <v>1</v>
      </c>
      <c r="I322" t="s">
        <v>42</v>
      </c>
      <c r="J322" t="s">
        <v>33</v>
      </c>
      <c r="K322">
        <v>160</v>
      </c>
      <c r="L322">
        <v>4.5</v>
      </c>
      <c r="M322" t="s">
        <v>34</v>
      </c>
      <c r="N322">
        <v>2017</v>
      </c>
      <c r="O322" t="s">
        <v>38</v>
      </c>
      <c r="P322">
        <v>7.98</v>
      </c>
      <c r="Q322">
        <v>83.5</v>
      </c>
      <c r="R322">
        <v>1</v>
      </c>
      <c r="S322">
        <v>5.5</v>
      </c>
      <c r="T322">
        <v>5.5</v>
      </c>
      <c r="U322">
        <v>23.75827438</v>
      </c>
      <c r="V322">
        <v>6.5</v>
      </c>
      <c r="W322">
        <v>33.183044379999998</v>
      </c>
      <c r="X322">
        <v>1</v>
      </c>
      <c r="Y322">
        <v>9.4247700000000005</v>
      </c>
      <c r="Z322">
        <v>38.22</v>
      </c>
      <c r="AA322">
        <v>42</v>
      </c>
      <c r="AB322">
        <v>360</v>
      </c>
      <c r="AC322">
        <v>0</v>
      </c>
    </row>
    <row r="323" spans="1:29" x14ac:dyDescent="0.25">
      <c r="A323">
        <v>322</v>
      </c>
      <c r="B323">
        <v>18</v>
      </c>
      <c r="C323">
        <v>129</v>
      </c>
      <c r="D323" t="s">
        <v>54</v>
      </c>
      <c r="E323" t="s">
        <v>55</v>
      </c>
      <c r="F323" t="s">
        <v>53</v>
      </c>
      <c r="G323" t="s">
        <v>42</v>
      </c>
      <c r="H323">
        <v>1</v>
      </c>
      <c r="I323" t="s">
        <v>42</v>
      </c>
      <c r="J323" t="s">
        <v>33</v>
      </c>
      <c r="K323">
        <v>160</v>
      </c>
      <c r="L323">
        <v>4.5</v>
      </c>
      <c r="M323" t="s">
        <v>34</v>
      </c>
      <c r="N323">
        <v>2017</v>
      </c>
      <c r="O323" t="s">
        <v>39</v>
      </c>
      <c r="P323">
        <v>8.43</v>
      </c>
      <c r="Q323">
        <v>79.444444439999998</v>
      </c>
      <c r="R323">
        <v>0</v>
      </c>
      <c r="S323">
        <v>6.5</v>
      </c>
      <c r="T323">
        <v>6.5</v>
      </c>
      <c r="U323">
        <v>33.183044379999998</v>
      </c>
      <c r="V323">
        <v>6.5</v>
      </c>
      <c r="W323">
        <v>33.183044379999998</v>
      </c>
      <c r="X323">
        <v>0</v>
      </c>
      <c r="Y323">
        <v>0</v>
      </c>
      <c r="Z323">
        <v>38.22</v>
      </c>
      <c r="AA323">
        <v>42</v>
      </c>
      <c r="AB323">
        <v>360</v>
      </c>
      <c r="AC323">
        <v>0</v>
      </c>
    </row>
    <row r="324" spans="1:29" x14ac:dyDescent="0.25">
      <c r="A324">
        <v>323</v>
      </c>
      <c r="B324">
        <v>18</v>
      </c>
      <c r="C324">
        <v>129</v>
      </c>
      <c r="D324" t="s">
        <v>54</v>
      </c>
      <c r="E324" t="s">
        <v>55</v>
      </c>
      <c r="F324" t="s">
        <v>53</v>
      </c>
      <c r="G324" t="s">
        <v>42</v>
      </c>
      <c r="H324">
        <v>1</v>
      </c>
      <c r="I324" t="s">
        <v>42</v>
      </c>
      <c r="J324" t="s">
        <v>33</v>
      </c>
      <c r="K324">
        <v>160</v>
      </c>
      <c r="L324">
        <v>4.5</v>
      </c>
      <c r="M324" t="s">
        <v>34</v>
      </c>
      <c r="N324">
        <v>2017</v>
      </c>
      <c r="O324" t="s">
        <v>40</v>
      </c>
      <c r="P324">
        <v>3.32</v>
      </c>
      <c r="Q324">
        <v>76.068965520000006</v>
      </c>
      <c r="R324">
        <v>0</v>
      </c>
      <c r="S324">
        <v>6.5</v>
      </c>
      <c r="T324">
        <v>6.5</v>
      </c>
      <c r="U324">
        <v>33.183044379999998</v>
      </c>
      <c r="V324">
        <v>6.5</v>
      </c>
      <c r="W324">
        <v>33.183044379999998</v>
      </c>
      <c r="X324">
        <v>0</v>
      </c>
      <c r="Y324">
        <v>0</v>
      </c>
      <c r="Z324">
        <v>38.22</v>
      </c>
      <c r="AA324">
        <v>42</v>
      </c>
      <c r="AB324">
        <v>360</v>
      </c>
      <c r="AC324">
        <v>0</v>
      </c>
    </row>
    <row r="325" spans="1:29" x14ac:dyDescent="0.25">
      <c r="A325">
        <v>324</v>
      </c>
      <c r="B325">
        <v>18</v>
      </c>
      <c r="C325">
        <v>129</v>
      </c>
      <c r="D325" t="s">
        <v>54</v>
      </c>
      <c r="E325" t="s">
        <v>55</v>
      </c>
      <c r="F325" t="s">
        <v>53</v>
      </c>
      <c r="G325" t="s">
        <v>42</v>
      </c>
      <c r="H325">
        <v>1</v>
      </c>
      <c r="I325" t="s">
        <v>42</v>
      </c>
      <c r="J325" t="s">
        <v>33</v>
      </c>
      <c r="K325">
        <v>160</v>
      </c>
      <c r="L325">
        <v>4.5</v>
      </c>
      <c r="M325" t="s">
        <v>34</v>
      </c>
      <c r="N325">
        <v>2017</v>
      </c>
      <c r="O325" t="s">
        <v>41</v>
      </c>
      <c r="P325">
        <v>5.57</v>
      </c>
      <c r="Q325">
        <v>68.52380952</v>
      </c>
      <c r="R325">
        <v>0</v>
      </c>
      <c r="S325">
        <v>6.5</v>
      </c>
      <c r="T325">
        <v>6.5</v>
      </c>
      <c r="U325">
        <v>33.183044379999998</v>
      </c>
      <c r="V325">
        <v>6.5</v>
      </c>
      <c r="W325">
        <v>33.183044379999998</v>
      </c>
      <c r="X325">
        <v>0</v>
      </c>
      <c r="Y325">
        <v>0</v>
      </c>
      <c r="Z325">
        <v>38.22</v>
      </c>
      <c r="AA325">
        <v>42</v>
      </c>
      <c r="AB325">
        <v>360</v>
      </c>
      <c r="AC325">
        <v>0</v>
      </c>
    </row>
    <row r="326" spans="1:29" x14ac:dyDescent="0.25">
      <c r="A326">
        <v>325</v>
      </c>
      <c r="B326">
        <v>19</v>
      </c>
      <c r="C326">
        <v>832</v>
      </c>
      <c r="D326" t="s">
        <v>43</v>
      </c>
      <c r="E326" t="s">
        <v>44</v>
      </c>
      <c r="F326" t="s">
        <v>53</v>
      </c>
      <c r="G326" t="s">
        <v>42</v>
      </c>
      <c r="H326">
        <v>1</v>
      </c>
      <c r="I326" t="s">
        <v>42</v>
      </c>
      <c r="J326" t="s">
        <v>33</v>
      </c>
      <c r="K326">
        <v>150</v>
      </c>
      <c r="L326">
        <v>13.6</v>
      </c>
      <c r="M326" t="s">
        <v>34</v>
      </c>
      <c r="N326">
        <v>2015</v>
      </c>
      <c r="O326" t="s">
        <v>35</v>
      </c>
      <c r="P326" t="s">
        <v>36</v>
      </c>
      <c r="Q326" t="s">
        <v>36</v>
      </c>
      <c r="R326" t="s">
        <v>36</v>
      </c>
      <c r="S326">
        <v>13.6</v>
      </c>
      <c r="T326">
        <v>13.6</v>
      </c>
      <c r="U326">
        <v>145.2671216</v>
      </c>
      <c r="V326" t="s">
        <v>36</v>
      </c>
      <c r="W326" t="s">
        <v>36</v>
      </c>
      <c r="X326" t="s">
        <v>36</v>
      </c>
      <c r="Y326" t="s">
        <v>36</v>
      </c>
      <c r="Z326">
        <v>45.46</v>
      </c>
      <c r="AA326">
        <v>71.244129999999998</v>
      </c>
      <c r="AB326">
        <v>360</v>
      </c>
      <c r="AC326">
        <v>0</v>
      </c>
    </row>
    <row r="327" spans="1:29" x14ac:dyDescent="0.25">
      <c r="A327">
        <v>326</v>
      </c>
      <c r="B327">
        <v>19</v>
      </c>
      <c r="C327">
        <v>832</v>
      </c>
      <c r="D327" t="s">
        <v>43</v>
      </c>
      <c r="E327" t="s">
        <v>44</v>
      </c>
      <c r="F327" t="s">
        <v>53</v>
      </c>
      <c r="G327" t="s">
        <v>42</v>
      </c>
      <c r="H327">
        <v>1</v>
      </c>
      <c r="I327" t="s">
        <v>42</v>
      </c>
      <c r="J327" t="s">
        <v>33</v>
      </c>
      <c r="K327">
        <v>150</v>
      </c>
      <c r="L327">
        <v>13.6</v>
      </c>
      <c r="M327" t="s">
        <v>34</v>
      </c>
      <c r="N327">
        <v>2015</v>
      </c>
      <c r="O327" t="s">
        <v>37</v>
      </c>
      <c r="P327">
        <v>11.87</v>
      </c>
      <c r="Q327">
        <v>77.65625</v>
      </c>
      <c r="R327">
        <v>0</v>
      </c>
      <c r="S327">
        <v>13.6</v>
      </c>
      <c r="T327">
        <v>13.6</v>
      </c>
      <c r="U327">
        <v>145.2671216</v>
      </c>
      <c r="V327">
        <v>13.6</v>
      </c>
      <c r="W327">
        <v>145.2671216</v>
      </c>
      <c r="X327">
        <v>0</v>
      </c>
      <c r="Y327">
        <v>0</v>
      </c>
      <c r="Z327">
        <v>45.46</v>
      </c>
      <c r="AA327">
        <v>71.244129999999998</v>
      </c>
      <c r="AB327">
        <v>360</v>
      </c>
      <c r="AC327">
        <v>0</v>
      </c>
    </row>
    <row r="328" spans="1:29" x14ac:dyDescent="0.25">
      <c r="A328">
        <v>327</v>
      </c>
      <c r="B328">
        <v>19</v>
      </c>
      <c r="C328">
        <v>832</v>
      </c>
      <c r="D328" t="s">
        <v>43</v>
      </c>
      <c r="E328" t="s">
        <v>44</v>
      </c>
      <c r="F328" t="s">
        <v>53</v>
      </c>
      <c r="G328" t="s">
        <v>42</v>
      </c>
      <c r="H328">
        <v>1</v>
      </c>
      <c r="I328" t="s">
        <v>42</v>
      </c>
      <c r="J328" t="s">
        <v>33</v>
      </c>
      <c r="K328">
        <v>150</v>
      </c>
      <c r="L328">
        <v>13.6</v>
      </c>
      <c r="M328" t="s">
        <v>34</v>
      </c>
      <c r="N328">
        <v>2015</v>
      </c>
      <c r="O328" t="s">
        <v>38</v>
      </c>
      <c r="P328" t="s">
        <v>36</v>
      </c>
      <c r="Q328" t="s">
        <v>36</v>
      </c>
      <c r="R328" t="s">
        <v>36</v>
      </c>
      <c r="S328">
        <v>13.6</v>
      </c>
      <c r="T328">
        <v>13.6</v>
      </c>
      <c r="U328">
        <v>145.2671216</v>
      </c>
      <c r="V328" t="s">
        <v>36</v>
      </c>
      <c r="W328" t="s">
        <v>36</v>
      </c>
      <c r="X328" t="s">
        <v>36</v>
      </c>
      <c r="Y328" t="s">
        <v>36</v>
      </c>
      <c r="Z328">
        <v>45.46</v>
      </c>
      <c r="AA328">
        <v>71.244129999999998</v>
      </c>
      <c r="AB328">
        <v>360</v>
      </c>
      <c r="AC328">
        <v>0</v>
      </c>
    </row>
    <row r="329" spans="1:29" x14ac:dyDescent="0.25">
      <c r="A329">
        <v>328</v>
      </c>
      <c r="B329">
        <v>19</v>
      </c>
      <c r="C329">
        <v>832</v>
      </c>
      <c r="D329" t="s">
        <v>43</v>
      </c>
      <c r="E329" t="s">
        <v>44</v>
      </c>
      <c r="F329" t="s">
        <v>53</v>
      </c>
      <c r="G329" t="s">
        <v>42</v>
      </c>
      <c r="H329">
        <v>1</v>
      </c>
      <c r="I329" t="s">
        <v>42</v>
      </c>
      <c r="J329" t="s">
        <v>33</v>
      </c>
      <c r="K329">
        <v>150</v>
      </c>
      <c r="L329">
        <v>13.6</v>
      </c>
      <c r="M329" t="s">
        <v>34</v>
      </c>
      <c r="N329">
        <v>2015</v>
      </c>
      <c r="O329" t="s">
        <v>39</v>
      </c>
      <c r="P329" t="s">
        <v>36</v>
      </c>
      <c r="Q329" t="s">
        <v>36</v>
      </c>
      <c r="R329" t="s">
        <v>36</v>
      </c>
      <c r="S329">
        <v>13.6</v>
      </c>
      <c r="T329">
        <v>13.6</v>
      </c>
      <c r="U329">
        <v>145.2671216</v>
      </c>
      <c r="V329" t="s">
        <v>36</v>
      </c>
      <c r="W329" t="s">
        <v>36</v>
      </c>
      <c r="X329" t="s">
        <v>36</v>
      </c>
      <c r="Y329" t="s">
        <v>36</v>
      </c>
      <c r="Z329">
        <v>45.46</v>
      </c>
      <c r="AA329">
        <v>71.244129999999998</v>
      </c>
      <c r="AB329">
        <v>360</v>
      </c>
      <c r="AC329">
        <v>0</v>
      </c>
    </row>
    <row r="330" spans="1:29" x14ac:dyDescent="0.25">
      <c r="A330">
        <v>329</v>
      </c>
      <c r="B330">
        <v>19</v>
      </c>
      <c r="C330">
        <v>832</v>
      </c>
      <c r="D330" t="s">
        <v>43</v>
      </c>
      <c r="E330" t="s">
        <v>44</v>
      </c>
      <c r="F330" t="s">
        <v>53</v>
      </c>
      <c r="G330" t="s">
        <v>42</v>
      </c>
      <c r="H330">
        <v>1</v>
      </c>
      <c r="I330" t="s">
        <v>42</v>
      </c>
      <c r="J330" t="s">
        <v>33</v>
      </c>
      <c r="K330">
        <v>150</v>
      </c>
      <c r="L330">
        <v>13.6</v>
      </c>
      <c r="M330" t="s">
        <v>34</v>
      </c>
      <c r="N330">
        <v>2015</v>
      </c>
      <c r="O330" t="s">
        <v>40</v>
      </c>
      <c r="P330" t="s">
        <v>36</v>
      </c>
      <c r="Q330" t="s">
        <v>36</v>
      </c>
      <c r="R330" t="s">
        <v>36</v>
      </c>
      <c r="S330">
        <v>13.6</v>
      </c>
      <c r="T330">
        <v>13.6</v>
      </c>
      <c r="U330">
        <v>145.2671216</v>
      </c>
      <c r="V330" t="s">
        <v>36</v>
      </c>
      <c r="W330" t="s">
        <v>36</v>
      </c>
      <c r="X330" t="s">
        <v>36</v>
      </c>
      <c r="Y330" t="s">
        <v>36</v>
      </c>
      <c r="Z330">
        <v>45.46</v>
      </c>
      <c r="AA330">
        <v>71.244129999999998</v>
      </c>
      <c r="AB330">
        <v>360</v>
      </c>
      <c r="AC330">
        <v>0</v>
      </c>
    </row>
    <row r="331" spans="1:29" x14ac:dyDescent="0.25">
      <c r="A331">
        <v>330</v>
      </c>
      <c r="B331">
        <v>19</v>
      </c>
      <c r="C331">
        <v>832</v>
      </c>
      <c r="D331" t="s">
        <v>43</v>
      </c>
      <c r="E331" t="s">
        <v>44</v>
      </c>
      <c r="F331" t="s">
        <v>53</v>
      </c>
      <c r="G331" t="s">
        <v>42</v>
      </c>
      <c r="H331">
        <v>1</v>
      </c>
      <c r="I331" t="s">
        <v>42</v>
      </c>
      <c r="J331" t="s">
        <v>33</v>
      </c>
      <c r="K331">
        <v>150</v>
      </c>
      <c r="L331">
        <v>13.6</v>
      </c>
      <c r="M331" t="s">
        <v>34</v>
      </c>
      <c r="N331">
        <v>2015</v>
      </c>
      <c r="O331" t="s">
        <v>41</v>
      </c>
      <c r="P331" t="s">
        <v>36</v>
      </c>
      <c r="Q331" t="s">
        <v>36</v>
      </c>
      <c r="R331" t="s">
        <v>36</v>
      </c>
      <c r="S331">
        <v>13.6</v>
      </c>
      <c r="T331">
        <v>13.6</v>
      </c>
      <c r="U331">
        <v>145.2671216</v>
      </c>
      <c r="V331" t="s">
        <v>36</v>
      </c>
      <c r="W331" t="s">
        <v>36</v>
      </c>
      <c r="X331" t="s">
        <v>36</v>
      </c>
      <c r="Y331" t="s">
        <v>36</v>
      </c>
      <c r="Z331">
        <v>45.46</v>
      </c>
      <c r="AA331">
        <v>71.244129999999998</v>
      </c>
      <c r="AB331">
        <v>360</v>
      </c>
      <c r="AC331">
        <v>0</v>
      </c>
    </row>
    <row r="332" spans="1:29" x14ac:dyDescent="0.25">
      <c r="A332">
        <v>331</v>
      </c>
      <c r="B332">
        <v>19</v>
      </c>
      <c r="C332">
        <v>832</v>
      </c>
      <c r="D332" t="s">
        <v>43</v>
      </c>
      <c r="E332" t="s">
        <v>44</v>
      </c>
      <c r="F332" t="s">
        <v>53</v>
      </c>
      <c r="G332" t="s">
        <v>42</v>
      </c>
      <c r="H332">
        <v>1</v>
      </c>
      <c r="I332" t="s">
        <v>42</v>
      </c>
      <c r="J332" t="s">
        <v>33</v>
      </c>
      <c r="K332">
        <v>150</v>
      </c>
      <c r="L332">
        <v>13.6</v>
      </c>
      <c r="M332" t="s">
        <v>34</v>
      </c>
      <c r="N332">
        <v>2016</v>
      </c>
      <c r="O332" t="s">
        <v>35</v>
      </c>
      <c r="P332">
        <v>3.24</v>
      </c>
      <c r="Q332">
        <v>62.071428570000002</v>
      </c>
      <c r="R332">
        <v>0</v>
      </c>
      <c r="S332">
        <v>13.6</v>
      </c>
      <c r="T332">
        <v>13.6</v>
      </c>
      <c r="U332">
        <v>145.2671216</v>
      </c>
      <c r="V332">
        <v>13.6</v>
      </c>
      <c r="W332">
        <v>145.2671216</v>
      </c>
      <c r="X332">
        <v>0</v>
      </c>
      <c r="Y332">
        <v>0</v>
      </c>
      <c r="Z332">
        <v>45.46</v>
      </c>
      <c r="AA332">
        <v>72.244129999999998</v>
      </c>
      <c r="AB332">
        <v>360</v>
      </c>
      <c r="AC332">
        <v>0</v>
      </c>
    </row>
    <row r="333" spans="1:29" x14ac:dyDescent="0.25">
      <c r="A333">
        <v>332</v>
      </c>
      <c r="B333">
        <v>19</v>
      </c>
      <c r="C333">
        <v>832</v>
      </c>
      <c r="D333" t="s">
        <v>43</v>
      </c>
      <c r="E333" t="s">
        <v>44</v>
      </c>
      <c r="F333" t="s">
        <v>53</v>
      </c>
      <c r="G333" t="s">
        <v>42</v>
      </c>
      <c r="H333">
        <v>1</v>
      </c>
      <c r="I333" t="s">
        <v>42</v>
      </c>
      <c r="J333" t="s">
        <v>33</v>
      </c>
      <c r="K333">
        <v>150</v>
      </c>
      <c r="L333">
        <v>13.6</v>
      </c>
      <c r="M333" t="s">
        <v>34</v>
      </c>
      <c r="N333">
        <v>2016</v>
      </c>
      <c r="O333" t="s">
        <v>37</v>
      </c>
      <c r="P333">
        <v>3.08</v>
      </c>
      <c r="Q333">
        <v>81.837837840000006</v>
      </c>
      <c r="R333">
        <v>1</v>
      </c>
      <c r="S333">
        <v>13.6</v>
      </c>
      <c r="T333">
        <v>13.6</v>
      </c>
      <c r="U333">
        <v>145.2671216</v>
      </c>
      <c r="V333">
        <v>14.6</v>
      </c>
      <c r="W333">
        <v>167.4153311</v>
      </c>
      <c r="X333">
        <v>1</v>
      </c>
      <c r="Y333">
        <v>22.1482095</v>
      </c>
      <c r="Z333">
        <v>45.46</v>
      </c>
      <c r="AA333">
        <v>72.244129999999998</v>
      </c>
      <c r="AB333">
        <v>360</v>
      </c>
      <c r="AC333">
        <v>0</v>
      </c>
    </row>
    <row r="334" spans="1:29" x14ac:dyDescent="0.25">
      <c r="A334">
        <v>333</v>
      </c>
      <c r="B334">
        <v>19</v>
      </c>
      <c r="C334">
        <v>832</v>
      </c>
      <c r="D334" t="s">
        <v>43</v>
      </c>
      <c r="E334" t="s">
        <v>44</v>
      </c>
      <c r="F334" t="s">
        <v>53</v>
      </c>
      <c r="G334" t="s">
        <v>42</v>
      </c>
      <c r="H334">
        <v>1</v>
      </c>
      <c r="I334" t="s">
        <v>42</v>
      </c>
      <c r="J334" t="s">
        <v>33</v>
      </c>
      <c r="K334">
        <v>150</v>
      </c>
      <c r="L334">
        <v>13.6</v>
      </c>
      <c r="M334" t="s">
        <v>34</v>
      </c>
      <c r="N334">
        <v>2016</v>
      </c>
      <c r="O334" t="s">
        <v>38</v>
      </c>
      <c r="P334">
        <v>2.74</v>
      </c>
      <c r="Q334">
        <v>87.137931030000004</v>
      </c>
      <c r="R334">
        <v>2</v>
      </c>
      <c r="S334">
        <v>14.6</v>
      </c>
      <c r="T334">
        <v>14.6</v>
      </c>
      <c r="U334">
        <v>167.4153311</v>
      </c>
      <c r="V334">
        <v>16.600000000000001</v>
      </c>
      <c r="W334">
        <v>216.4241351</v>
      </c>
      <c r="X334">
        <v>2</v>
      </c>
      <c r="Y334">
        <v>49.008803999999998</v>
      </c>
      <c r="Z334">
        <v>45.46</v>
      </c>
      <c r="AA334">
        <v>72.244129999999998</v>
      </c>
      <c r="AB334">
        <v>360</v>
      </c>
      <c r="AC334">
        <v>0</v>
      </c>
    </row>
    <row r="335" spans="1:29" x14ac:dyDescent="0.25">
      <c r="A335">
        <v>334</v>
      </c>
      <c r="B335">
        <v>19</v>
      </c>
      <c r="C335">
        <v>832</v>
      </c>
      <c r="D335" t="s">
        <v>43</v>
      </c>
      <c r="E335" t="s">
        <v>44</v>
      </c>
      <c r="F335" t="s">
        <v>53</v>
      </c>
      <c r="G335" t="s">
        <v>42</v>
      </c>
      <c r="H335">
        <v>1</v>
      </c>
      <c r="I335" t="s">
        <v>42</v>
      </c>
      <c r="J335" t="s">
        <v>33</v>
      </c>
      <c r="K335">
        <v>150</v>
      </c>
      <c r="L335">
        <v>13.6</v>
      </c>
      <c r="M335" t="s">
        <v>34</v>
      </c>
      <c r="N335">
        <v>2016</v>
      </c>
      <c r="O335" t="s">
        <v>39</v>
      </c>
      <c r="P335">
        <v>6.49</v>
      </c>
      <c r="Q335">
        <v>86.263157890000002</v>
      </c>
      <c r="R335">
        <v>1</v>
      </c>
      <c r="S335">
        <v>16.600000000000001</v>
      </c>
      <c r="T335">
        <v>16.600000000000001</v>
      </c>
      <c r="U335">
        <v>216.4241351</v>
      </c>
      <c r="V335">
        <v>17.600000000000001</v>
      </c>
      <c r="W335">
        <v>243.28472959999999</v>
      </c>
      <c r="X335">
        <v>1</v>
      </c>
      <c r="Y335">
        <v>26.860594500000001</v>
      </c>
      <c r="Z335">
        <v>45.46</v>
      </c>
      <c r="AA335">
        <v>72.244129999999998</v>
      </c>
      <c r="AB335">
        <v>360</v>
      </c>
      <c r="AC335">
        <v>0</v>
      </c>
    </row>
    <row r="336" spans="1:29" x14ac:dyDescent="0.25">
      <c r="A336">
        <v>335</v>
      </c>
      <c r="B336">
        <v>19</v>
      </c>
      <c r="C336">
        <v>832</v>
      </c>
      <c r="D336" t="s">
        <v>43</v>
      </c>
      <c r="E336" t="s">
        <v>44</v>
      </c>
      <c r="F336" t="s">
        <v>53</v>
      </c>
      <c r="G336" t="s">
        <v>42</v>
      </c>
      <c r="H336">
        <v>1</v>
      </c>
      <c r="I336" t="s">
        <v>42</v>
      </c>
      <c r="J336" t="s">
        <v>33</v>
      </c>
      <c r="K336">
        <v>150</v>
      </c>
      <c r="L336">
        <v>13.6</v>
      </c>
      <c r="M336" t="s">
        <v>34</v>
      </c>
      <c r="N336">
        <v>2016</v>
      </c>
      <c r="O336" t="s">
        <v>40</v>
      </c>
      <c r="P336">
        <v>2.2999999999999998</v>
      </c>
      <c r="Q336">
        <v>80.925925930000005</v>
      </c>
      <c r="R336">
        <v>0</v>
      </c>
      <c r="S336">
        <v>17.600000000000001</v>
      </c>
      <c r="T336">
        <v>17.600000000000001</v>
      </c>
      <c r="U336">
        <v>243.28472959999999</v>
      </c>
      <c r="V336">
        <v>17.600000000000001</v>
      </c>
      <c r="W336">
        <v>243.28472959999999</v>
      </c>
      <c r="X336">
        <v>0</v>
      </c>
      <c r="Y336">
        <v>0</v>
      </c>
      <c r="Z336">
        <v>45.46</v>
      </c>
      <c r="AA336">
        <v>72.244129999999998</v>
      </c>
      <c r="AB336">
        <v>360</v>
      </c>
      <c r="AC336">
        <v>0</v>
      </c>
    </row>
    <row r="337" spans="1:29" x14ac:dyDescent="0.25">
      <c r="A337">
        <v>336</v>
      </c>
      <c r="B337">
        <v>19</v>
      </c>
      <c r="C337">
        <v>832</v>
      </c>
      <c r="D337" t="s">
        <v>43</v>
      </c>
      <c r="E337" t="s">
        <v>44</v>
      </c>
      <c r="F337" t="s">
        <v>53</v>
      </c>
      <c r="G337" t="s">
        <v>42</v>
      </c>
      <c r="H337">
        <v>1</v>
      </c>
      <c r="I337" t="s">
        <v>42</v>
      </c>
      <c r="J337" t="s">
        <v>33</v>
      </c>
      <c r="K337">
        <v>150</v>
      </c>
      <c r="L337">
        <v>13.6</v>
      </c>
      <c r="M337" t="s">
        <v>34</v>
      </c>
      <c r="N337">
        <v>2016</v>
      </c>
      <c r="O337" t="s">
        <v>41</v>
      </c>
      <c r="P337">
        <v>2.91</v>
      </c>
      <c r="Q337">
        <v>65.5625</v>
      </c>
      <c r="R337">
        <v>0</v>
      </c>
      <c r="S337">
        <v>17.600000000000001</v>
      </c>
      <c r="T337">
        <v>17.600000000000001</v>
      </c>
      <c r="U337">
        <v>243.28472959999999</v>
      </c>
      <c r="V337">
        <v>17.600000000000001</v>
      </c>
      <c r="W337">
        <v>243.28472959999999</v>
      </c>
      <c r="X337">
        <v>0</v>
      </c>
      <c r="Y337">
        <v>0</v>
      </c>
      <c r="Z337">
        <v>45.46</v>
      </c>
      <c r="AA337">
        <v>72.244129999999998</v>
      </c>
      <c r="AB337">
        <v>360</v>
      </c>
      <c r="AC337">
        <v>0</v>
      </c>
    </row>
    <row r="338" spans="1:29" x14ac:dyDescent="0.25">
      <c r="A338">
        <v>337</v>
      </c>
      <c r="B338">
        <v>19</v>
      </c>
      <c r="C338">
        <v>832</v>
      </c>
      <c r="D338" t="s">
        <v>43</v>
      </c>
      <c r="E338" t="s">
        <v>44</v>
      </c>
      <c r="F338" t="s">
        <v>53</v>
      </c>
      <c r="G338" t="s">
        <v>42</v>
      </c>
      <c r="H338">
        <v>1</v>
      </c>
      <c r="I338" t="s">
        <v>42</v>
      </c>
      <c r="J338" t="s">
        <v>33</v>
      </c>
      <c r="K338">
        <v>150</v>
      </c>
      <c r="L338">
        <v>13.6</v>
      </c>
      <c r="M338" t="s">
        <v>34</v>
      </c>
      <c r="N338">
        <v>2017</v>
      </c>
      <c r="O338" t="s">
        <v>35</v>
      </c>
      <c r="P338">
        <v>3.87</v>
      </c>
      <c r="Q338">
        <v>67.666666669999998</v>
      </c>
      <c r="R338">
        <v>2</v>
      </c>
      <c r="S338">
        <v>17.600000000000001</v>
      </c>
      <c r="T338">
        <v>17.600000000000001</v>
      </c>
      <c r="U338">
        <v>243.28472959999999</v>
      </c>
      <c r="V338">
        <v>19.600000000000001</v>
      </c>
      <c r="W338">
        <v>301.71830360000001</v>
      </c>
      <c r="X338">
        <v>2</v>
      </c>
      <c r="Y338">
        <v>58.433574</v>
      </c>
      <c r="Z338">
        <v>45.46</v>
      </c>
      <c r="AA338">
        <v>73.244129999999998</v>
      </c>
      <c r="AB338">
        <v>360</v>
      </c>
      <c r="AC338">
        <v>0</v>
      </c>
    </row>
    <row r="339" spans="1:29" x14ac:dyDescent="0.25">
      <c r="A339">
        <v>338</v>
      </c>
      <c r="B339">
        <v>19</v>
      </c>
      <c r="C339">
        <v>832</v>
      </c>
      <c r="D339" t="s">
        <v>43</v>
      </c>
      <c r="E339" t="s">
        <v>44</v>
      </c>
      <c r="F339" t="s">
        <v>53</v>
      </c>
      <c r="G339" t="s">
        <v>42</v>
      </c>
      <c r="H339">
        <v>1</v>
      </c>
      <c r="I339" t="s">
        <v>42</v>
      </c>
      <c r="J339" t="s">
        <v>33</v>
      </c>
      <c r="K339">
        <v>150</v>
      </c>
      <c r="L339">
        <v>13.6</v>
      </c>
      <c r="M339" t="s">
        <v>34</v>
      </c>
      <c r="N339">
        <v>2017</v>
      </c>
      <c r="O339" t="s">
        <v>37</v>
      </c>
      <c r="P339">
        <v>6</v>
      </c>
      <c r="Q339">
        <v>77.416666669999998</v>
      </c>
      <c r="R339">
        <v>2</v>
      </c>
      <c r="S339">
        <v>19.600000000000001</v>
      </c>
      <c r="T339">
        <v>19.600000000000001</v>
      </c>
      <c r="U339">
        <v>301.71830360000001</v>
      </c>
      <c r="V339">
        <v>21.6</v>
      </c>
      <c r="W339">
        <v>366.43505759999999</v>
      </c>
      <c r="X339">
        <v>2</v>
      </c>
      <c r="Y339">
        <v>64.716753999999995</v>
      </c>
      <c r="Z339">
        <v>45.46</v>
      </c>
      <c r="AA339">
        <v>73.244129999999998</v>
      </c>
      <c r="AB339">
        <v>360</v>
      </c>
      <c r="AC339">
        <v>0</v>
      </c>
    </row>
    <row r="340" spans="1:29" x14ac:dyDescent="0.25">
      <c r="A340">
        <v>339</v>
      </c>
      <c r="B340">
        <v>19</v>
      </c>
      <c r="C340">
        <v>832</v>
      </c>
      <c r="D340" t="s">
        <v>43</v>
      </c>
      <c r="E340" t="s">
        <v>44</v>
      </c>
      <c r="F340" t="s">
        <v>53</v>
      </c>
      <c r="G340" t="s">
        <v>42</v>
      </c>
      <c r="H340">
        <v>1</v>
      </c>
      <c r="I340" t="s">
        <v>42</v>
      </c>
      <c r="J340" t="s">
        <v>33</v>
      </c>
      <c r="K340">
        <v>150</v>
      </c>
      <c r="L340">
        <v>13.6</v>
      </c>
      <c r="M340" t="s">
        <v>34</v>
      </c>
      <c r="N340">
        <v>2017</v>
      </c>
      <c r="O340" t="s">
        <v>38</v>
      </c>
      <c r="P340">
        <v>7.98</v>
      </c>
      <c r="Q340">
        <v>83.5</v>
      </c>
      <c r="R340">
        <v>1.5</v>
      </c>
      <c r="S340">
        <v>21.6</v>
      </c>
      <c r="T340">
        <v>21.6</v>
      </c>
      <c r="U340">
        <v>366.43505759999999</v>
      </c>
      <c r="V340">
        <v>23.1</v>
      </c>
      <c r="W340">
        <v>419.09595999999999</v>
      </c>
      <c r="X340">
        <v>1.5</v>
      </c>
      <c r="Y340">
        <v>52.660902370000002</v>
      </c>
      <c r="Z340">
        <v>45.46</v>
      </c>
      <c r="AA340">
        <v>73.244129999999998</v>
      </c>
      <c r="AB340">
        <v>360</v>
      </c>
      <c r="AC340">
        <v>0</v>
      </c>
    </row>
    <row r="341" spans="1:29" x14ac:dyDescent="0.25">
      <c r="A341">
        <v>340</v>
      </c>
      <c r="B341">
        <v>19</v>
      </c>
      <c r="C341">
        <v>832</v>
      </c>
      <c r="D341" t="s">
        <v>43</v>
      </c>
      <c r="E341" t="s">
        <v>44</v>
      </c>
      <c r="F341" t="s">
        <v>53</v>
      </c>
      <c r="G341" t="s">
        <v>42</v>
      </c>
      <c r="H341">
        <v>1</v>
      </c>
      <c r="I341" t="s">
        <v>42</v>
      </c>
      <c r="J341" t="s">
        <v>33</v>
      </c>
      <c r="K341">
        <v>150</v>
      </c>
      <c r="L341">
        <v>13.6</v>
      </c>
      <c r="M341" t="s">
        <v>34</v>
      </c>
      <c r="N341">
        <v>2017</v>
      </c>
      <c r="O341" t="s">
        <v>39</v>
      </c>
      <c r="P341">
        <v>8.43</v>
      </c>
      <c r="Q341">
        <v>79.444444439999998</v>
      </c>
      <c r="R341">
        <v>1</v>
      </c>
      <c r="S341">
        <v>23.1</v>
      </c>
      <c r="T341">
        <v>23.1</v>
      </c>
      <c r="U341">
        <v>419.09595999999999</v>
      </c>
      <c r="V341">
        <v>24.1</v>
      </c>
      <c r="W341">
        <v>456.16672199999999</v>
      </c>
      <c r="X341">
        <v>1</v>
      </c>
      <c r="Y341">
        <v>37.070762000000002</v>
      </c>
      <c r="Z341">
        <v>45.46</v>
      </c>
      <c r="AA341">
        <v>73.244129999999998</v>
      </c>
      <c r="AB341">
        <v>360</v>
      </c>
      <c r="AC341">
        <v>0</v>
      </c>
    </row>
    <row r="342" spans="1:29" x14ac:dyDescent="0.25">
      <c r="A342">
        <v>341</v>
      </c>
      <c r="B342">
        <v>19</v>
      </c>
      <c r="C342">
        <v>832</v>
      </c>
      <c r="D342" t="s">
        <v>43</v>
      </c>
      <c r="E342" t="s">
        <v>44</v>
      </c>
      <c r="F342" t="s">
        <v>53</v>
      </c>
      <c r="G342" t="s">
        <v>42</v>
      </c>
      <c r="H342">
        <v>1</v>
      </c>
      <c r="I342" t="s">
        <v>42</v>
      </c>
      <c r="J342" t="s">
        <v>33</v>
      </c>
      <c r="K342">
        <v>150</v>
      </c>
      <c r="L342">
        <v>13.6</v>
      </c>
      <c r="M342" t="s">
        <v>34</v>
      </c>
      <c r="N342">
        <v>2017</v>
      </c>
      <c r="O342" t="s">
        <v>40</v>
      </c>
      <c r="P342">
        <v>3.32</v>
      </c>
      <c r="Q342">
        <v>76.068965520000006</v>
      </c>
      <c r="R342">
        <v>1</v>
      </c>
      <c r="S342">
        <v>24.1</v>
      </c>
      <c r="T342">
        <v>24.1</v>
      </c>
      <c r="U342">
        <v>456.16672199999999</v>
      </c>
      <c r="V342">
        <v>25.1</v>
      </c>
      <c r="W342">
        <v>494.80827900000003</v>
      </c>
      <c r="X342">
        <v>1</v>
      </c>
      <c r="Y342">
        <v>38.641556999999999</v>
      </c>
      <c r="Z342">
        <v>45.46</v>
      </c>
      <c r="AA342">
        <v>73.244129999999998</v>
      </c>
      <c r="AB342">
        <v>360</v>
      </c>
      <c r="AC342">
        <v>0</v>
      </c>
    </row>
    <row r="343" spans="1:29" x14ac:dyDescent="0.25">
      <c r="A343">
        <v>342</v>
      </c>
      <c r="B343">
        <v>19</v>
      </c>
      <c r="C343">
        <v>832</v>
      </c>
      <c r="D343" t="s">
        <v>43</v>
      </c>
      <c r="E343" t="s">
        <v>44</v>
      </c>
      <c r="F343" t="s">
        <v>53</v>
      </c>
      <c r="G343" t="s">
        <v>42</v>
      </c>
      <c r="H343">
        <v>1</v>
      </c>
      <c r="I343" t="s">
        <v>42</v>
      </c>
      <c r="J343" t="s">
        <v>33</v>
      </c>
      <c r="K343">
        <v>150</v>
      </c>
      <c r="L343">
        <v>13.6</v>
      </c>
      <c r="M343" t="s">
        <v>34</v>
      </c>
      <c r="N343">
        <v>2017</v>
      </c>
      <c r="O343" t="s">
        <v>41</v>
      </c>
      <c r="P343">
        <v>5.57</v>
      </c>
      <c r="Q343">
        <v>68.52380952</v>
      </c>
      <c r="R343">
        <v>0.5</v>
      </c>
      <c r="S343">
        <v>25.1</v>
      </c>
      <c r="T343">
        <v>25.1</v>
      </c>
      <c r="U343">
        <v>494.80827900000003</v>
      </c>
      <c r="V343">
        <v>25.6</v>
      </c>
      <c r="W343">
        <v>514.71810559999994</v>
      </c>
      <c r="X343">
        <v>0.5</v>
      </c>
      <c r="Y343">
        <v>19.909826630000001</v>
      </c>
      <c r="Z343">
        <v>45.46</v>
      </c>
      <c r="AA343">
        <v>73.244129999999998</v>
      </c>
      <c r="AB343">
        <v>360</v>
      </c>
      <c r="AC343">
        <v>0</v>
      </c>
    </row>
    <row r="344" spans="1:29" x14ac:dyDescent="0.25">
      <c r="A344">
        <v>343</v>
      </c>
      <c r="B344">
        <v>20</v>
      </c>
      <c r="C344">
        <v>129</v>
      </c>
      <c r="D344" t="s">
        <v>54</v>
      </c>
      <c r="E344" t="s">
        <v>55</v>
      </c>
      <c r="F344" t="s">
        <v>53</v>
      </c>
      <c r="G344" t="s">
        <v>42</v>
      </c>
      <c r="H344">
        <v>1</v>
      </c>
      <c r="I344" t="s">
        <v>32</v>
      </c>
      <c r="J344" t="s">
        <v>33</v>
      </c>
      <c r="K344">
        <v>80</v>
      </c>
      <c r="L344">
        <v>8.1999999999999993</v>
      </c>
      <c r="M344" t="s">
        <v>34</v>
      </c>
      <c r="N344">
        <v>2015</v>
      </c>
      <c r="O344" t="s">
        <v>35</v>
      </c>
      <c r="P344" t="s">
        <v>36</v>
      </c>
      <c r="Q344" t="s">
        <v>36</v>
      </c>
      <c r="R344" t="s">
        <v>36</v>
      </c>
      <c r="S344">
        <v>8.1999999999999993</v>
      </c>
      <c r="T344">
        <v>8.1999999999999993</v>
      </c>
      <c r="U344">
        <v>52.810127899999998</v>
      </c>
      <c r="V344" t="s">
        <v>36</v>
      </c>
      <c r="W344" t="s">
        <v>36</v>
      </c>
      <c r="X344" t="s">
        <v>36</v>
      </c>
      <c r="Y344" t="s">
        <v>36</v>
      </c>
      <c r="Z344">
        <v>61.63</v>
      </c>
      <c r="AA344">
        <v>56</v>
      </c>
      <c r="AB344">
        <v>318</v>
      </c>
      <c r="AC344">
        <v>42</v>
      </c>
    </row>
    <row r="345" spans="1:29" x14ac:dyDescent="0.25">
      <c r="A345">
        <v>344</v>
      </c>
      <c r="B345">
        <v>20</v>
      </c>
      <c r="C345">
        <v>129</v>
      </c>
      <c r="D345" t="s">
        <v>54</v>
      </c>
      <c r="E345" t="s">
        <v>55</v>
      </c>
      <c r="F345" t="s">
        <v>53</v>
      </c>
      <c r="G345" t="s">
        <v>42</v>
      </c>
      <c r="H345">
        <v>1</v>
      </c>
      <c r="I345" t="s">
        <v>32</v>
      </c>
      <c r="J345" t="s">
        <v>33</v>
      </c>
      <c r="K345">
        <v>80</v>
      </c>
      <c r="L345">
        <v>8.1999999999999993</v>
      </c>
      <c r="M345" t="s">
        <v>34</v>
      </c>
      <c r="N345">
        <v>2015</v>
      </c>
      <c r="O345" t="s">
        <v>37</v>
      </c>
      <c r="P345">
        <v>11.87</v>
      </c>
      <c r="Q345">
        <v>77.65625</v>
      </c>
      <c r="R345">
        <v>7</v>
      </c>
      <c r="S345">
        <v>8.1999999999999993</v>
      </c>
      <c r="T345">
        <v>8.1999999999999993</v>
      </c>
      <c r="U345">
        <v>52.810127899999998</v>
      </c>
      <c r="V345">
        <v>15.2</v>
      </c>
      <c r="W345">
        <v>181.4582384</v>
      </c>
      <c r="X345">
        <v>7</v>
      </c>
      <c r="Y345">
        <v>128.6481105</v>
      </c>
      <c r="Z345">
        <v>61.63</v>
      </c>
      <c r="AA345">
        <v>56</v>
      </c>
      <c r="AB345">
        <v>318</v>
      </c>
      <c r="AC345">
        <v>42</v>
      </c>
    </row>
    <row r="346" spans="1:29" x14ac:dyDescent="0.25">
      <c r="A346">
        <v>345</v>
      </c>
      <c r="B346">
        <v>20</v>
      </c>
      <c r="C346">
        <v>129</v>
      </c>
      <c r="D346" t="s">
        <v>54</v>
      </c>
      <c r="E346" t="s">
        <v>55</v>
      </c>
      <c r="F346" t="s">
        <v>53</v>
      </c>
      <c r="G346" t="s">
        <v>42</v>
      </c>
      <c r="H346">
        <v>1</v>
      </c>
      <c r="I346" t="s">
        <v>32</v>
      </c>
      <c r="J346" t="s">
        <v>33</v>
      </c>
      <c r="K346">
        <v>80</v>
      </c>
      <c r="L346">
        <v>8.1999999999999993</v>
      </c>
      <c r="M346" t="s">
        <v>34</v>
      </c>
      <c r="N346">
        <v>2015</v>
      </c>
      <c r="O346" t="s">
        <v>38</v>
      </c>
      <c r="P346" t="s">
        <v>36</v>
      </c>
      <c r="Q346" t="s">
        <v>36</v>
      </c>
      <c r="R346" t="s">
        <v>36</v>
      </c>
      <c r="S346">
        <v>15.2</v>
      </c>
      <c r="T346">
        <v>15.2</v>
      </c>
      <c r="U346">
        <v>181.4582384</v>
      </c>
      <c r="V346" t="s">
        <v>36</v>
      </c>
      <c r="W346" t="s">
        <v>36</v>
      </c>
      <c r="X346" t="s">
        <v>36</v>
      </c>
      <c r="Y346" t="s">
        <v>36</v>
      </c>
      <c r="Z346">
        <v>61.63</v>
      </c>
      <c r="AA346">
        <v>56</v>
      </c>
      <c r="AB346">
        <v>318</v>
      </c>
      <c r="AC346">
        <v>42</v>
      </c>
    </row>
    <row r="347" spans="1:29" x14ac:dyDescent="0.25">
      <c r="A347">
        <v>346</v>
      </c>
      <c r="B347">
        <v>20</v>
      </c>
      <c r="C347">
        <v>129</v>
      </c>
      <c r="D347" t="s">
        <v>54</v>
      </c>
      <c r="E347" t="s">
        <v>55</v>
      </c>
      <c r="F347" t="s">
        <v>53</v>
      </c>
      <c r="G347" t="s">
        <v>42</v>
      </c>
      <c r="H347">
        <v>1</v>
      </c>
      <c r="I347" t="s">
        <v>32</v>
      </c>
      <c r="J347" t="s">
        <v>33</v>
      </c>
      <c r="K347">
        <v>80</v>
      </c>
      <c r="L347">
        <v>8.1999999999999993</v>
      </c>
      <c r="M347" t="s">
        <v>34</v>
      </c>
      <c r="N347">
        <v>2015</v>
      </c>
      <c r="O347" t="s">
        <v>39</v>
      </c>
      <c r="P347" t="s">
        <v>36</v>
      </c>
      <c r="Q347" t="s">
        <v>36</v>
      </c>
      <c r="R347" t="s">
        <v>36</v>
      </c>
      <c r="S347">
        <v>15.2</v>
      </c>
      <c r="T347">
        <v>15.2</v>
      </c>
      <c r="U347">
        <v>181.4582384</v>
      </c>
      <c r="V347" t="s">
        <v>36</v>
      </c>
      <c r="W347" t="s">
        <v>36</v>
      </c>
      <c r="X347" t="s">
        <v>36</v>
      </c>
      <c r="Y347" t="s">
        <v>36</v>
      </c>
      <c r="Z347">
        <v>61.63</v>
      </c>
      <c r="AA347">
        <v>56</v>
      </c>
      <c r="AB347">
        <v>318</v>
      </c>
      <c r="AC347">
        <v>42</v>
      </c>
    </row>
    <row r="348" spans="1:29" x14ac:dyDescent="0.25">
      <c r="A348">
        <v>347</v>
      </c>
      <c r="B348">
        <v>20</v>
      </c>
      <c r="C348">
        <v>129</v>
      </c>
      <c r="D348" t="s">
        <v>54</v>
      </c>
      <c r="E348" t="s">
        <v>55</v>
      </c>
      <c r="F348" t="s">
        <v>53</v>
      </c>
      <c r="G348" t="s">
        <v>42</v>
      </c>
      <c r="H348">
        <v>1</v>
      </c>
      <c r="I348" t="s">
        <v>32</v>
      </c>
      <c r="J348" t="s">
        <v>33</v>
      </c>
      <c r="K348">
        <v>80</v>
      </c>
      <c r="L348">
        <v>8.1999999999999993</v>
      </c>
      <c r="M348" t="s">
        <v>34</v>
      </c>
      <c r="N348">
        <v>2015</v>
      </c>
      <c r="O348" t="s">
        <v>40</v>
      </c>
      <c r="P348">
        <v>4.7366666669999997</v>
      </c>
      <c r="Q348">
        <v>82.175824180000006</v>
      </c>
      <c r="R348">
        <v>4.3333000000000004</v>
      </c>
      <c r="S348">
        <v>15.2</v>
      </c>
      <c r="T348">
        <v>23.866599999999998</v>
      </c>
      <c r="U348">
        <v>447.3738793</v>
      </c>
      <c r="V348">
        <v>28.1999</v>
      </c>
      <c r="W348">
        <v>624.57507829999997</v>
      </c>
      <c r="X348">
        <v>4.3333000000000004</v>
      </c>
      <c r="Y348">
        <f t="shared" ref="Y348:Y360" si="42">W348-U348</f>
        <v>177.20119899999997</v>
      </c>
      <c r="Z348">
        <v>61.63</v>
      </c>
      <c r="AA348">
        <v>56</v>
      </c>
      <c r="AB348">
        <v>318</v>
      </c>
      <c r="AC348">
        <v>42</v>
      </c>
    </row>
    <row r="349" spans="1:29" x14ac:dyDescent="0.25">
      <c r="A349">
        <v>348</v>
      </c>
      <c r="B349">
        <v>20</v>
      </c>
      <c r="C349">
        <v>129</v>
      </c>
      <c r="D349" t="s">
        <v>54</v>
      </c>
      <c r="E349" t="s">
        <v>55</v>
      </c>
      <c r="F349" t="s">
        <v>53</v>
      </c>
      <c r="G349" t="s">
        <v>42</v>
      </c>
      <c r="H349">
        <v>1</v>
      </c>
      <c r="I349" t="s">
        <v>32</v>
      </c>
      <c r="J349" t="s">
        <v>33</v>
      </c>
      <c r="K349">
        <v>80</v>
      </c>
      <c r="L349">
        <v>8.1999999999999993</v>
      </c>
      <c r="M349" t="s">
        <v>34</v>
      </c>
      <c r="N349">
        <v>2015</v>
      </c>
      <c r="O349" t="s">
        <v>41</v>
      </c>
      <c r="P349">
        <v>7.32</v>
      </c>
      <c r="Q349">
        <v>67.883720929999996</v>
      </c>
      <c r="R349">
        <v>3</v>
      </c>
      <c r="S349">
        <v>19.533300000000001</v>
      </c>
      <c r="T349">
        <v>19.533300000000001</v>
      </c>
      <c r="U349">
        <v>299.66826600000002</v>
      </c>
      <c r="V349">
        <v>22.533300000000001</v>
      </c>
      <c r="W349">
        <v>398.78527339999999</v>
      </c>
      <c r="X349">
        <v>3</v>
      </c>
      <c r="Y349">
        <f t="shared" si="42"/>
        <v>99.117007399999977</v>
      </c>
      <c r="Z349">
        <v>61.63</v>
      </c>
      <c r="AA349">
        <v>56</v>
      </c>
      <c r="AB349">
        <v>318</v>
      </c>
      <c r="AC349">
        <v>42</v>
      </c>
    </row>
    <row r="350" spans="1:29" x14ac:dyDescent="0.25">
      <c r="A350">
        <v>349</v>
      </c>
      <c r="B350">
        <v>20</v>
      </c>
      <c r="C350">
        <v>129</v>
      </c>
      <c r="D350" t="s">
        <v>54</v>
      </c>
      <c r="E350" t="s">
        <v>55</v>
      </c>
      <c r="F350" t="s">
        <v>53</v>
      </c>
      <c r="G350" t="s">
        <v>42</v>
      </c>
      <c r="H350">
        <v>1</v>
      </c>
      <c r="I350" t="s">
        <v>32</v>
      </c>
      <c r="J350" t="s">
        <v>33</v>
      </c>
      <c r="K350">
        <v>80</v>
      </c>
      <c r="L350">
        <v>8.1999999999999993</v>
      </c>
      <c r="M350" t="s">
        <v>34</v>
      </c>
      <c r="N350">
        <v>2016</v>
      </c>
      <c r="O350" t="s">
        <v>35</v>
      </c>
      <c r="P350">
        <v>3.24</v>
      </c>
      <c r="Q350">
        <v>62.071428570000002</v>
      </c>
      <c r="R350">
        <v>9</v>
      </c>
      <c r="S350">
        <v>22.533300000000001</v>
      </c>
      <c r="T350">
        <v>22.533300000000001</v>
      </c>
      <c r="U350">
        <v>398.78527339999999</v>
      </c>
      <c r="V350">
        <v>31.533300000000001</v>
      </c>
      <c r="W350">
        <v>780.95922570000005</v>
      </c>
      <c r="X350">
        <v>9</v>
      </c>
      <c r="Y350">
        <f t="shared" si="42"/>
        <v>382.17395230000005</v>
      </c>
      <c r="Z350">
        <v>61.63</v>
      </c>
      <c r="AA350">
        <v>57</v>
      </c>
      <c r="AB350">
        <v>318</v>
      </c>
      <c r="AC350">
        <v>42</v>
      </c>
    </row>
    <row r="351" spans="1:29" x14ac:dyDescent="0.25">
      <c r="A351">
        <v>350</v>
      </c>
      <c r="B351">
        <v>20</v>
      </c>
      <c r="C351">
        <v>129</v>
      </c>
      <c r="D351" t="s">
        <v>54</v>
      </c>
      <c r="E351" t="s">
        <v>55</v>
      </c>
      <c r="F351" t="s">
        <v>53</v>
      </c>
      <c r="G351" t="s">
        <v>42</v>
      </c>
      <c r="H351">
        <v>1</v>
      </c>
      <c r="I351" t="s">
        <v>32</v>
      </c>
      <c r="J351" t="s">
        <v>33</v>
      </c>
      <c r="K351">
        <v>80</v>
      </c>
      <c r="L351">
        <v>8.1999999999999993</v>
      </c>
      <c r="M351" t="s">
        <v>34</v>
      </c>
      <c r="N351">
        <v>2016</v>
      </c>
      <c r="O351" t="s">
        <v>37</v>
      </c>
      <c r="P351">
        <v>3.08</v>
      </c>
      <c r="Q351">
        <v>81.837837840000006</v>
      </c>
      <c r="R351">
        <v>11</v>
      </c>
      <c r="S351">
        <v>31.533300000000001</v>
      </c>
      <c r="T351">
        <v>31.533300000000001</v>
      </c>
      <c r="U351">
        <v>780.95922570000005</v>
      </c>
      <c r="V351">
        <v>42.533299999999997</v>
      </c>
      <c r="W351">
        <v>1420.8481730000001</v>
      </c>
      <c r="X351">
        <v>11</v>
      </c>
      <c r="Y351">
        <f t="shared" si="42"/>
        <v>639.88894730000004</v>
      </c>
      <c r="Z351">
        <v>61.63</v>
      </c>
      <c r="AA351">
        <v>57</v>
      </c>
      <c r="AB351">
        <v>318</v>
      </c>
      <c r="AC351">
        <v>42</v>
      </c>
    </row>
    <row r="352" spans="1:29" x14ac:dyDescent="0.25">
      <c r="A352">
        <v>351</v>
      </c>
      <c r="B352">
        <v>20</v>
      </c>
      <c r="C352">
        <v>129</v>
      </c>
      <c r="D352" t="s">
        <v>54</v>
      </c>
      <c r="E352" t="s">
        <v>55</v>
      </c>
      <c r="F352" t="s">
        <v>53</v>
      </c>
      <c r="G352" t="s">
        <v>42</v>
      </c>
      <c r="H352">
        <v>1</v>
      </c>
      <c r="I352" t="s">
        <v>32</v>
      </c>
      <c r="J352" t="s">
        <v>33</v>
      </c>
      <c r="K352">
        <v>80</v>
      </c>
      <c r="L352">
        <v>8.1999999999999993</v>
      </c>
      <c r="M352" t="s">
        <v>34</v>
      </c>
      <c r="N352">
        <v>2016</v>
      </c>
      <c r="O352" t="s">
        <v>38</v>
      </c>
      <c r="P352">
        <v>2.74</v>
      </c>
      <c r="Q352">
        <v>87.137931030000004</v>
      </c>
      <c r="R352">
        <v>8</v>
      </c>
      <c r="S352">
        <v>42.533299999999997</v>
      </c>
      <c r="T352">
        <v>42.533299999999997</v>
      </c>
      <c r="U352">
        <v>1420.8481730000001</v>
      </c>
      <c r="V352">
        <v>50.533299999999997</v>
      </c>
      <c r="W352">
        <v>2005.6023729999999</v>
      </c>
      <c r="X352">
        <v>8</v>
      </c>
      <c r="Y352">
        <f t="shared" si="42"/>
        <v>584.75419999999986</v>
      </c>
      <c r="Z352">
        <v>61.63</v>
      </c>
      <c r="AA352">
        <v>57</v>
      </c>
      <c r="AB352">
        <v>318</v>
      </c>
      <c r="AC352">
        <v>42</v>
      </c>
    </row>
    <row r="353" spans="1:29" x14ac:dyDescent="0.25">
      <c r="A353">
        <v>352</v>
      </c>
      <c r="B353">
        <v>20</v>
      </c>
      <c r="C353">
        <v>129</v>
      </c>
      <c r="D353" t="s">
        <v>54</v>
      </c>
      <c r="E353" t="s">
        <v>55</v>
      </c>
      <c r="F353" t="s">
        <v>53</v>
      </c>
      <c r="G353" t="s">
        <v>42</v>
      </c>
      <c r="H353">
        <v>1</v>
      </c>
      <c r="I353" t="s">
        <v>32</v>
      </c>
      <c r="J353" t="s">
        <v>33</v>
      </c>
      <c r="K353">
        <v>80</v>
      </c>
      <c r="L353">
        <v>8.1999999999999993</v>
      </c>
      <c r="M353" t="s">
        <v>34</v>
      </c>
      <c r="N353">
        <v>2016</v>
      </c>
      <c r="O353" t="s">
        <v>39</v>
      </c>
      <c r="P353">
        <v>6.49</v>
      </c>
      <c r="Q353">
        <v>86.263157890000002</v>
      </c>
      <c r="R353">
        <v>13</v>
      </c>
      <c r="S353">
        <v>50.533299999999997</v>
      </c>
      <c r="T353">
        <v>50.533299999999997</v>
      </c>
      <c r="U353">
        <v>2005.6023729999999</v>
      </c>
      <c r="V353">
        <v>63.533299999999997</v>
      </c>
      <c r="W353">
        <v>3170.2414650000001</v>
      </c>
      <c r="X353">
        <v>13</v>
      </c>
      <c r="Y353">
        <f t="shared" si="42"/>
        <v>1164.6390920000001</v>
      </c>
      <c r="Z353">
        <v>61.63</v>
      </c>
      <c r="AA353">
        <v>57</v>
      </c>
      <c r="AB353">
        <v>318</v>
      </c>
      <c r="AC353">
        <v>42</v>
      </c>
    </row>
    <row r="354" spans="1:29" x14ac:dyDescent="0.25">
      <c r="A354">
        <v>353</v>
      </c>
      <c r="B354">
        <v>20</v>
      </c>
      <c r="C354">
        <v>129</v>
      </c>
      <c r="D354" t="s">
        <v>54</v>
      </c>
      <c r="E354" t="s">
        <v>55</v>
      </c>
      <c r="F354" t="s">
        <v>53</v>
      </c>
      <c r="G354" t="s">
        <v>42</v>
      </c>
      <c r="H354">
        <v>1</v>
      </c>
      <c r="I354" t="s">
        <v>32</v>
      </c>
      <c r="J354" t="s">
        <v>33</v>
      </c>
      <c r="K354">
        <v>80</v>
      </c>
      <c r="L354">
        <v>8.1999999999999993</v>
      </c>
      <c r="M354" t="s">
        <v>34</v>
      </c>
      <c r="N354">
        <v>2016</v>
      </c>
      <c r="O354" t="s">
        <v>40</v>
      </c>
      <c r="P354">
        <v>2.2999999999999998</v>
      </c>
      <c r="Q354">
        <v>80.925925930000005</v>
      </c>
      <c r="R354">
        <v>6</v>
      </c>
      <c r="S354">
        <v>63.533299999999997</v>
      </c>
      <c r="T354">
        <v>63.533299999999997</v>
      </c>
      <c r="U354">
        <v>3170.2414650000001</v>
      </c>
      <c r="V354">
        <v>69.533299999999997</v>
      </c>
      <c r="W354">
        <v>3797.3025149999999</v>
      </c>
      <c r="X354">
        <v>6</v>
      </c>
      <c r="Y354">
        <f t="shared" si="42"/>
        <v>627.0610499999998</v>
      </c>
      <c r="Z354">
        <v>61.63</v>
      </c>
      <c r="AA354">
        <v>57</v>
      </c>
      <c r="AB354">
        <v>318</v>
      </c>
      <c r="AC354">
        <v>42</v>
      </c>
    </row>
    <row r="355" spans="1:29" x14ac:dyDescent="0.25">
      <c r="A355">
        <v>354</v>
      </c>
      <c r="B355">
        <v>20</v>
      </c>
      <c r="C355">
        <v>129</v>
      </c>
      <c r="D355" t="s">
        <v>54</v>
      </c>
      <c r="E355" t="s">
        <v>55</v>
      </c>
      <c r="F355" t="s">
        <v>53</v>
      </c>
      <c r="G355" t="s">
        <v>42</v>
      </c>
      <c r="H355">
        <v>1</v>
      </c>
      <c r="I355" t="s">
        <v>32</v>
      </c>
      <c r="J355" t="s">
        <v>33</v>
      </c>
      <c r="K355">
        <v>80</v>
      </c>
      <c r="L355">
        <v>8.1999999999999993</v>
      </c>
      <c r="M355" t="s">
        <v>34</v>
      </c>
      <c r="N355">
        <v>2016</v>
      </c>
      <c r="O355" t="s">
        <v>41</v>
      </c>
      <c r="P355">
        <v>2.91</v>
      </c>
      <c r="Q355">
        <v>65.5625</v>
      </c>
      <c r="R355">
        <v>2</v>
      </c>
      <c r="S355">
        <v>69.533299999999997</v>
      </c>
      <c r="T355">
        <v>69.533299999999997</v>
      </c>
      <c r="U355">
        <v>3797.3025149999999</v>
      </c>
      <c r="V355">
        <v>71.533299999999997</v>
      </c>
      <c r="W355">
        <v>4018.8892249999999</v>
      </c>
      <c r="X355">
        <v>2</v>
      </c>
      <c r="Y355">
        <f t="shared" si="42"/>
        <v>221.58671000000004</v>
      </c>
      <c r="Z355">
        <v>61.63</v>
      </c>
      <c r="AA355">
        <v>57</v>
      </c>
      <c r="AB355">
        <v>318</v>
      </c>
      <c r="AC355">
        <v>42</v>
      </c>
    </row>
    <row r="356" spans="1:29" x14ac:dyDescent="0.25">
      <c r="A356">
        <v>355</v>
      </c>
      <c r="B356">
        <v>20</v>
      </c>
      <c r="C356">
        <v>129</v>
      </c>
      <c r="D356" t="s">
        <v>54</v>
      </c>
      <c r="E356" t="s">
        <v>55</v>
      </c>
      <c r="F356" t="s">
        <v>53</v>
      </c>
      <c r="G356" t="s">
        <v>42</v>
      </c>
      <c r="H356">
        <v>1</v>
      </c>
      <c r="I356" t="s">
        <v>32</v>
      </c>
      <c r="J356" t="s">
        <v>33</v>
      </c>
      <c r="K356">
        <v>80</v>
      </c>
      <c r="L356">
        <v>8.1999999999999993</v>
      </c>
      <c r="M356" t="s">
        <v>34</v>
      </c>
      <c r="N356">
        <v>2017</v>
      </c>
      <c r="O356" t="s">
        <v>35</v>
      </c>
      <c r="P356">
        <v>3.87</v>
      </c>
      <c r="Q356">
        <v>67.666666669999998</v>
      </c>
      <c r="R356">
        <v>16</v>
      </c>
      <c r="S356">
        <v>71.533299999999997</v>
      </c>
      <c r="T356">
        <v>71.533299999999997</v>
      </c>
      <c r="U356">
        <v>4018.8892249999999</v>
      </c>
      <c r="V356">
        <v>87.533299999999997</v>
      </c>
      <c r="W356">
        <v>6017.777384</v>
      </c>
      <c r="X356">
        <v>16</v>
      </c>
      <c r="Y356">
        <f t="shared" si="42"/>
        <v>1998.8881590000001</v>
      </c>
      <c r="Z356">
        <v>61.63</v>
      </c>
      <c r="AA356">
        <v>58</v>
      </c>
      <c r="AB356">
        <v>318</v>
      </c>
      <c r="AC356">
        <v>42</v>
      </c>
    </row>
    <row r="357" spans="1:29" x14ac:dyDescent="0.25">
      <c r="A357">
        <v>356</v>
      </c>
      <c r="B357">
        <v>20</v>
      </c>
      <c r="C357">
        <v>129</v>
      </c>
      <c r="D357" t="s">
        <v>54</v>
      </c>
      <c r="E357" t="s">
        <v>55</v>
      </c>
      <c r="F357" t="s">
        <v>53</v>
      </c>
      <c r="G357" t="s">
        <v>42</v>
      </c>
      <c r="H357">
        <v>1</v>
      </c>
      <c r="I357" t="s">
        <v>32</v>
      </c>
      <c r="J357" t="s">
        <v>33</v>
      </c>
      <c r="K357">
        <v>80</v>
      </c>
      <c r="L357">
        <v>8.1999999999999993</v>
      </c>
      <c r="M357" t="s">
        <v>34</v>
      </c>
      <c r="N357">
        <v>2017</v>
      </c>
      <c r="O357" t="s">
        <v>37</v>
      </c>
      <c r="P357">
        <v>6</v>
      </c>
      <c r="Q357">
        <v>77.416666669999998</v>
      </c>
      <c r="R357">
        <v>17</v>
      </c>
      <c r="S357">
        <v>87.533299999999997</v>
      </c>
      <c r="T357">
        <v>87.533299999999997</v>
      </c>
      <c r="U357">
        <v>6017.777384</v>
      </c>
      <c r="V357">
        <v>104.5333</v>
      </c>
      <c r="W357">
        <v>8582.2040510000006</v>
      </c>
      <c r="X357">
        <v>17</v>
      </c>
      <c r="Y357">
        <f t="shared" si="42"/>
        <v>2564.4266670000006</v>
      </c>
      <c r="Z357">
        <v>61.63</v>
      </c>
      <c r="AA357">
        <v>58</v>
      </c>
      <c r="AB357">
        <v>318</v>
      </c>
      <c r="AC357">
        <v>42</v>
      </c>
    </row>
    <row r="358" spans="1:29" x14ac:dyDescent="0.25">
      <c r="A358">
        <v>357</v>
      </c>
      <c r="B358">
        <v>20</v>
      </c>
      <c r="C358">
        <v>129</v>
      </c>
      <c r="D358" t="s">
        <v>54</v>
      </c>
      <c r="E358" t="s">
        <v>55</v>
      </c>
      <c r="F358" t="s">
        <v>53</v>
      </c>
      <c r="G358" t="s">
        <v>42</v>
      </c>
      <c r="H358">
        <v>1</v>
      </c>
      <c r="I358" t="s">
        <v>32</v>
      </c>
      <c r="J358" t="s">
        <v>33</v>
      </c>
      <c r="K358">
        <v>80</v>
      </c>
      <c r="L358">
        <v>8.1999999999999993</v>
      </c>
      <c r="M358" t="s">
        <v>34</v>
      </c>
      <c r="N358">
        <v>2017</v>
      </c>
      <c r="O358" t="s">
        <v>38</v>
      </c>
      <c r="P358">
        <v>7.98</v>
      </c>
      <c r="Q358">
        <v>83.5</v>
      </c>
      <c r="R358">
        <v>12</v>
      </c>
      <c r="S358">
        <v>104.5333</v>
      </c>
      <c r="T358">
        <v>104.5333</v>
      </c>
      <c r="U358">
        <v>8582.2040510000006</v>
      </c>
      <c r="V358">
        <v>116.5333</v>
      </c>
      <c r="W358">
        <v>10665.705910000001</v>
      </c>
      <c r="X358">
        <v>12</v>
      </c>
      <c r="Y358">
        <f t="shared" si="42"/>
        <v>2083.501859</v>
      </c>
      <c r="Z358">
        <v>61.63</v>
      </c>
      <c r="AA358">
        <v>58</v>
      </c>
      <c r="AB358">
        <v>318</v>
      </c>
      <c r="AC358">
        <v>42</v>
      </c>
    </row>
    <row r="359" spans="1:29" x14ac:dyDescent="0.25">
      <c r="A359">
        <v>358</v>
      </c>
      <c r="B359">
        <v>20</v>
      </c>
      <c r="C359">
        <v>129</v>
      </c>
      <c r="D359" t="s">
        <v>54</v>
      </c>
      <c r="E359" t="s">
        <v>55</v>
      </c>
      <c r="F359" t="s">
        <v>53</v>
      </c>
      <c r="G359" t="s">
        <v>42</v>
      </c>
      <c r="H359">
        <v>1</v>
      </c>
      <c r="I359" t="s">
        <v>32</v>
      </c>
      <c r="J359" t="s">
        <v>33</v>
      </c>
      <c r="K359">
        <v>80</v>
      </c>
      <c r="L359">
        <v>8.1999999999999993</v>
      </c>
      <c r="M359" t="s">
        <v>34</v>
      </c>
      <c r="N359">
        <v>2017</v>
      </c>
      <c r="O359" t="s">
        <v>39</v>
      </c>
      <c r="P359">
        <v>8.43</v>
      </c>
      <c r="Q359">
        <v>79.444444439999998</v>
      </c>
      <c r="R359">
        <v>15</v>
      </c>
      <c r="S359">
        <v>116.5333</v>
      </c>
      <c r="T359">
        <v>116.5333</v>
      </c>
      <c r="U359">
        <v>10665.705910000001</v>
      </c>
      <c r="V359">
        <v>131.5333</v>
      </c>
      <c r="W359">
        <v>13588.16922</v>
      </c>
      <c r="X359">
        <v>15</v>
      </c>
      <c r="Y359">
        <f t="shared" si="42"/>
        <v>2922.4633099999992</v>
      </c>
      <c r="Z359">
        <v>61.63</v>
      </c>
      <c r="AA359">
        <v>58</v>
      </c>
      <c r="AB359">
        <v>318</v>
      </c>
      <c r="AC359">
        <v>42</v>
      </c>
    </row>
    <row r="360" spans="1:29" x14ac:dyDescent="0.25">
      <c r="A360">
        <v>359</v>
      </c>
      <c r="B360">
        <v>20</v>
      </c>
      <c r="C360">
        <v>129</v>
      </c>
      <c r="D360" t="s">
        <v>54</v>
      </c>
      <c r="E360" t="s">
        <v>55</v>
      </c>
      <c r="F360" t="s">
        <v>53</v>
      </c>
      <c r="G360" t="s">
        <v>42</v>
      </c>
      <c r="H360">
        <v>1</v>
      </c>
      <c r="I360" t="s">
        <v>32</v>
      </c>
      <c r="J360" t="s">
        <v>33</v>
      </c>
      <c r="K360">
        <v>80</v>
      </c>
      <c r="L360">
        <v>8.1999999999999993</v>
      </c>
      <c r="M360" t="s">
        <v>34</v>
      </c>
      <c r="N360">
        <v>2017</v>
      </c>
      <c r="O360" t="s">
        <v>40</v>
      </c>
      <c r="P360">
        <v>3.32</v>
      </c>
      <c r="Q360">
        <v>76.068965520000006</v>
      </c>
      <c r="R360">
        <v>7</v>
      </c>
      <c r="S360">
        <v>131.5333</v>
      </c>
      <c r="T360">
        <v>131.5333</v>
      </c>
      <c r="U360">
        <v>13588.16922</v>
      </c>
      <c r="V360">
        <v>138.5333</v>
      </c>
      <c r="W360">
        <v>15072.93665</v>
      </c>
      <c r="X360">
        <v>7</v>
      </c>
      <c r="Y360">
        <f t="shared" si="42"/>
        <v>1484.7674299999999</v>
      </c>
      <c r="Z360">
        <v>61.63</v>
      </c>
      <c r="AA360">
        <v>58</v>
      </c>
      <c r="AB360">
        <v>318</v>
      </c>
      <c r="AC360">
        <v>42</v>
      </c>
    </row>
    <row r="361" spans="1:29" x14ac:dyDescent="0.25">
      <c r="A361">
        <v>360</v>
      </c>
      <c r="B361">
        <v>20</v>
      </c>
      <c r="C361">
        <v>129</v>
      </c>
      <c r="D361" t="s">
        <v>54</v>
      </c>
      <c r="E361" t="s">
        <v>55</v>
      </c>
      <c r="F361" t="s">
        <v>53</v>
      </c>
      <c r="G361" t="s">
        <v>42</v>
      </c>
      <c r="H361">
        <v>1</v>
      </c>
      <c r="I361" t="s">
        <v>32</v>
      </c>
      <c r="J361" t="s">
        <v>33</v>
      </c>
      <c r="K361">
        <v>80</v>
      </c>
      <c r="L361">
        <v>8.1999999999999993</v>
      </c>
      <c r="M361" t="s">
        <v>34</v>
      </c>
      <c r="N361">
        <v>2017</v>
      </c>
      <c r="O361" t="s">
        <v>41</v>
      </c>
      <c r="P361">
        <v>5.57</v>
      </c>
      <c r="Q361">
        <v>68.52380952</v>
      </c>
      <c r="R361" t="s">
        <v>36</v>
      </c>
      <c r="S361">
        <v>138.5333</v>
      </c>
      <c r="T361">
        <v>138.5333</v>
      </c>
      <c r="U361">
        <v>15072.93665</v>
      </c>
      <c r="V361" t="s">
        <v>36</v>
      </c>
      <c r="W361" t="s">
        <v>36</v>
      </c>
      <c r="X361" t="s">
        <v>36</v>
      </c>
      <c r="Y361" t="s">
        <v>36</v>
      </c>
      <c r="Z361">
        <v>61.63</v>
      </c>
      <c r="AA361">
        <v>58</v>
      </c>
      <c r="AB361">
        <v>318</v>
      </c>
      <c r="AC361">
        <v>42</v>
      </c>
    </row>
    <row r="362" spans="1:29" x14ac:dyDescent="0.25">
      <c r="A362">
        <v>361</v>
      </c>
      <c r="B362">
        <v>21</v>
      </c>
      <c r="C362">
        <v>316</v>
      </c>
      <c r="D362" t="s">
        <v>56</v>
      </c>
      <c r="E362" t="s">
        <v>57</v>
      </c>
      <c r="F362" t="s">
        <v>53</v>
      </c>
      <c r="G362" t="s">
        <v>42</v>
      </c>
      <c r="H362">
        <v>1</v>
      </c>
      <c r="I362" t="s">
        <v>32</v>
      </c>
      <c r="J362" t="s">
        <v>33</v>
      </c>
      <c r="K362">
        <v>70</v>
      </c>
      <c r="L362">
        <v>10.9</v>
      </c>
      <c r="M362" t="s">
        <v>34</v>
      </c>
      <c r="N362">
        <v>2015</v>
      </c>
      <c r="O362" t="s">
        <v>35</v>
      </c>
      <c r="P362" t="s">
        <v>36</v>
      </c>
      <c r="Q362" t="s">
        <v>36</v>
      </c>
      <c r="R362" t="s">
        <v>36</v>
      </c>
      <c r="S362">
        <v>10.9</v>
      </c>
      <c r="T362">
        <v>10.9</v>
      </c>
      <c r="U362">
        <v>93.313076980000005</v>
      </c>
      <c r="V362" t="s">
        <v>36</v>
      </c>
      <c r="W362" t="s">
        <v>36</v>
      </c>
      <c r="X362" t="s">
        <v>36</v>
      </c>
      <c r="Y362" t="s">
        <v>36</v>
      </c>
      <c r="Z362">
        <v>30.97</v>
      </c>
      <c r="AA362">
        <v>66.061279999999996</v>
      </c>
      <c r="AB362">
        <v>340</v>
      </c>
      <c r="AC362">
        <v>20</v>
      </c>
    </row>
    <row r="363" spans="1:29" x14ac:dyDescent="0.25">
      <c r="A363">
        <v>362</v>
      </c>
      <c r="B363">
        <v>21</v>
      </c>
      <c r="C363">
        <v>316</v>
      </c>
      <c r="D363" t="s">
        <v>56</v>
      </c>
      <c r="E363" t="s">
        <v>57</v>
      </c>
      <c r="F363" t="s">
        <v>53</v>
      </c>
      <c r="G363" t="s">
        <v>42</v>
      </c>
      <c r="H363">
        <v>1</v>
      </c>
      <c r="I363" t="s">
        <v>32</v>
      </c>
      <c r="J363" t="s">
        <v>33</v>
      </c>
      <c r="K363">
        <v>70</v>
      </c>
      <c r="L363">
        <v>10.9</v>
      </c>
      <c r="M363" t="s">
        <v>34</v>
      </c>
      <c r="N363">
        <v>2015</v>
      </c>
      <c r="O363" t="s">
        <v>37</v>
      </c>
      <c r="P363">
        <v>11.87</v>
      </c>
      <c r="Q363">
        <v>77.65625</v>
      </c>
      <c r="R363">
        <v>3</v>
      </c>
      <c r="S363">
        <v>10.9</v>
      </c>
      <c r="T363">
        <v>10.9</v>
      </c>
      <c r="U363">
        <v>93.313076980000005</v>
      </c>
      <c r="V363">
        <v>13.9</v>
      </c>
      <c r="W363">
        <v>151.74665100000001</v>
      </c>
      <c r="X363">
        <v>3</v>
      </c>
      <c r="Y363">
        <v>58.433574</v>
      </c>
      <c r="Z363">
        <v>30.97</v>
      </c>
      <c r="AA363">
        <v>66.061279999999996</v>
      </c>
      <c r="AB363">
        <v>340</v>
      </c>
      <c r="AC363">
        <v>20</v>
      </c>
    </row>
    <row r="364" spans="1:29" x14ac:dyDescent="0.25">
      <c r="A364">
        <v>363</v>
      </c>
      <c r="B364">
        <v>21</v>
      </c>
      <c r="C364">
        <v>316</v>
      </c>
      <c r="D364" t="s">
        <v>56</v>
      </c>
      <c r="E364" t="s">
        <v>57</v>
      </c>
      <c r="F364" t="s">
        <v>53</v>
      </c>
      <c r="G364" t="s">
        <v>42</v>
      </c>
      <c r="H364">
        <v>1</v>
      </c>
      <c r="I364" t="s">
        <v>32</v>
      </c>
      <c r="J364" t="s">
        <v>33</v>
      </c>
      <c r="K364">
        <v>70</v>
      </c>
      <c r="L364">
        <v>10.9</v>
      </c>
      <c r="M364" t="s">
        <v>34</v>
      </c>
      <c r="N364">
        <v>2015</v>
      </c>
      <c r="O364" t="s">
        <v>38</v>
      </c>
      <c r="P364" t="s">
        <v>36</v>
      </c>
      <c r="Q364" t="s">
        <v>36</v>
      </c>
      <c r="R364" t="s">
        <v>36</v>
      </c>
      <c r="S364">
        <v>13.9</v>
      </c>
      <c r="T364">
        <v>13.9</v>
      </c>
      <c r="U364">
        <v>151.74665100000001</v>
      </c>
      <c r="V364" t="s">
        <v>36</v>
      </c>
      <c r="W364" t="s">
        <v>36</v>
      </c>
      <c r="X364" t="s">
        <v>36</v>
      </c>
      <c r="Y364" t="s">
        <v>36</v>
      </c>
      <c r="Z364">
        <v>30.97</v>
      </c>
      <c r="AA364">
        <v>66.061279999999996</v>
      </c>
      <c r="AB364">
        <v>340</v>
      </c>
      <c r="AC364">
        <v>20</v>
      </c>
    </row>
    <row r="365" spans="1:29" x14ac:dyDescent="0.25">
      <c r="A365">
        <v>364</v>
      </c>
      <c r="B365">
        <v>21</v>
      </c>
      <c r="C365">
        <v>316</v>
      </c>
      <c r="D365" t="s">
        <v>56</v>
      </c>
      <c r="E365" t="s">
        <v>57</v>
      </c>
      <c r="F365" t="s">
        <v>53</v>
      </c>
      <c r="G365" t="s">
        <v>42</v>
      </c>
      <c r="H365">
        <v>1</v>
      </c>
      <c r="I365" t="s">
        <v>32</v>
      </c>
      <c r="J365" t="s">
        <v>33</v>
      </c>
      <c r="K365">
        <v>70</v>
      </c>
      <c r="L365">
        <v>10.9</v>
      </c>
      <c r="M365" t="s">
        <v>34</v>
      </c>
      <c r="N365">
        <v>2015</v>
      </c>
      <c r="O365" t="s">
        <v>39</v>
      </c>
      <c r="P365">
        <v>6</v>
      </c>
      <c r="Q365">
        <v>82.31</v>
      </c>
      <c r="R365" t="s">
        <v>36</v>
      </c>
      <c r="S365">
        <v>13.9</v>
      </c>
      <c r="T365">
        <v>13.9</v>
      </c>
      <c r="U365">
        <v>151.74665100000001</v>
      </c>
      <c r="V365" t="s">
        <v>36</v>
      </c>
      <c r="W365" t="s">
        <v>36</v>
      </c>
      <c r="X365" t="s">
        <v>36</v>
      </c>
      <c r="Y365" t="s">
        <v>36</v>
      </c>
      <c r="Z365">
        <v>30.97</v>
      </c>
      <c r="AA365">
        <v>66.061279999999996</v>
      </c>
      <c r="AB365">
        <v>340</v>
      </c>
      <c r="AC365">
        <v>20</v>
      </c>
    </row>
    <row r="366" spans="1:29" x14ac:dyDescent="0.25">
      <c r="A366">
        <v>365</v>
      </c>
      <c r="B366">
        <v>21</v>
      </c>
      <c r="C366">
        <v>316</v>
      </c>
      <c r="D366" t="s">
        <v>56</v>
      </c>
      <c r="E366" t="s">
        <v>57</v>
      </c>
      <c r="F366" t="s">
        <v>53</v>
      </c>
      <c r="G366" t="s">
        <v>42</v>
      </c>
      <c r="H366">
        <v>1</v>
      </c>
      <c r="I366" t="s">
        <v>32</v>
      </c>
      <c r="J366" t="s">
        <v>33</v>
      </c>
      <c r="K366">
        <v>70</v>
      </c>
      <c r="L366">
        <v>10.9</v>
      </c>
      <c r="M366" t="s">
        <v>34</v>
      </c>
      <c r="N366">
        <v>2015</v>
      </c>
      <c r="O366" t="s">
        <v>40</v>
      </c>
      <c r="P366" t="s">
        <v>36</v>
      </c>
      <c r="Q366" t="s">
        <v>36</v>
      </c>
      <c r="R366" t="s">
        <v>36</v>
      </c>
      <c r="S366">
        <v>13.9</v>
      </c>
      <c r="T366">
        <v>13.9</v>
      </c>
      <c r="U366">
        <v>151.74665100000001</v>
      </c>
      <c r="V366" t="s">
        <v>36</v>
      </c>
      <c r="W366" t="s">
        <v>36</v>
      </c>
      <c r="X366" t="s">
        <v>36</v>
      </c>
      <c r="Y366" t="s">
        <v>36</v>
      </c>
      <c r="Z366">
        <v>30.97</v>
      </c>
      <c r="AA366">
        <v>66.061279999999996</v>
      </c>
      <c r="AB366">
        <v>340</v>
      </c>
      <c r="AC366">
        <v>20</v>
      </c>
    </row>
    <row r="367" spans="1:29" x14ac:dyDescent="0.25">
      <c r="A367">
        <v>366</v>
      </c>
      <c r="B367">
        <v>21</v>
      </c>
      <c r="C367">
        <v>316</v>
      </c>
      <c r="D367" t="s">
        <v>56</v>
      </c>
      <c r="E367" t="s">
        <v>57</v>
      </c>
      <c r="F367" t="s">
        <v>53</v>
      </c>
      <c r="G367" t="s">
        <v>42</v>
      </c>
      <c r="H367">
        <v>1</v>
      </c>
      <c r="I367" t="s">
        <v>32</v>
      </c>
      <c r="J367" t="s">
        <v>33</v>
      </c>
      <c r="K367">
        <v>70</v>
      </c>
      <c r="L367">
        <v>10.9</v>
      </c>
      <c r="M367" t="s">
        <v>34</v>
      </c>
      <c r="N367">
        <v>2015</v>
      </c>
      <c r="O367" t="s">
        <v>41</v>
      </c>
      <c r="P367" t="s">
        <v>36</v>
      </c>
      <c r="Q367" t="s">
        <v>36</v>
      </c>
      <c r="R367" t="s">
        <v>36</v>
      </c>
      <c r="S367">
        <v>13.9</v>
      </c>
      <c r="T367">
        <v>13.9</v>
      </c>
      <c r="U367">
        <v>151.74665100000001</v>
      </c>
      <c r="V367" t="s">
        <v>36</v>
      </c>
      <c r="W367" t="s">
        <v>36</v>
      </c>
      <c r="X367" t="s">
        <v>36</v>
      </c>
      <c r="Y367" t="s">
        <v>36</v>
      </c>
      <c r="Z367">
        <v>30.97</v>
      </c>
      <c r="AA367">
        <v>66.061279999999996</v>
      </c>
      <c r="AB367">
        <v>340</v>
      </c>
      <c r="AC367">
        <v>20</v>
      </c>
    </row>
    <row r="368" spans="1:29" x14ac:dyDescent="0.25">
      <c r="A368">
        <v>367</v>
      </c>
      <c r="B368">
        <v>21</v>
      </c>
      <c r="C368">
        <v>316</v>
      </c>
      <c r="D368" t="s">
        <v>56</v>
      </c>
      <c r="E368" t="s">
        <v>57</v>
      </c>
      <c r="F368" t="s">
        <v>53</v>
      </c>
      <c r="G368" t="s">
        <v>42</v>
      </c>
      <c r="H368">
        <v>1</v>
      </c>
      <c r="I368" t="s">
        <v>32</v>
      </c>
      <c r="J368" t="s">
        <v>33</v>
      </c>
      <c r="K368">
        <v>70</v>
      </c>
      <c r="L368">
        <v>10.9</v>
      </c>
      <c r="M368" t="s">
        <v>34</v>
      </c>
      <c r="N368">
        <v>2016</v>
      </c>
      <c r="O368" t="s">
        <v>35</v>
      </c>
      <c r="P368">
        <v>3.24</v>
      </c>
      <c r="Q368">
        <v>62.071428570000002</v>
      </c>
      <c r="R368">
        <v>0</v>
      </c>
      <c r="S368">
        <v>15.4</v>
      </c>
      <c r="T368">
        <v>15.4</v>
      </c>
      <c r="U368">
        <v>186.26487109999999</v>
      </c>
      <c r="V368">
        <v>15.4</v>
      </c>
      <c r="W368">
        <v>186.26487109999999</v>
      </c>
      <c r="X368">
        <v>0</v>
      </c>
      <c r="Y368">
        <v>0</v>
      </c>
      <c r="Z368">
        <v>30.97</v>
      </c>
      <c r="AA368">
        <v>67.061279999999996</v>
      </c>
      <c r="AB368">
        <v>340</v>
      </c>
      <c r="AC368">
        <v>20</v>
      </c>
    </row>
    <row r="369" spans="1:29" x14ac:dyDescent="0.25">
      <c r="A369">
        <v>368</v>
      </c>
      <c r="B369">
        <v>21</v>
      </c>
      <c r="C369">
        <v>316</v>
      </c>
      <c r="D369" t="s">
        <v>56</v>
      </c>
      <c r="E369" t="s">
        <v>57</v>
      </c>
      <c r="F369" t="s">
        <v>53</v>
      </c>
      <c r="G369" t="s">
        <v>42</v>
      </c>
      <c r="H369">
        <v>1</v>
      </c>
      <c r="I369" t="s">
        <v>32</v>
      </c>
      <c r="J369" t="s">
        <v>33</v>
      </c>
      <c r="K369">
        <v>70</v>
      </c>
      <c r="L369">
        <v>10.9</v>
      </c>
      <c r="M369" t="s">
        <v>34</v>
      </c>
      <c r="N369">
        <v>2016</v>
      </c>
      <c r="O369" t="s">
        <v>37</v>
      </c>
      <c r="P369">
        <v>3.08</v>
      </c>
      <c r="Q369">
        <v>81.837837840000006</v>
      </c>
      <c r="R369">
        <v>3</v>
      </c>
      <c r="S369">
        <v>15.4</v>
      </c>
      <c r="T369">
        <v>15.4</v>
      </c>
      <c r="U369">
        <v>186.26487109999999</v>
      </c>
      <c r="V369">
        <v>18.399999999999999</v>
      </c>
      <c r="W369">
        <v>265.90417760000003</v>
      </c>
      <c r="X369">
        <v>3</v>
      </c>
      <c r="Y369">
        <v>79.639306500000004</v>
      </c>
      <c r="Z369">
        <v>30.97</v>
      </c>
      <c r="AA369">
        <v>67.061279999999996</v>
      </c>
      <c r="AB369">
        <v>340</v>
      </c>
      <c r="AC369">
        <v>20</v>
      </c>
    </row>
    <row r="370" spans="1:29" x14ac:dyDescent="0.25">
      <c r="A370">
        <v>369</v>
      </c>
      <c r="B370">
        <v>21</v>
      </c>
      <c r="C370">
        <v>316</v>
      </c>
      <c r="D370" t="s">
        <v>56</v>
      </c>
      <c r="E370" t="s">
        <v>57</v>
      </c>
      <c r="F370" t="s">
        <v>53</v>
      </c>
      <c r="G370" t="s">
        <v>42</v>
      </c>
      <c r="H370">
        <v>1</v>
      </c>
      <c r="I370" t="s">
        <v>32</v>
      </c>
      <c r="J370" t="s">
        <v>33</v>
      </c>
      <c r="K370">
        <v>70</v>
      </c>
      <c r="L370">
        <v>10.9</v>
      </c>
      <c r="M370" t="s">
        <v>34</v>
      </c>
      <c r="N370">
        <v>2016</v>
      </c>
      <c r="O370" t="s">
        <v>38</v>
      </c>
      <c r="P370">
        <v>2.74</v>
      </c>
      <c r="Q370">
        <v>87.137931030000004</v>
      </c>
      <c r="R370">
        <v>2</v>
      </c>
      <c r="S370">
        <v>18.399999999999999</v>
      </c>
      <c r="T370">
        <v>18.399999999999999</v>
      </c>
      <c r="U370">
        <v>265.90417760000003</v>
      </c>
      <c r="V370">
        <v>20.399999999999999</v>
      </c>
      <c r="W370">
        <v>326.85102360000002</v>
      </c>
      <c r="X370">
        <v>2</v>
      </c>
      <c r="Y370">
        <v>60.946846000000001</v>
      </c>
      <c r="Z370">
        <v>30.97</v>
      </c>
      <c r="AA370">
        <v>67.061279999999996</v>
      </c>
      <c r="AB370">
        <v>340</v>
      </c>
      <c r="AC370">
        <v>20</v>
      </c>
    </row>
    <row r="371" spans="1:29" x14ac:dyDescent="0.25">
      <c r="A371">
        <v>370</v>
      </c>
      <c r="B371">
        <v>21</v>
      </c>
      <c r="C371">
        <v>316</v>
      </c>
      <c r="D371" t="s">
        <v>56</v>
      </c>
      <c r="E371" t="s">
        <v>57</v>
      </c>
      <c r="F371" t="s">
        <v>53</v>
      </c>
      <c r="G371" t="s">
        <v>42</v>
      </c>
      <c r="H371">
        <v>1</v>
      </c>
      <c r="I371" t="s">
        <v>32</v>
      </c>
      <c r="J371" t="s">
        <v>33</v>
      </c>
      <c r="K371">
        <v>70</v>
      </c>
      <c r="L371">
        <v>10.9</v>
      </c>
      <c r="M371" t="s">
        <v>34</v>
      </c>
      <c r="N371">
        <v>2016</v>
      </c>
      <c r="O371" t="s">
        <v>39</v>
      </c>
      <c r="P371">
        <v>6.49</v>
      </c>
      <c r="Q371">
        <v>86.263157890000002</v>
      </c>
      <c r="R371">
        <v>1</v>
      </c>
      <c r="S371">
        <v>20.399999999999999</v>
      </c>
      <c r="T371">
        <v>20.399999999999999</v>
      </c>
      <c r="U371">
        <v>326.85102360000002</v>
      </c>
      <c r="V371">
        <v>21.4</v>
      </c>
      <c r="W371">
        <v>359.68063910000001</v>
      </c>
      <c r="X371">
        <v>1</v>
      </c>
      <c r="Y371">
        <v>32.829615500000003</v>
      </c>
      <c r="Z371">
        <v>30.97</v>
      </c>
      <c r="AA371">
        <v>67.061279999999996</v>
      </c>
      <c r="AB371">
        <v>340</v>
      </c>
      <c r="AC371">
        <v>20</v>
      </c>
    </row>
    <row r="372" spans="1:29" x14ac:dyDescent="0.25">
      <c r="A372">
        <v>371</v>
      </c>
      <c r="B372">
        <v>21</v>
      </c>
      <c r="C372">
        <v>316</v>
      </c>
      <c r="D372" t="s">
        <v>56</v>
      </c>
      <c r="E372" t="s">
        <v>57</v>
      </c>
      <c r="F372" t="s">
        <v>53</v>
      </c>
      <c r="G372" t="s">
        <v>42</v>
      </c>
      <c r="H372">
        <v>1</v>
      </c>
      <c r="I372" t="s">
        <v>32</v>
      </c>
      <c r="J372" t="s">
        <v>33</v>
      </c>
      <c r="K372">
        <v>70</v>
      </c>
      <c r="L372">
        <v>10.9</v>
      </c>
      <c r="M372" t="s">
        <v>34</v>
      </c>
      <c r="N372">
        <v>2016</v>
      </c>
      <c r="O372" t="s">
        <v>40</v>
      </c>
      <c r="P372">
        <v>2.2999999999999998</v>
      </c>
      <c r="Q372">
        <v>80.925925930000005</v>
      </c>
      <c r="R372">
        <v>0</v>
      </c>
      <c r="S372">
        <v>21.4</v>
      </c>
      <c r="T372">
        <v>21.4</v>
      </c>
      <c r="U372">
        <v>359.68063910000001</v>
      </c>
      <c r="V372">
        <v>21.4</v>
      </c>
      <c r="W372">
        <v>359.68063910000001</v>
      </c>
      <c r="X372">
        <v>0</v>
      </c>
      <c r="Y372">
        <v>0</v>
      </c>
      <c r="Z372">
        <v>30.97</v>
      </c>
      <c r="AA372">
        <v>67.061279999999996</v>
      </c>
      <c r="AB372">
        <v>340</v>
      </c>
      <c r="AC372">
        <v>20</v>
      </c>
    </row>
    <row r="373" spans="1:29" x14ac:dyDescent="0.25">
      <c r="A373">
        <v>372</v>
      </c>
      <c r="B373">
        <v>21</v>
      </c>
      <c r="C373">
        <v>316</v>
      </c>
      <c r="D373" t="s">
        <v>56</v>
      </c>
      <c r="E373" t="s">
        <v>57</v>
      </c>
      <c r="F373" t="s">
        <v>53</v>
      </c>
      <c r="G373" t="s">
        <v>42</v>
      </c>
      <c r="H373">
        <v>1</v>
      </c>
      <c r="I373" t="s">
        <v>32</v>
      </c>
      <c r="J373" t="s">
        <v>33</v>
      </c>
      <c r="K373">
        <v>70</v>
      </c>
      <c r="L373">
        <v>10.9</v>
      </c>
      <c r="M373" t="s">
        <v>34</v>
      </c>
      <c r="N373">
        <v>2016</v>
      </c>
      <c r="O373" t="s">
        <v>41</v>
      </c>
      <c r="P373">
        <v>2.91</v>
      </c>
      <c r="Q373">
        <v>65.5625</v>
      </c>
      <c r="R373">
        <v>0</v>
      </c>
      <c r="S373">
        <v>21.4</v>
      </c>
      <c r="T373">
        <v>21.4</v>
      </c>
      <c r="U373">
        <v>359.68063910000001</v>
      </c>
      <c r="V373">
        <v>21.4</v>
      </c>
      <c r="W373">
        <v>359.68063910000001</v>
      </c>
      <c r="X373">
        <v>0</v>
      </c>
      <c r="Y373">
        <v>0</v>
      </c>
      <c r="Z373">
        <v>30.97</v>
      </c>
      <c r="AA373">
        <v>67.061279999999996</v>
      </c>
      <c r="AB373">
        <v>340</v>
      </c>
      <c r="AC373">
        <v>20</v>
      </c>
    </row>
    <row r="374" spans="1:29" x14ac:dyDescent="0.25">
      <c r="A374">
        <v>373</v>
      </c>
      <c r="B374">
        <v>21</v>
      </c>
      <c r="C374">
        <v>316</v>
      </c>
      <c r="D374" t="s">
        <v>56</v>
      </c>
      <c r="E374" t="s">
        <v>57</v>
      </c>
      <c r="F374" t="s">
        <v>53</v>
      </c>
      <c r="G374" t="s">
        <v>42</v>
      </c>
      <c r="H374">
        <v>1</v>
      </c>
      <c r="I374" t="s">
        <v>32</v>
      </c>
      <c r="J374" t="s">
        <v>33</v>
      </c>
      <c r="K374">
        <v>70</v>
      </c>
      <c r="L374">
        <v>10.9</v>
      </c>
      <c r="M374" t="s">
        <v>34</v>
      </c>
      <c r="N374">
        <v>2017</v>
      </c>
      <c r="O374" t="s">
        <v>35</v>
      </c>
      <c r="P374">
        <v>3.87</v>
      </c>
      <c r="Q374">
        <v>67.666666669999998</v>
      </c>
      <c r="R374">
        <v>1</v>
      </c>
      <c r="S374">
        <v>21.4</v>
      </c>
      <c r="T374">
        <v>21.4</v>
      </c>
      <c r="U374">
        <v>359.68063910000001</v>
      </c>
      <c r="V374">
        <v>22.4</v>
      </c>
      <c r="W374">
        <v>394.08104959999997</v>
      </c>
      <c r="X374">
        <v>1</v>
      </c>
      <c r="Y374">
        <v>34.4004105</v>
      </c>
      <c r="Z374">
        <v>30.97</v>
      </c>
      <c r="AA374">
        <v>68.061279999999996</v>
      </c>
      <c r="AB374">
        <v>340</v>
      </c>
      <c r="AC374">
        <v>20</v>
      </c>
    </row>
    <row r="375" spans="1:29" x14ac:dyDescent="0.25">
      <c r="A375">
        <v>374</v>
      </c>
      <c r="B375">
        <v>21</v>
      </c>
      <c r="C375">
        <v>316</v>
      </c>
      <c r="D375" t="s">
        <v>56</v>
      </c>
      <c r="E375" t="s">
        <v>57</v>
      </c>
      <c r="F375" t="s">
        <v>53</v>
      </c>
      <c r="G375" t="s">
        <v>42</v>
      </c>
      <c r="H375">
        <v>1</v>
      </c>
      <c r="I375" t="s">
        <v>32</v>
      </c>
      <c r="J375" t="s">
        <v>33</v>
      </c>
      <c r="K375">
        <v>70</v>
      </c>
      <c r="L375">
        <v>10.9</v>
      </c>
      <c r="M375" t="s">
        <v>34</v>
      </c>
      <c r="N375">
        <v>2017</v>
      </c>
      <c r="O375" t="s">
        <v>37</v>
      </c>
      <c r="P375">
        <v>6</v>
      </c>
      <c r="Q375">
        <v>77.416666669999998</v>
      </c>
      <c r="R375">
        <v>6</v>
      </c>
      <c r="S375">
        <v>22.4</v>
      </c>
      <c r="T375">
        <v>22.4</v>
      </c>
      <c r="U375">
        <v>394.08104959999997</v>
      </c>
      <c r="V375">
        <v>28.4</v>
      </c>
      <c r="W375">
        <v>633.47020759999998</v>
      </c>
      <c r="X375">
        <v>6</v>
      </c>
      <c r="Y375">
        <v>239.38915800000001</v>
      </c>
      <c r="Z375">
        <v>30.97</v>
      </c>
      <c r="AA375">
        <v>68.061279999999996</v>
      </c>
      <c r="AB375">
        <v>340</v>
      </c>
      <c r="AC375">
        <v>20</v>
      </c>
    </row>
    <row r="376" spans="1:29" x14ac:dyDescent="0.25">
      <c r="A376">
        <v>375</v>
      </c>
      <c r="B376">
        <v>21</v>
      </c>
      <c r="C376">
        <v>316</v>
      </c>
      <c r="D376" t="s">
        <v>56</v>
      </c>
      <c r="E376" t="s">
        <v>57</v>
      </c>
      <c r="F376" t="s">
        <v>53</v>
      </c>
      <c r="G376" t="s">
        <v>42</v>
      </c>
      <c r="H376">
        <v>1</v>
      </c>
      <c r="I376" t="s">
        <v>32</v>
      </c>
      <c r="J376" t="s">
        <v>33</v>
      </c>
      <c r="K376">
        <v>70</v>
      </c>
      <c r="L376">
        <v>10.9</v>
      </c>
      <c r="M376" t="s">
        <v>34</v>
      </c>
      <c r="N376">
        <v>2017</v>
      </c>
      <c r="O376" t="s">
        <v>38</v>
      </c>
      <c r="P376">
        <v>7.98</v>
      </c>
      <c r="Q376">
        <v>83.5</v>
      </c>
      <c r="R376">
        <v>6</v>
      </c>
      <c r="S376">
        <v>28.4</v>
      </c>
      <c r="T376">
        <v>28.4</v>
      </c>
      <c r="U376">
        <v>633.47020759999998</v>
      </c>
      <c r="V376">
        <v>34.4</v>
      </c>
      <c r="W376">
        <v>929.40798559999996</v>
      </c>
      <c r="X376">
        <v>6</v>
      </c>
      <c r="Y376">
        <v>295.93777799999998</v>
      </c>
      <c r="Z376">
        <v>30.97</v>
      </c>
      <c r="AA376">
        <v>68.061279999999996</v>
      </c>
      <c r="AB376">
        <v>340</v>
      </c>
      <c r="AC376">
        <v>20</v>
      </c>
    </row>
    <row r="377" spans="1:29" x14ac:dyDescent="0.25">
      <c r="A377">
        <v>376</v>
      </c>
      <c r="B377">
        <v>21</v>
      </c>
      <c r="C377">
        <v>316</v>
      </c>
      <c r="D377" t="s">
        <v>56</v>
      </c>
      <c r="E377" t="s">
        <v>57</v>
      </c>
      <c r="F377" t="s">
        <v>53</v>
      </c>
      <c r="G377" t="s">
        <v>42</v>
      </c>
      <c r="H377">
        <v>1</v>
      </c>
      <c r="I377" t="s">
        <v>32</v>
      </c>
      <c r="J377" t="s">
        <v>33</v>
      </c>
      <c r="K377">
        <v>70</v>
      </c>
      <c r="L377">
        <v>10.9</v>
      </c>
      <c r="M377" t="s">
        <v>34</v>
      </c>
      <c r="N377">
        <v>2017</v>
      </c>
      <c r="O377" t="s">
        <v>39</v>
      </c>
      <c r="P377">
        <v>8.43</v>
      </c>
      <c r="Q377">
        <v>79.444444439999998</v>
      </c>
      <c r="R377">
        <v>0</v>
      </c>
      <c r="S377">
        <v>34.4</v>
      </c>
      <c r="T377">
        <v>34.4</v>
      </c>
      <c r="U377">
        <v>929.40798559999996</v>
      </c>
      <c r="V377">
        <v>34.4</v>
      </c>
      <c r="W377">
        <v>929.40798559999996</v>
      </c>
      <c r="X377">
        <v>0</v>
      </c>
      <c r="Y377">
        <v>0</v>
      </c>
      <c r="Z377">
        <v>30.97</v>
      </c>
      <c r="AA377">
        <v>68.061279999999996</v>
      </c>
      <c r="AB377">
        <v>340</v>
      </c>
      <c r="AC377">
        <v>20</v>
      </c>
    </row>
    <row r="378" spans="1:29" x14ac:dyDescent="0.25">
      <c r="A378">
        <v>377</v>
      </c>
      <c r="B378">
        <v>21</v>
      </c>
      <c r="C378">
        <v>316</v>
      </c>
      <c r="D378" t="s">
        <v>56</v>
      </c>
      <c r="E378" t="s">
        <v>57</v>
      </c>
      <c r="F378" t="s">
        <v>53</v>
      </c>
      <c r="G378" t="s">
        <v>42</v>
      </c>
      <c r="H378">
        <v>1</v>
      </c>
      <c r="I378" t="s">
        <v>32</v>
      </c>
      <c r="J378" t="s">
        <v>33</v>
      </c>
      <c r="K378">
        <v>70</v>
      </c>
      <c r="L378">
        <v>10.9</v>
      </c>
      <c r="M378" t="s">
        <v>34</v>
      </c>
      <c r="N378">
        <v>2017</v>
      </c>
      <c r="O378" t="s">
        <v>40</v>
      </c>
      <c r="P378">
        <v>3.32</v>
      </c>
      <c r="Q378">
        <v>76.068965520000006</v>
      </c>
      <c r="R378">
        <v>0</v>
      </c>
      <c r="S378">
        <v>34.4</v>
      </c>
      <c r="T378">
        <v>34.4</v>
      </c>
      <c r="U378">
        <v>929.40798559999996</v>
      </c>
      <c r="V378">
        <v>34.4</v>
      </c>
      <c r="W378">
        <v>929.40798559999996</v>
      </c>
      <c r="X378">
        <v>0</v>
      </c>
      <c r="Y378">
        <v>0</v>
      </c>
      <c r="Z378">
        <v>30.97</v>
      </c>
      <c r="AA378">
        <v>68.061279999999996</v>
      </c>
      <c r="AB378">
        <v>340</v>
      </c>
      <c r="AC378">
        <v>20</v>
      </c>
    </row>
    <row r="379" spans="1:29" x14ac:dyDescent="0.25">
      <c r="A379">
        <v>378</v>
      </c>
      <c r="B379">
        <v>21</v>
      </c>
      <c r="C379">
        <v>316</v>
      </c>
      <c r="D379" t="s">
        <v>56</v>
      </c>
      <c r="E379" t="s">
        <v>57</v>
      </c>
      <c r="F379" t="s">
        <v>53</v>
      </c>
      <c r="G379" t="s">
        <v>42</v>
      </c>
      <c r="H379">
        <v>1</v>
      </c>
      <c r="I379" t="s">
        <v>32</v>
      </c>
      <c r="J379" t="s">
        <v>33</v>
      </c>
      <c r="K379">
        <v>70</v>
      </c>
      <c r="L379">
        <v>10.9</v>
      </c>
      <c r="M379" t="s">
        <v>34</v>
      </c>
      <c r="N379">
        <v>2017</v>
      </c>
      <c r="O379" t="s">
        <v>41</v>
      </c>
      <c r="P379">
        <v>5.57</v>
      </c>
      <c r="Q379">
        <v>68.52380952</v>
      </c>
      <c r="R379">
        <v>0.5</v>
      </c>
      <c r="S379">
        <v>34.4</v>
      </c>
      <c r="T379">
        <v>34.4</v>
      </c>
      <c r="U379">
        <v>929.40798559999996</v>
      </c>
      <c r="V379">
        <v>34.9</v>
      </c>
      <c r="W379">
        <v>956.62200900000005</v>
      </c>
      <c r="X379">
        <v>0.5</v>
      </c>
      <c r="Y379">
        <v>27.21402338</v>
      </c>
      <c r="Z379">
        <v>30.97</v>
      </c>
      <c r="AA379">
        <v>68.061279999999996</v>
      </c>
      <c r="AB379">
        <v>340</v>
      </c>
      <c r="AC379">
        <v>20</v>
      </c>
    </row>
    <row r="380" spans="1:29" x14ac:dyDescent="0.25">
      <c r="A380">
        <v>379</v>
      </c>
      <c r="B380">
        <v>22</v>
      </c>
      <c r="C380">
        <v>316</v>
      </c>
      <c r="D380" t="s">
        <v>56</v>
      </c>
      <c r="E380" t="s">
        <v>57</v>
      </c>
      <c r="F380" t="s">
        <v>53</v>
      </c>
      <c r="G380" t="s">
        <v>42</v>
      </c>
      <c r="H380">
        <v>1</v>
      </c>
      <c r="I380" t="s">
        <v>42</v>
      </c>
      <c r="J380" t="s">
        <v>33</v>
      </c>
      <c r="K380">
        <v>110</v>
      </c>
      <c r="L380">
        <v>11.9</v>
      </c>
      <c r="M380" t="s">
        <v>34</v>
      </c>
      <c r="N380">
        <v>2015</v>
      </c>
      <c r="O380" t="s">
        <v>35</v>
      </c>
      <c r="P380" t="s">
        <v>36</v>
      </c>
      <c r="Q380" t="s">
        <v>36</v>
      </c>
      <c r="R380" t="s">
        <v>36</v>
      </c>
      <c r="S380">
        <v>11.9</v>
      </c>
      <c r="T380">
        <v>11.9</v>
      </c>
      <c r="U380">
        <v>111.22014</v>
      </c>
      <c r="V380" t="s">
        <v>36</v>
      </c>
      <c r="W380" t="s">
        <v>36</v>
      </c>
      <c r="X380" t="s">
        <v>36</v>
      </c>
      <c r="Y380" t="s">
        <v>36</v>
      </c>
      <c r="Z380">
        <v>15.08</v>
      </c>
      <c r="AA380">
        <v>47</v>
      </c>
      <c r="AB380">
        <v>338</v>
      </c>
      <c r="AC380">
        <v>22</v>
      </c>
    </row>
    <row r="381" spans="1:29" x14ac:dyDescent="0.25">
      <c r="A381">
        <v>380</v>
      </c>
      <c r="B381">
        <v>22</v>
      </c>
      <c r="C381">
        <v>316</v>
      </c>
      <c r="D381" t="s">
        <v>56</v>
      </c>
      <c r="E381" t="s">
        <v>57</v>
      </c>
      <c r="F381" t="s">
        <v>53</v>
      </c>
      <c r="G381" t="s">
        <v>42</v>
      </c>
      <c r="H381">
        <v>1</v>
      </c>
      <c r="I381" t="s">
        <v>42</v>
      </c>
      <c r="J381" t="s">
        <v>33</v>
      </c>
      <c r="K381">
        <v>110</v>
      </c>
      <c r="L381">
        <v>11.9</v>
      </c>
      <c r="M381" t="s">
        <v>34</v>
      </c>
      <c r="N381">
        <v>2015</v>
      </c>
      <c r="O381" t="s">
        <v>37</v>
      </c>
      <c r="P381">
        <v>11.87</v>
      </c>
      <c r="Q381">
        <v>77.65625</v>
      </c>
      <c r="R381">
        <v>2</v>
      </c>
      <c r="S381">
        <v>11.9</v>
      </c>
      <c r="T381">
        <v>11.9</v>
      </c>
      <c r="U381">
        <v>111.22014</v>
      </c>
      <c r="V381">
        <v>13.9</v>
      </c>
      <c r="W381">
        <v>151.74665100000001</v>
      </c>
      <c r="X381">
        <v>2</v>
      </c>
      <c r="Y381">
        <v>40.526510999999999</v>
      </c>
      <c r="Z381">
        <v>15.08</v>
      </c>
      <c r="AA381">
        <v>47</v>
      </c>
      <c r="AB381">
        <v>338</v>
      </c>
      <c r="AC381">
        <v>22</v>
      </c>
    </row>
    <row r="382" spans="1:29" x14ac:dyDescent="0.25">
      <c r="A382">
        <v>381</v>
      </c>
      <c r="B382">
        <v>22</v>
      </c>
      <c r="C382">
        <v>316</v>
      </c>
      <c r="D382" t="s">
        <v>56</v>
      </c>
      <c r="E382" t="s">
        <v>57</v>
      </c>
      <c r="F382" t="s">
        <v>53</v>
      </c>
      <c r="G382" t="s">
        <v>42</v>
      </c>
      <c r="H382">
        <v>1</v>
      </c>
      <c r="I382" t="s">
        <v>42</v>
      </c>
      <c r="J382" t="s">
        <v>33</v>
      </c>
      <c r="K382">
        <v>110</v>
      </c>
      <c r="L382">
        <v>11.9</v>
      </c>
      <c r="M382" t="s">
        <v>34</v>
      </c>
      <c r="N382">
        <v>2015</v>
      </c>
      <c r="O382" t="s">
        <v>38</v>
      </c>
      <c r="P382" t="s">
        <v>36</v>
      </c>
      <c r="Q382" t="s">
        <v>36</v>
      </c>
      <c r="R382" t="s">
        <v>36</v>
      </c>
      <c r="S382">
        <v>13.9</v>
      </c>
      <c r="T382">
        <v>13.9</v>
      </c>
      <c r="U382">
        <v>151.74665100000001</v>
      </c>
      <c r="V382" t="s">
        <v>36</v>
      </c>
      <c r="W382" t="s">
        <v>36</v>
      </c>
      <c r="X382" t="s">
        <v>36</v>
      </c>
      <c r="Y382" t="s">
        <v>36</v>
      </c>
      <c r="Z382">
        <v>15.08</v>
      </c>
      <c r="AA382">
        <v>47</v>
      </c>
      <c r="AB382">
        <v>338</v>
      </c>
      <c r="AC382">
        <v>22</v>
      </c>
    </row>
    <row r="383" spans="1:29" x14ac:dyDescent="0.25">
      <c r="A383">
        <v>382</v>
      </c>
      <c r="B383">
        <v>22</v>
      </c>
      <c r="C383">
        <v>316</v>
      </c>
      <c r="D383" t="s">
        <v>56</v>
      </c>
      <c r="E383" t="s">
        <v>57</v>
      </c>
      <c r="F383" t="s">
        <v>53</v>
      </c>
      <c r="G383" t="s">
        <v>42</v>
      </c>
      <c r="H383">
        <v>1</v>
      </c>
      <c r="I383" t="s">
        <v>42</v>
      </c>
      <c r="J383" t="s">
        <v>33</v>
      </c>
      <c r="K383">
        <v>110</v>
      </c>
      <c r="L383">
        <v>11.9</v>
      </c>
      <c r="M383" t="s">
        <v>34</v>
      </c>
      <c r="N383">
        <v>2015</v>
      </c>
      <c r="O383" t="s">
        <v>39</v>
      </c>
      <c r="P383">
        <v>6</v>
      </c>
      <c r="Q383">
        <v>82.31</v>
      </c>
      <c r="R383">
        <v>1.5</v>
      </c>
      <c r="S383">
        <v>13.9</v>
      </c>
      <c r="T383">
        <v>15.4</v>
      </c>
      <c r="U383">
        <v>186.26487109999999</v>
      </c>
      <c r="V383">
        <v>16.899999999999999</v>
      </c>
      <c r="W383">
        <v>224.31738000000001</v>
      </c>
      <c r="X383">
        <v>1.5</v>
      </c>
      <c r="Y383">
        <v>38.052508869999997</v>
      </c>
      <c r="Z383">
        <v>15.08</v>
      </c>
      <c r="AA383">
        <v>47</v>
      </c>
      <c r="AB383">
        <v>338</v>
      </c>
      <c r="AC383">
        <v>22</v>
      </c>
    </row>
    <row r="384" spans="1:29" x14ac:dyDescent="0.25">
      <c r="A384">
        <v>383</v>
      </c>
      <c r="B384">
        <v>22</v>
      </c>
      <c r="C384">
        <v>316</v>
      </c>
      <c r="D384" t="s">
        <v>56</v>
      </c>
      <c r="E384" t="s">
        <v>57</v>
      </c>
      <c r="F384" t="s">
        <v>53</v>
      </c>
      <c r="G384" t="s">
        <v>42</v>
      </c>
      <c r="H384">
        <v>1</v>
      </c>
      <c r="I384" t="s">
        <v>42</v>
      </c>
      <c r="J384" t="s">
        <v>33</v>
      </c>
      <c r="K384">
        <v>110</v>
      </c>
      <c r="L384">
        <v>11.9</v>
      </c>
      <c r="M384" t="s">
        <v>34</v>
      </c>
      <c r="N384">
        <v>2015</v>
      </c>
      <c r="O384" t="s">
        <v>40</v>
      </c>
      <c r="P384" t="s">
        <v>36</v>
      </c>
      <c r="Q384" t="s">
        <v>36</v>
      </c>
      <c r="R384" t="s">
        <v>36</v>
      </c>
      <c r="S384">
        <v>15.4</v>
      </c>
      <c r="T384">
        <v>15.4</v>
      </c>
      <c r="U384">
        <v>186.26487109999999</v>
      </c>
      <c r="V384" t="s">
        <v>36</v>
      </c>
      <c r="W384" t="s">
        <v>36</v>
      </c>
      <c r="X384" t="s">
        <v>36</v>
      </c>
      <c r="Y384" t="s">
        <v>36</v>
      </c>
      <c r="Z384">
        <v>15.08</v>
      </c>
      <c r="AA384">
        <v>47</v>
      </c>
      <c r="AB384">
        <v>338</v>
      </c>
      <c r="AC384">
        <v>22</v>
      </c>
    </row>
    <row r="385" spans="1:29" x14ac:dyDescent="0.25">
      <c r="A385">
        <v>384</v>
      </c>
      <c r="B385">
        <v>22</v>
      </c>
      <c r="C385">
        <v>316</v>
      </c>
      <c r="D385" t="s">
        <v>56</v>
      </c>
      <c r="E385" t="s">
        <v>57</v>
      </c>
      <c r="F385" t="s">
        <v>53</v>
      </c>
      <c r="G385" t="s">
        <v>42</v>
      </c>
      <c r="H385">
        <v>1</v>
      </c>
      <c r="I385" t="s">
        <v>42</v>
      </c>
      <c r="J385" t="s">
        <v>33</v>
      </c>
      <c r="K385">
        <v>110</v>
      </c>
      <c r="L385">
        <v>11.9</v>
      </c>
      <c r="M385" t="s">
        <v>34</v>
      </c>
      <c r="N385">
        <v>2015</v>
      </c>
      <c r="O385" t="s">
        <v>41</v>
      </c>
      <c r="P385">
        <v>4.7649999999999997</v>
      </c>
      <c r="Q385">
        <v>72.727272729999996</v>
      </c>
      <c r="R385">
        <v>0</v>
      </c>
      <c r="S385">
        <v>15.4</v>
      </c>
      <c r="T385">
        <v>15.4</v>
      </c>
      <c r="U385">
        <v>186.26487109999999</v>
      </c>
      <c r="V385">
        <v>15.4</v>
      </c>
      <c r="W385">
        <v>186.26487109999999</v>
      </c>
      <c r="X385">
        <v>0</v>
      </c>
      <c r="Y385">
        <v>0</v>
      </c>
      <c r="Z385">
        <v>15.08</v>
      </c>
      <c r="AA385">
        <v>47</v>
      </c>
      <c r="AB385">
        <v>338</v>
      </c>
      <c r="AC385">
        <v>22</v>
      </c>
    </row>
    <row r="386" spans="1:29" x14ac:dyDescent="0.25">
      <c r="A386">
        <v>385</v>
      </c>
      <c r="B386">
        <v>22</v>
      </c>
      <c r="C386">
        <v>316</v>
      </c>
      <c r="D386" t="s">
        <v>56</v>
      </c>
      <c r="E386" t="s">
        <v>57</v>
      </c>
      <c r="F386" t="s">
        <v>53</v>
      </c>
      <c r="G386" t="s">
        <v>42</v>
      </c>
      <c r="H386">
        <v>1</v>
      </c>
      <c r="I386" t="s">
        <v>42</v>
      </c>
      <c r="J386" t="s">
        <v>33</v>
      </c>
      <c r="K386">
        <v>110</v>
      </c>
      <c r="L386">
        <v>11.9</v>
      </c>
      <c r="M386" t="s">
        <v>34</v>
      </c>
      <c r="N386">
        <v>2016</v>
      </c>
      <c r="O386" t="s">
        <v>35</v>
      </c>
      <c r="P386">
        <v>3.24</v>
      </c>
      <c r="Q386">
        <v>62.071428570000002</v>
      </c>
      <c r="R386">
        <v>0</v>
      </c>
      <c r="S386">
        <v>15.4</v>
      </c>
      <c r="T386">
        <v>15.4</v>
      </c>
      <c r="U386">
        <v>186.26487109999999</v>
      </c>
      <c r="V386">
        <v>15.4</v>
      </c>
      <c r="W386">
        <v>186.26487109999999</v>
      </c>
      <c r="X386">
        <v>0</v>
      </c>
      <c r="Y386">
        <v>0</v>
      </c>
      <c r="Z386">
        <v>15.08</v>
      </c>
      <c r="AA386">
        <v>48</v>
      </c>
      <c r="AB386">
        <v>338</v>
      </c>
      <c r="AC386">
        <v>22</v>
      </c>
    </row>
    <row r="387" spans="1:29" x14ac:dyDescent="0.25">
      <c r="A387">
        <v>386</v>
      </c>
      <c r="B387">
        <v>22</v>
      </c>
      <c r="C387">
        <v>316</v>
      </c>
      <c r="D387" t="s">
        <v>56</v>
      </c>
      <c r="E387" t="s">
        <v>57</v>
      </c>
      <c r="F387" t="s">
        <v>53</v>
      </c>
      <c r="G387" t="s">
        <v>42</v>
      </c>
      <c r="H387">
        <v>1</v>
      </c>
      <c r="I387" t="s">
        <v>42</v>
      </c>
      <c r="J387" t="s">
        <v>33</v>
      </c>
      <c r="K387">
        <v>110</v>
      </c>
      <c r="L387">
        <v>11.9</v>
      </c>
      <c r="M387" t="s">
        <v>34</v>
      </c>
      <c r="N387">
        <v>2016</v>
      </c>
      <c r="O387" t="s">
        <v>37</v>
      </c>
      <c r="P387">
        <v>3.08</v>
      </c>
      <c r="Q387">
        <v>81.837837840000006</v>
      </c>
      <c r="R387">
        <v>3</v>
      </c>
      <c r="S387">
        <v>15.4</v>
      </c>
      <c r="T387">
        <v>15.4</v>
      </c>
      <c r="U387">
        <v>186.26487109999999</v>
      </c>
      <c r="V387">
        <v>18.399999999999999</v>
      </c>
      <c r="W387">
        <v>265.90417760000003</v>
      </c>
      <c r="X387">
        <v>3</v>
      </c>
      <c r="Y387">
        <v>79.639306500000004</v>
      </c>
      <c r="Z387">
        <v>15.08</v>
      </c>
      <c r="AA387">
        <v>48</v>
      </c>
      <c r="AB387">
        <v>338</v>
      </c>
      <c r="AC387">
        <v>22</v>
      </c>
    </row>
    <row r="388" spans="1:29" x14ac:dyDescent="0.25">
      <c r="A388">
        <v>387</v>
      </c>
      <c r="B388">
        <v>22</v>
      </c>
      <c r="C388">
        <v>316</v>
      </c>
      <c r="D388" t="s">
        <v>56</v>
      </c>
      <c r="E388" t="s">
        <v>57</v>
      </c>
      <c r="F388" t="s">
        <v>53</v>
      </c>
      <c r="G388" t="s">
        <v>42</v>
      </c>
      <c r="H388">
        <v>1</v>
      </c>
      <c r="I388" t="s">
        <v>42</v>
      </c>
      <c r="J388" t="s">
        <v>33</v>
      </c>
      <c r="K388">
        <v>110</v>
      </c>
      <c r="L388">
        <v>11.9</v>
      </c>
      <c r="M388" t="s">
        <v>34</v>
      </c>
      <c r="N388">
        <v>2016</v>
      </c>
      <c r="O388" t="s">
        <v>38</v>
      </c>
      <c r="P388">
        <v>2.74</v>
      </c>
      <c r="Q388">
        <v>87.137931030000004</v>
      </c>
      <c r="R388">
        <v>1</v>
      </c>
      <c r="S388">
        <v>18.399999999999999</v>
      </c>
      <c r="T388">
        <v>18.399999999999999</v>
      </c>
      <c r="U388">
        <v>265.90417760000003</v>
      </c>
      <c r="V388">
        <v>19.399999999999999</v>
      </c>
      <c r="W388">
        <v>295.59220310000001</v>
      </c>
      <c r="X388">
        <v>1</v>
      </c>
      <c r="Y388">
        <v>29.688025499999998</v>
      </c>
      <c r="Z388">
        <v>15.08</v>
      </c>
      <c r="AA388">
        <v>48</v>
      </c>
      <c r="AB388">
        <v>338</v>
      </c>
      <c r="AC388">
        <v>22</v>
      </c>
    </row>
    <row r="389" spans="1:29" x14ac:dyDescent="0.25">
      <c r="A389">
        <v>388</v>
      </c>
      <c r="B389">
        <v>22</v>
      </c>
      <c r="C389">
        <v>316</v>
      </c>
      <c r="D389" t="s">
        <v>56</v>
      </c>
      <c r="E389" t="s">
        <v>57</v>
      </c>
      <c r="F389" t="s">
        <v>53</v>
      </c>
      <c r="G389" t="s">
        <v>42</v>
      </c>
      <c r="H389">
        <v>1</v>
      </c>
      <c r="I389" t="s">
        <v>42</v>
      </c>
      <c r="J389" t="s">
        <v>33</v>
      </c>
      <c r="K389">
        <v>110</v>
      </c>
      <c r="L389">
        <v>11.9</v>
      </c>
      <c r="M389" t="s">
        <v>34</v>
      </c>
      <c r="N389">
        <v>2016</v>
      </c>
      <c r="O389" t="s">
        <v>39</v>
      </c>
      <c r="P389">
        <v>6.49</v>
      </c>
      <c r="Q389">
        <v>86.263157890000002</v>
      </c>
      <c r="R389">
        <v>0</v>
      </c>
      <c r="S389">
        <v>19.399999999999999</v>
      </c>
      <c r="T389">
        <v>19.399999999999999</v>
      </c>
      <c r="U389">
        <v>295.59220310000001</v>
      </c>
      <c r="V389">
        <v>19.399999999999999</v>
      </c>
      <c r="W389">
        <v>295.59220310000001</v>
      </c>
      <c r="X389">
        <v>0</v>
      </c>
      <c r="Y389">
        <v>0</v>
      </c>
      <c r="Z389">
        <v>15.08</v>
      </c>
      <c r="AA389">
        <v>48</v>
      </c>
      <c r="AB389">
        <v>338</v>
      </c>
      <c r="AC389">
        <v>22</v>
      </c>
    </row>
    <row r="390" spans="1:29" x14ac:dyDescent="0.25">
      <c r="A390">
        <v>389</v>
      </c>
      <c r="B390">
        <v>22</v>
      </c>
      <c r="C390">
        <v>316</v>
      </c>
      <c r="D390" t="s">
        <v>56</v>
      </c>
      <c r="E390" t="s">
        <v>57</v>
      </c>
      <c r="F390" t="s">
        <v>53</v>
      </c>
      <c r="G390" t="s">
        <v>42</v>
      </c>
      <c r="H390">
        <v>1</v>
      </c>
      <c r="I390" t="s">
        <v>42</v>
      </c>
      <c r="J390" t="s">
        <v>33</v>
      </c>
      <c r="K390">
        <v>110</v>
      </c>
      <c r="L390">
        <v>11.9</v>
      </c>
      <c r="M390" t="s">
        <v>34</v>
      </c>
      <c r="N390">
        <v>2016</v>
      </c>
      <c r="O390" t="s">
        <v>40</v>
      </c>
      <c r="P390">
        <v>2.2999999999999998</v>
      </c>
      <c r="Q390">
        <v>80.925925930000005</v>
      </c>
      <c r="R390">
        <v>0</v>
      </c>
      <c r="S390">
        <v>19.399999999999999</v>
      </c>
      <c r="T390">
        <v>19.399999999999999</v>
      </c>
      <c r="U390">
        <v>295.59220310000001</v>
      </c>
      <c r="V390">
        <v>19.399999999999999</v>
      </c>
      <c r="W390">
        <v>295.59220310000001</v>
      </c>
      <c r="X390">
        <v>0</v>
      </c>
      <c r="Y390">
        <v>0</v>
      </c>
      <c r="Z390">
        <v>15.08</v>
      </c>
      <c r="AA390">
        <v>48</v>
      </c>
      <c r="AB390">
        <v>338</v>
      </c>
      <c r="AC390">
        <v>22</v>
      </c>
    </row>
    <row r="391" spans="1:29" x14ac:dyDescent="0.25">
      <c r="A391">
        <v>390</v>
      </c>
      <c r="B391">
        <v>22</v>
      </c>
      <c r="C391">
        <v>316</v>
      </c>
      <c r="D391" t="s">
        <v>56</v>
      </c>
      <c r="E391" t="s">
        <v>57</v>
      </c>
      <c r="F391" t="s">
        <v>53</v>
      </c>
      <c r="G391" t="s">
        <v>42</v>
      </c>
      <c r="H391">
        <v>1</v>
      </c>
      <c r="I391" t="s">
        <v>42</v>
      </c>
      <c r="J391" t="s">
        <v>33</v>
      </c>
      <c r="K391">
        <v>110</v>
      </c>
      <c r="L391">
        <v>11.9</v>
      </c>
      <c r="M391" t="s">
        <v>34</v>
      </c>
      <c r="N391">
        <v>2016</v>
      </c>
      <c r="O391" t="s">
        <v>41</v>
      </c>
      <c r="P391">
        <v>2.91</v>
      </c>
      <c r="Q391">
        <v>65.5625</v>
      </c>
      <c r="R391">
        <v>0</v>
      </c>
      <c r="S391">
        <v>19.399999999999999</v>
      </c>
      <c r="T391">
        <v>19.399999999999999</v>
      </c>
      <c r="U391">
        <v>295.59220310000001</v>
      </c>
      <c r="V391">
        <v>19.399999999999999</v>
      </c>
      <c r="W391">
        <v>295.59220310000001</v>
      </c>
      <c r="X391">
        <v>0</v>
      </c>
      <c r="Y391">
        <v>0</v>
      </c>
      <c r="Z391">
        <v>15.08</v>
      </c>
      <c r="AA391">
        <v>48</v>
      </c>
      <c r="AB391">
        <v>338</v>
      </c>
      <c r="AC391">
        <v>22</v>
      </c>
    </row>
    <row r="392" spans="1:29" x14ac:dyDescent="0.25">
      <c r="A392">
        <v>391</v>
      </c>
      <c r="B392">
        <v>22</v>
      </c>
      <c r="C392">
        <v>316</v>
      </c>
      <c r="D392" t="s">
        <v>56</v>
      </c>
      <c r="E392" t="s">
        <v>57</v>
      </c>
      <c r="F392" t="s">
        <v>53</v>
      </c>
      <c r="G392" t="s">
        <v>42</v>
      </c>
      <c r="H392">
        <v>1</v>
      </c>
      <c r="I392" t="s">
        <v>42</v>
      </c>
      <c r="J392" t="s">
        <v>33</v>
      </c>
      <c r="K392">
        <v>110</v>
      </c>
      <c r="L392">
        <v>11.9</v>
      </c>
      <c r="M392" t="s">
        <v>34</v>
      </c>
      <c r="N392">
        <v>2017</v>
      </c>
      <c r="O392" t="s">
        <v>35</v>
      </c>
      <c r="P392">
        <v>3.87</v>
      </c>
      <c r="Q392">
        <v>67.666666669999998</v>
      </c>
      <c r="R392">
        <v>0</v>
      </c>
      <c r="S392">
        <v>19.399999999999999</v>
      </c>
      <c r="T392">
        <v>19.399999999999999</v>
      </c>
      <c r="U392">
        <v>295.59220310000001</v>
      </c>
      <c r="V392">
        <v>19.399999999999999</v>
      </c>
      <c r="W392">
        <v>295.59220310000001</v>
      </c>
      <c r="X392">
        <v>0</v>
      </c>
      <c r="Y392">
        <v>0</v>
      </c>
      <c r="Z392">
        <v>15.08</v>
      </c>
      <c r="AA392">
        <v>49</v>
      </c>
      <c r="AB392">
        <v>338</v>
      </c>
      <c r="AC392">
        <v>22</v>
      </c>
    </row>
    <row r="393" spans="1:29" x14ac:dyDescent="0.25">
      <c r="A393">
        <v>392</v>
      </c>
      <c r="B393">
        <v>22</v>
      </c>
      <c r="C393">
        <v>316</v>
      </c>
      <c r="D393" t="s">
        <v>56</v>
      </c>
      <c r="E393" t="s">
        <v>57</v>
      </c>
      <c r="F393" t="s">
        <v>53</v>
      </c>
      <c r="G393" t="s">
        <v>42</v>
      </c>
      <c r="H393">
        <v>1</v>
      </c>
      <c r="I393" t="s">
        <v>42</v>
      </c>
      <c r="J393" t="s">
        <v>33</v>
      </c>
      <c r="K393">
        <v>110</v>
      </c>
      <c r="L393">
        <v>11.9</v>
      </c>
      <c r="M393" t="s">
        <v>34</v>
      </c>
      <c r="N393">
        <v>2017</v>
      </c>
      <c r="O393" t="s">
        <v>37</v>
      </c>
      <c r="P393" t="s">
        <v>36</v>
      </c>
      <c r="Q393" t="s">
        <v>36</v>
      </c>
      <c r="R393" t="s">
        <v>36</v>
      </c>
      <c r="S393">
        <v>19.399999999999999</v>
      </c>
      <c r="T393">
        <v>19.399999999999999</v>
      </c>
      <c r="U393">
        <v>295.59220310000001</v>
      </c>
      <c r="V393" t="s">
        <v>36</v>
      </c>
      <c r="W393" t="s">
        <v>36</v>
      </c>
      <c r="X393" t="s">
        <v>36</v>
      </c>
      <c r="Y393" t="s">
        <v>36</v>
      </c>
      <c r="Z393">
        <v>15.08</v>
      </c>
      <c r="AA393">
        <v>49</v>
      </c>
      <c r="AB393">
        <v>338</v>
      </c>
      <c r="AC393">
        <v>22</v>
      </c>
    </row>
    <row r="394" spans="1:29" x14ac:dyDescent="0.25">
      <c r="A394">
        <v>393</v>
      </c>
      <c r="B394">
        <v>22</v>
      </c>
      <c r="C394">
        <v>316</v>
      </c>
      <c r="D394" t="s">
        <v>56</v>
      </c>
      <c r="E394" t="s">
        <v>57</v>
      </c>
      <c r="F394" t="s">
        <v>53</v>
      </c>
      <c r="G394" t="s">
        <v>42</v>
      </c>
      <c r="H394">
        <v>1</v>
      </c>
      <c r="I394" t="s">
        <v>42</v>
      </c>
      <c r="J394" t="s">
        <v>33</v>
      </c>
      <c r="K394">
        <v>110</v>
      </c>
      <c r="L394">
        <v>11.9</v>
      </c>
      <c r="M394" t="s">
        <v>34</v>
      </c>
      <c r="N394">
        <v>2017</v>
      </c>
      <c r="O394" t="s">
        <v>38</v>
      </c>
      <c r="P394">
        <v>7.98</v>
      </c>
      <c r="Q394">
        <v>83.5</v>
      </c>
      <c r="R394">
        <v>0</v>
      </c>
      <c r="S394">
        <v>19.399999999999999</v>
      </c>
      <c r="T394">
        <v>19.399999999999999</v>
      </c>
      <c r="U394">
        <v>295.59220310000001</v>
      </c>
      <c r="V394">
        <v>19.399999999999999</v>
      </c>
      <c r="W394">
        <v>295.59220310000001</v>
      </c>
      <c r="X394">
        <v>0</v>
      </c>
      <c r="Y394">
        <v>0</v>
      </c>
      <c r="Z394">
        <v>15.08</v>
      </c>
      <c r="AA394">
        <v>49</v>
      </c>
      <c r="AB394">
        <v>338</v>
      </c>
      <c r="AC394">
        <v>22</v>
      </c>
    </row>
    <row r="395" spans="1:29" x14ac:dyDescent="0.25">
      <c r="A395">
        <v>394</v>
      </c>
      <c r="B395">
        <v>22</v>
      </c>
      <c r="C395">
        <v>316</v>
      </c>
      <c r="D395" t="s">
        <v>56</v>
      </c>
      <c r="E395" t="s">
        <v>57</v>
      </c>
      <c r="F395" t="s">
        <v>53</v>
      </c>
      <c r="G395" t="s">
        <v>42</v>
      </c>
      <c r="H395">
        <v>1</v>
      </c>
      <c r="I395" t="s">
        <v>42</v>
      </c>
      <c r="J395" t="s">
        <v>33</v>
      </c>
      <c r="K395">
        <v>110</v>
      </c>
      <c r="L395">
        <v>11.9</v>
      </c>
      <c r="M395" t="s">
        <v>34</v>
      </c>
      <c r="N395">
        <v>2017</v>
      </c>
      <c r="O395" t="s">
        <v>39</v>
      </c>
      <c r="P395">
        <v>8.43</v>
      </c>
      <c r="Q395">
        <v>79.444444439999998</v>
      </c>
      <c r="R395">
        <v>0</v>
      </c>
      <c r="S395">
        <v>19.399999999999999</v>
      </c>
      <c r="T395">
        <v>19.399999999999999</v>
      </c>
      <c r="U395">
        <v>295.59220310000001</v>
      </c>
      <c r="V395">
        <v>19.399999999999999</v>
      </c>
      <c r="W395">
        <v>295.59220310000001</v>
      </c>
      <c r="X395">
        <v>0</v>
      </c>
      <c r="Y395">
        <v>0</v>
      </c>
      <c r="Z395">
        <v>15.08</v>
      </c>
      <c r="AA395">
        <v>49</v>
      </c>
      <c r="AB395">
        <v>338</v>
      </c>
      <c r="AC395">
        <v>22</v>
      </c>
    </row>
    <row r="396" spans="1:29" x14ac:dyDescent="0.25">
      <c r="A396">
        <v>395</v>
      </c>
      <c r="B396">
        <v>22</v>
      </c>
      <c r="C396">
        <v>316</v>
      </c>
      <c r="D396" t="s">
        <v>56</v>
      </c>
      <c r="E396" t="s">
        <v>57</v>
      </c>
      <c r="F396" t="s">
        <v>53</v>
      </c>
      <c r="G396" t="s">
        <v>42</v>
      </c>
      <c r="H396">
        <v>1</v>
      </c>
      <c r="I396" t="s">
        <v>42</v>
      </c>
      <c r="J396" t="s">
        <v>33</v>
      </c>
      <c r="K396">
        <v>110</v>
      </c>
      <c r="L396">
        <v>11.9</v>
      </c>
      <c r="M396" t="s">
        <v>34</v>
      </c>
      <c r="N396">
        <v>2017</v>
      </c>
      <c r="O396" t="s">
        <v>40</v>
      </c>
      <c r="P396">
        <v>3.32</v>
      </c>
      <c r="Q396">
        <v>76.068965520000006</v>
      </c>
      <c r="R396">
        <v>0</v>
      </c>
      <c r="S396">
        <v>19.399999999999999</v>
      </c>
      <c r="T396">
        <v>19.399999999999999</v>
      </c>
      <c r="U396">
        <v>295.59220310000001</v>
      </c>
      <c r="V396">
        <v>19.399999999999999</v>
      </c>
      <c r="W396">
        <v>295.59220310000001</v>
      </c>
      <c r="X396">
        <v>0</v>
      </c>
      <c r="Y396">
        <v>0</v>
      </c>
      <c r="Z396">
        <v>15.08</v>
      </c>
      <c r="AA396">
        <v>49</v>
      </c>
      <c r="AB396">
        <v>338</v>
      </c>
      <c r="AC396">
        <v>22</v>
      </c>
    </row>
    <row r="397" spans="1:29" x14ac:dyDescent="0.25">
      <c r="A397">
        <v>396</v>
      </c>
      <c r="B397">
        <v>22</v>
      </c>
      <c r="C397">
        <v>316</v>
      </c>
      <c r="D397" t="s">
        <v>56</v>
      </c>
      <c r="E397" t="s">
        <v>57</v>
      </c>
      <c r="F397" t="s">
        <v>53</v>
      </c>
      <c r="G397" t="s">
        <v>42</v>
      </c>
      <c r="H397">
        <v>1</v>
      </c>
      <c r="I397" t="s">
        <v>42</v>
      </c>
      <c r="J397" t="s">
        <v>33</v>
      </c>
      <c r="K397">
        <v>110</v>
      </c>
      <c r="L397">
        <v>11.9</v>
      </c>
      <c r="M397" t="s">
        <v>34</v>
      </c>
      <c r="N397">
        <v>2017</v>
      </c>
      <c r="O397" t="s">
        <v>41</v>
      </c>
      <c r="P397">
        <v>5.57</v>
      </c>
      <c r="Q397">
        <v>68.52380952</v>
      </c>
      <c r="R397">
        <v>0</v>
      </c>
      <c r="S397">
        <v>19.399999999999999</v>
      </c>
      <c r="T397">
        <v>19.399999999999999</v>
      </c>
      <c r="U397">
        <v>295.59220310000001</v>
      </c>
      <c r="V397">
        <v>19.399999999999999</v>
      </c>
      <c r="W397">
        <v>295.59220310000001</v>
      </c>
      <c r="X397">
        <v>0</v>
      </c>
      <c r="Y397">
        <v>0</v>
      </c>
      <c r="Z397">
        <v>15.08</v>
      </c>
      <c r="AA397">
        <v>49</v>
      </c>
      <c r="AB397">
        <v>338</v>
      </c>
      <c r="AC397">
        <v>22</v>
      </c>
    </row>
    <row r="398" spans="1:29" x14ac:dyDescent="0.25">
      <c r="A398">
        <v>397</v>
      </c>
      <c r="B398">
        <v>23</v>
      </c>
      <c r="C398">
        <v>372</v>
      </c>
      <c r="D398" t="s">
        <v>58</v>
      </c>
      <c r="E398" t="s">
        <v>59</v>
      </c>
      <c r="F398" t="s">
        <v>30</v>
      </c>
      <c r="G398" t="s">
        <v>31</v>
      </c>
      <c r="H398">
        <v>2</v>
      </c>
      <c r="I398" t="s">
        <v>32</v>
      </c>
      <c r="J398" t="s">
        <v>33</v>
      </c>
      <c r="K398">
        <v>70</v>
      </c>
      <c r="L398">
        <v>13.5</v>
      </c>
      <c r="M398" t="s">
        <v>34</v>
      </c>
      <c r="N398">
        <v>2015</v>
      </c>
      <c r="O398" t="s">
        <v>35</v>
      </c>
      <c r="P398" t="s">
        <v>36</v>
      </c>
      <c r="Q398" t="s">
        <v>36</v>
      </c>
      <c r="R398" t="s">
        <v>36</v>
      </c>
      <c r="S398">
        <v>13.5</v>
      </c>
      <c r="T398">
        <v>13.5</v>
      </c>
      <c r="U398">
        <v>143.13869439999999</v>
      </c>
      <c r="V398" t="s">
        <v>36</v>
      </c>
      <c r="W398" t="s">
        <v>36</v>
      </c>
      <c r="X398" t="s">
        <v>36</v>
      </c>
      <c r="Y398" t="s">
        <v>36</v>
      </c>
      <c r="Z398">
        <v>6.14</v>
      </c>
      <c r="AA398">
        <v>47</v>
      </c>
      <c r="AB398">
        <v>167</v>
      </c>
      <c r="AC398">
        <v>167</v>
      </c>
    </row>
    <row r="399" spans="1:29" x14ac:dyDescent="0.25">
      <c r="A399">
        <v>398</v>
      </c>
      <c r="B399">
        <v>23</v>
      </c>
      <c r="C399">
        <v>372</v>
      </c>
      <c r="D399" t="s">
        <v>58</v>
      </c>
      <c r="E399" t="s">
        <v>59</v>
      </c>
      <c r="F399" t="s">
        <v>30</v>
      </c>
      <c r="G399" t="s">
        <v>31</v>
      </c>
      <c r="H399">
        <v>2</v>
      </c>
      <c r="I399" t="s">
        <v>32</v>
      </c>
      <c r="J399" t="s">
        <v>33</v>
      </c>
      <c r="K399">
        <v>70</v>
      </c>
      <c r="L399">
        <v>13.5</v>
      </c>
      <c r="M399" t="s">
        <v>34</v>
      </c>
      <c r="N399">
        <v>2015</v>
      </c>
      <c r="O399" t="s">
        <v>37</v>
      </c>
      <c r="P399" t="s">
        <v>36</v>
      </c>
      <c r="Q399" t="s">
        <v>36</v>
      </c>
      <c r="R399" t="s">
        <v>36</v>
      </c>
      <c r="S399">
        <v>13.5</v>
      </c>
      <c r="T399">
        <v>13.5</v>
      </c>
      <c r="U399">
        <v>143.13869439999999</v>
      </c>
      <c r="V399" t="s">
        <v>36</v>
      </c>
      <c r="W399" t="s">
        <v>36</v>
      </c>
      <c r="X399" t="s">
        <v>36</v>
      </c>
      <c r="Y399" t="s">
        <v>36</v>
      </c>
      <c r="Z399">
        <v>6.14</v>
      </c>
      <c r="AA399">
        <v>47</v>
      </c>
      <c r="AB399">
        <v>167</v>
      </c>
      <c r="AC399">
        <v>167</v>
      </c>
    </row>
    <row r="400" spans="1:29" x14ac:dyDescent="0.25">
      <c r="A400">
        <v>399</v>
      </c>
      <c r="B400">
        <v>23</v>
      </c>
      <c r="C400">
        <v>372</v>
      </c>
      <c r="D400" t="s">
        <v>58</v>
      </c>
      <c r="E400" t="s">
        <v>59</v>
      </c>
      <c r="F400" t="s">
        <v>30</v>
      </c>
      <c r="G400" t="s">
        <v>31</v>
      </c>
      <c r="H400">
        <v>2</v>
      </c>
      <c r="I400" t="s">
        <v>32</v>
      </c>
      <c r="J400" t="s">
        <v>33</v>
      </c>
      <c r="K400">
        <v>70</v>
      </c>
      <c r="L400">
        <v>13.5</v>
      </c>
      <c r="M400" t="s">
        <v>34</v>
      </c>
      <c r="N400">
        <v>2015</v>
      </c>
      <c r="O400" t="s">
        <v>38</v>
      </c>
      <c r="P400">
        <v>8.85</v>
      </c>
      <c r="Q400">
        <v>78.09</v>
      </c>
      <c r="R400">
        <v>5</v>
      </c>
      <c r="S400">
        <v>13.5</v>
      </c>
      <c r="T400">
        <v>18.5</v>
      </c>
      <c r="U400">
        <v>268.80229439999999</v>
      </c>
      <c r="V400">
        <v>23.5</v>
      </c>
      <c r="W400">
        <v>433.73576939999998</v>
      </c>
      <c r="X400">
        <v>5</v>
      </c>
      <c r="Y400">
        <v>164.93347499999999</v>
      </c>
      <c r="Z400">
        <v>6.14</v>
      </c>
      <c r="AA400">
        <v>47</v>
      </c>
      <c r="AB400">
        <v>167</v>
      </c>
      <c r="AC400">
        <v>167</v>
      </c>
    </row>
    <row r="401" spans="1:29" x14ac:dyDescent="0.25">
      <c r="A401">
        <v>400</v>
      </c>
      <c r="B401">
        <v>23</v>
      </c>
      <c r="C401">
        <v>372</v>
      </c>
      <c r="D401" t="s">
        <v>58</v>
      </c>
      <c r="E401" t="s">
        <v>59</v>
      </c>
      <c r="F401" t="s">
        <v>30</v>
      </c>
      <c r="G401" t="s">
        <v>31</v>
      </c>
      <c r="H401">
        <v>2</v>
      </c>
      <c r="I401" t="s">
        <v>32</v>
      </c>
      <c r="J401" t="s">
        <v>33</v>
      </c>
      <c r="K401">
        <v>70</v>
      </c>
      <c r="L401">
        <v>13.5</v>
      </c>
      <c r="M401" t="s">
        <v>34</v>
      </c>
      <c r="N401">
        <v>2015</v>
      </c>
      <c r="O401" t="s">
        <v>39</v>
      </c>
      <c r="P401">
        <v>4.33</v>
      </c>
      <c r="Q401">
        <v>83.575757580000001</v>
      </c>
      <c r="R401">
        <v>7</v>
      </c>
      <c r="S401">
        <v>18.5</v>
      </c>
      <c r="T401">
        <v>18.5</v>
      </c>
      <c r="U401">
        <v>268.80229439999999</v>
      </c>
      <c r="V401">
        <v>25.5</v>
      </c>
      <c r="W401">
        <v>510.70472439999998</v>
      </c>
      <c r="X401">
        <v>7</v>
      </c>
      <c r="Y401">
        <v>241.90243000000001</v>
      </c>
      <c r="Z401">
        <v>6.14</v>
      </c>
      <c r="AA401">
        <v>47</v>
      </c>
      <c r="AB401">
        <v>167</v>
      </c>
      <c r="AC401">
        <v>167</v>
      </c>
    </row>
    <row r="402" spans="1:29" x14ac:dyDescent="0.25">
      <c r="A402">
        <v>401</v>
      </c>
      <c r="B402">
        <v>23</v>
      </c>
      <c r="C402">
        <v>372</v>
      </c>
      <c r="D402" t="s">
        <v>58</v>
      </c>
      <c r="E402" t="s">
        <v>59</v>
      </c>
      <c r="F402" t="s">
        <v>30</v>
      </c>
      <c r="G402" t="s">
        <v>31</v>
      </c>
      <c r="H402">
        <v>2</v>
      </c>
      <c r="I402" t="s">
        <v>32</v>
      </c>
      <c r="J402" t="s">
        <v>33</v>
      </c>
      <c r="K402">
        <v>70</v>
      </c>
      <c r="L402">
        <v>13.5</v>
      </c>
      <c r="M402" t="s">
        <v>34</v>
      </c>
      <c r="N402">
        <v>2015</v>
      </c>
      <c r="O402" t="s">
        <v>40</v>
      </c>
      <c r="P402" t="s">
        <v>36</v>
      </c>
      <c r="Q402" t="s">
        <v>36</v>
      </c>
      <c r="R402" t="s">
        <v>36</v>
      </c>
      <c r="S402">
        <v>25.5</v>
      </c>
      <c r="T402">
        <v>25.5</v>
      </c>
      <c r="U402">
        <v>510.70472439999998</v>
      </c>
      <c r="V402" t="s">
        <v>36</v>
      </c>
      <c r="W402" t="s">
        <v>36</v>
      </c>
      <c r="X402" t="s">
        <v>36</v>
      </c>
      <c r="Y402" t="s">
        <v>36</v>
      </c>
      <c r="Z402">
        <v>6.14</v>
      </c>
      <c r="AA402">
        <v>47</v>
      </c>
      <c r="AB402">
        <v>167</v>
      </c>
      <c r="AC402">
        <v>167</v>
      </c>
    </row>
    <row r="403" spans="1:29" x14ac:dyDescent="0.25">
      <c r="A403">
        <v>402</v>
      </c>
      <c r="B403">
        <v>23</v>
      </c>
      <c r="C403">
        <v>372</v>
      </c>
      <c r="D403" t="s">
        <v>58</v>
      </c>
      <c r="E403" t="s">
        <v>59</v>
      </c>
      <c r="F403" t="s">
        <v>30</v>
      </c>
      <c r="G403" t="s">
        <v>31</v>
      </c>
      <c r="H403">
        <v>2</v>
      </c>
      <c r="I403" t="s">
        <v>32</v>
      </c>
      <c r="J403" t="s">
        <v>33</v>
      </c>
      <c r="K403">
        <v>70</v>
      </c>
      <c r="L403">
        <v>13.5</v>
      </c>
      <c r="M403" t="s">
        <v>34</v>
      </c>
      <c r="N403">
        <v>2015</v>
      </c>
      <c r="O403" t="s">
        <v>41</v>
      </c>
      <c r="P403">
        <v>6.27</v>
      </c>
      <c r="Q403">
        <v>74.637500000000003</v>
      </c>
      <c r="R403">
        <v>1.5</v>
      </c>
      <c r="S403">
        <v>25.5</v>
      </c>
      <c r="T403">
        <v>27</v>
      </c>
      <c r="U403">
        <v>572.5547775</v>
      </c>
      <c r="V403">
        <v>28.5</v>
      </c>
      <c r="W403">
        <v>637.93911939999998</v>
      </c>
      <c r="X403">
        <v>1.5</v>
      </c>
      <c r="Y403">
        <v>65.384341879999994</v>
      </c>
      <c r="Z403">
        <v>6.14</v>
      </c>
      <c r="AA403">
        <v>47</v>
      </c>
      <c r="AB403">
        <v>167</v>
      </c>
      <c r="AC403">
        <v>167</v>
      </c>
    </row>
    <row r="404" spans="1:29" x14ac:dyDescent="0.25">
      <c r="A404">
        <v>403</v>
      </c>
      <c r="B404">
        <v>23</v>
      </c>
      <c r="C404">
        <v>372</v>
      </c>
      <c r="D404" t="s">
        <v>58</v>
      </c>
      <c r="E404" t="s">
        <v>59</v>
      </c>
      <c r="F404" t="s">
        <v>30</v>
      </c>
      <c r="G404" t="s">
        <v>31</v>
      </c>
      <c r="H404">
        <v>2</v>
      </c>
      <c r="I404" t="s">
        <v>32</v>
      </c>
      <c r="J404" t="s">
        <v>33</v>
      </c>
      <c r="K404">
        <v>70</v>
      </c>
      <c r="L404">
        <v>13.5</v>
      </c>
      <c r="M404" t="s">
        <v>34</v>
      </c>
      <c r="N404">
        <v>2016</v>
      </c>
      <c r="O404" t="s">
        <v>35</v>
      </c>
      <c r="P404">
        <v>3.24</v>
      </c>
      <c r="Q404">
        <v>62.071428570000002</v>
      </c>
      <c r="R404">
        <v>0</v>
      </c>
      <c r="S404">
        <v>27</v>
      </c>
      <c r="T404">
        <v>27</v>
      </c>
      <c r="U404">
        <v>572.5547775</v>
      </c>
      <c r="V404">
        <v>27</v>
      </c>
      <c r="W404">
        <v>572.5547775</v>
      </c>
      <c r="X404">
        <v>0</v>
      </c>
      <c r="Y404">
        <v>0</v>
      </c>
      <c r="Z404">
        <v>6.14</v>
      </c>
      <c r="AA404">
        <v>48</v>
      </c>
      <c r="AB404">
        <v>167</v>
      </c>
      <c r="AC404">
        <v>167</v>
      </c>
    </row>
    <row r="405" spans="1:29" x14ac:dyDescent="0.25">
      <c r="A405">
        <v>404</v>
      </c>
      <c r="B405">
        <v>23</v>
      </c>
      <c r="C405">
        <v>372</v>
      </c>
      <c r="D405" t="s">
        <v>58</v>
      </c>
      <c r="E405" t="s">
        <v>59</v>
      </c>
      <c r="F405" t="s">
        <v>30</v>
      </c>
      <c r="G405" t="s">
        <v>31</v>
      </c>
      <c r="H405">
        <v>2</v>
      </c>
      <c r="I405" t="s">
        <v>32</v>
      </c>
      <c r="J405" t="s">
        <v>33</v>
      </c>
      <c r="K405">
        <v>70</v>
      </c>
      <c r="L405">
        <v>13.5</v>
      </c>
      <c r="M405" t="s">
        <v>34</v>
      </c>
      <c r="N405">
        <v>2016</v>
      </c>
      <c r="O405" t="s">
        <v>37</v>
      </c>
      <c r="P405">
        <v>3.08</v>
      </c>
      <c r="Q405">
        <v>81.837837840000006</v>
      </c>
      <c r="R405">
        <v>6</v>
      </c>
      <c r="S405">
        <v>27</v>
      </c>
      <c r="T405">
        <v>27</v>
      </c>
      <c r="U405">
        <v>572.5547775</v>
      </c>
      <c r="V405">
        <v>33</v>
      </c>
      <c r="W405">
        <v>855.29787750000003</v>
      </c>
      <c r="X405">
        <v>6</v>
      </c>
      <c r="Y405">
        <v>282.74310000000003</v>
      </c>
      <c r="Z405">
        <v>6.14</v>
      </c>
      <c r="AA405">
        <v>48</v>
      </c>
      <c r="AB405">
        <v>167</v>
      </c>
      <c r="AC405">
        <v>167</v>
      </c>
    </row>
    <row r="406" spans="1:29" x14ac:dyDescent="0.25">
      <c r="A406">
        <v>405</v>
      </c>
      <c r="B406">
        <v>23</v>
      </c>
      <c r="C406">
        <v>372</v>
      </c>
      <c r="D406" t="s">
        <v>58</v>
      </c>
      <c r="E406" t="s">
        <v>59</v>
      </c>
      <c r="F406" t="s">
        <v>30</v>
      </c>
      <c r="G406" t="s">
        <v>31</v>
      </c>
      <c r="H406">
        <v>2</v>
      </c>
      <c r="I406" t="s">
        <v>32</v>
      </c>
      <c r="J406" t="s">
        <v>33</v>
      </c>
      <c r="K406">
        <v>70</v>
      </c>
      <c r="L406">
        <v>13.5</v>
      </c>
      <c r="M406" t="s">
        <v>34</v>
      </c>
      <c r="N406">
        <v>2016</v>
      </c>
      <c r="O406" t="s">
        <v>38</v>
      </c>
      <c r="P406">
        <v>2.74</v>
      </c>
      <c r="Q406">
        <v>87.137931030000004</v>
      </c>
      <c r="R406">
        <v>3.5</v>
      </c>
      <c r="S406">
        <v>33</v>
      </c>
      <c r="T406">
        <v>33</v>
      </c>
      <c r="U406">
        <v>855.29787750000003</v>
      </c>
      <c r="V406">
        <v>36.5</v>
      </c>
      <c r="W406">
        <v>1046.3458189999999</v>
      </c>
      <c r="X406">
        <v>3.5</v>
      </c>
      <c r="Y406">
        <v>191.04794190000001</v>
      </c>
      <c r="Z406">
        <v>6.14</v>
      </c>
      <c r="AA406">
        <v>48</v>
      </c>
      <c r="AB406">
        <v>167</v>
      </c>
      <c r="AC406">
        <v>167</v>
      </c>
    </row>
    <row r="407" spans="1:29" x14ac:dyDescent="0.25">
      <c r="A407">
        <v>406</v>
      </c>
      <c r="B407">
        <v>23</v>
      </c>
      <c r="C407">
        <v>372</v>
      </c>
      <c r="D407" t="s">
        <v>58</v>
      </c>
      <c r="E407" t="s">
        <v>59</v>
      </c>
      <c r="F407" t="s">
        <v>30</v>
      </c>
      <c r="G407" t="s">
        <v>31</v>
      </c>
      <c r="H407">
        <v>2</v>
      </c>
      <c r="I407" t="s">
        <v>32</v>
      </c>
      <c r="J407" t="s">
        <v>33</v>
      </c>
      <c r="K407">
        <v>70</v>
      </c>
      <c r="L407">
        <v>13.5</v>
      </c>
      <c r="M407" t="s">
        <v>34</v>
      </c>
      <c r="N407">
        <v>2016</v>
      </c>
      <c r="O407" t="s">
        <v>39</v>
      </c>
      <c r="P407" t="s">
        <v>36</v>
      </c>
      <c r="Q407" t="s">
        <v>36</v>
      </c>
      <c r="R407" t="s">
        <v>36</v>
      </c>
      <c r="S407">
        <v>36.5</v>
      </c>
      <c r="T407">
        <v>36.5</v>
      </c>
      <c r="U407">
        <v>1046.3458189999999</v>
      </c>
      <c r="V407" t="s">
        <v>36</v>
      </c>
      <c r="W407" t="s">
        <v>36</v>
      </c>
      <c r="X407" t="s">
        <v>36</v>
      </c>
      <c r="Y407" t="s">
        <v>36</v>
      </c>
      <c r="Z407">
        <v>6.14</v>
      </c>
      <c r="AA407">
        <v>48</v>
      </c>
      <c r="AB407">
        <v>167</v>
      </c>
      <c r="AC407">
        <v>167</v>
      </c>
    </row>
    <row r="408" spans="1:29" x14ac:dyDescent="0.25">
      <c r="A408">
        <v>407</v>
      </c>
      <c r="B408">
        <v>23</v>
      </c>
      <c r="C408">
        <v>372</v>
      </c>
      <c r="D408" t="s">
        <v>58</v>
      </c>
      <c r="E408" t="s">
        <v>59</v>
      </c>
      <c r="F408" t="s">
        <v>30</v>
      </c>
      <c r="G408" t="s">
        <v>31</v>
      </c>
      <c r="H408">
        <v>2</v>
      </c>
      <c r="I408" t="s">
        <v>32</v>
      </c>
      <c r="J408" t="s">
        <v>33</v>
      </c>
      <c r="K408">
        <v>70</v>
      </c>
      <c r="L408">
        <v>13.5</v>
      </c>
      <c r="M408" t="s">
        <v>34</v>
      </c>
      <c r="N408">
        <v>2016</v>
      </c>
      <c r="O408" t="s">
        <v>40</v>
      </c>
      <c r="P408">
        <v>2.2999999999999998</v>
      </c>
      <c r="Q408">
        <v>80.925925930000005</v>
      </c>
      <c r="R408">
        <v>0</v>
      </c>
      <c r="S408">
        <v>36.5</v>
      </c>
      <c r="T408">
        <v>36.5</v>
      </c>
      <c r="U408">
        <v>1046.3458189999999</v>
      </c>
      <c r="V408">
        <v>36.5</v>
      </c>
      <c r="W408">
        <v>1046.3458189999999</v>
      </c>
      <c r="X408">
        <v>0</v>
      </c>
      <c r="Y408">
        <v>0</v>
      </c>
      <c r="Z408">
        <v>6.14</v>
      </c>
      <c r="AA408">
        <v>48</v>
      </c>
      <c r="AB408">
        <v>167</v>
      </c>
      <c r="AC408">
        <v>167</v>
      </c>
    </row>
    <row r="409" spans="1:29" x14ac:dyDescent="0.25">
      <c r="A409">
        <v>408</v>
      </c>
      <c r="B409">
        <v>23</v>
      </c>
      <c r="C409">
        <v>372</v>
      </c>
      <c r="D409" t="s">
        <v>58</v>
      </c>
      <c r="E409" t="s">
        <v>59</v>
      </c>
      <c r="F409" t="s">
        <v>30</v>
      </c>
      <c r="G409" t="s">
        <v>31</v>
      </c>
      <c r="H409">
        <v>2</v>
      </c>
      <c r="I409" t="s">
        <v>32</v>
      </c>
      <c r="J409" t="s">
        <v>33</v>
      </c>
      <c r="K409">
        <v>70</v>
      </c>
      <c r="L409">
        <v>13.5</v>
      </c>
      <c r="M409" t="s">
        <v>34</v>
      </c>
      <c r="N409">
        <v>2016</v>
      </c>
      <c r="O409" t="s">
        <v>41</v>
      </c>
      <c r="P409">
        <v>2.91</v>
      </c>
      <c r="Q409">
        <v>65.5625</v>
      </c>
      <c r="R409">
        <v>0</v>
      </c>
      <c r="S409">
        <v>36.5</v>
      </c>
      <c r="T409">
        <v>36.5</v>
      </c>
      <c r="U409">
        <v>1046.3458189999999</v>
      </c>
      <c r="V409">
        <v>36.5</v>
      </c>
      <c r="W409">
        <v>1046.3458189999999</v>
      </c>
      <c r="X409">
        <v>0</v>
      </c>
      <c r="Y409">
        <v>0</v>
      </c>
      <c r="Z409">
        <v>6.14</v>
      </c>
      <c r="AA409">
        <v>48</v>
      </c>
      <c r="AB409">
        <v>167</v>
      </c>
      <c r="AC409">
        <v>167</v>
      </c>
    </row>
    <row r="410" spans="1:29" x14ac:dyDescent="0.25">
      <c r="A410">
        <v>409</v>
      </c>
      <c r="B410">
        <v>23</v>
      </c>
      <c r="C410">
        <v>372</v>
      </c>
      <c r="D410" t="s">
        <v>58</v>
      </c>
      <c r="E410" t="s">
        <v>59</v>
      </c>
      <c r="F410" t="s">
        <v>30</v>
      </c>
      <c r="G410" t="s">
        <v>31</v>
      </c>
      <c r="H410">
        <v>2</v>
      </c>
      <c r="I410" t="s">
        <v>32</v>
      </c>
      <c r="J410" t="s">
        <v>33</v>
      </c>
      <c r="K410">
        <v>70</v>
      </c>
      <c r="L410">
        <v>13.5</v>
      </c>
      <c r="M410" t="s">
        <v>34</v>
      </c>
      <c r="N410">
        <v>2017</v>
      </c>
      <c r="O410" t="s">
        <v>35</v>
      </c>
      <c r="P410">
        <v>3.87</v>
      </c>
      <c r="Q410">
        <v>67.666666669999998</v>
      </c>
      <c r="R410">
        <v>0</v>
      </c>
      <c r="S410">
        <v>36.5</v>
      </c>
      <c r="T410">
        <v>36.5</v>
      </c>
      <c r="U410">
        <v>1046.3458189999999</v>
      </c>
      <c r="V410">
        <v>36.5</v>
      </c>
      <c r="W410">
        <v>1046.3458189999999</v>
      </c>
      <c r="X410">
        <v>0</v>
      </c>
      <c r="Y410">
        <v>0</v>
      </c>
      <c r="Z410">
        <v>6.14</v>
      </c>
      <c r="AA410">
        <v>49</v>
      </c>
      <c r="AB410">
        <v>167</v>
      </c>
      <c r="AC410">
        <v>167</v>
      </c>
    </row>
    <row r="411" spans="1:29" x14ac:dyDescent="0.25">
      <c r="A411">
        <v>410</v>
      </c>
      <c r="B411">
        <v>23</v>
      </c>
      <c r="C411">
        <v>372</v>
      </c>
      <c r="D411" t="s">
        <v>58</v>
      </c>
      <c r="E411" t="s">
        <v>59</v>
      </c>
      <c r="F411" t="s">
        <v>30</v>
      </c>
      <c r="G411" t="s">
        <v>31</v>
      </c>
      <c r="H411">
        <v>2</v>
      </c>
      <c r="I411" t="s">
        <v>32</v>
      </c>
      <c r="J411" t="s">
        <v>33</v>
      </c>
      <c r="K411">
        <v>70</v>
      </c>
      <c r="L411">
        <v>13.5</v>
      </c>
      <c r="M411" t="s">
        <v>34</v>
      </c>
      <c r="N411">
        <v>2017</v>
      </c>
      <c r="O411" t="s">
        <v>37</v>
      </c>
      <c r="P411">
        <v>6</v>
      </c>
      <c r="Q411">
        <v>77.394736839999993</v>
      </c>
      <c r="R411">
        <v>4</v>
      </c>
      <c r="S411">
        <v>36.5</v>
      </c>
      <c r="T411">
        <v>36.5</v>
      </c>
      <c r="U411">
        <v>1046.3458189999999</v>
      </c>
      <c r="V411">
        <v>40.5</v>
      </c>
      <c r="W411">
        <v>1288.248249</v>
      </c>
      <c r="X411">
        <v>4</v>
      </c>
      <c r="Y411">
        <v>241.90243000000001</v>
      </c>
      <c r="Z411">
        <v>6.14</v>
      </c>
      <c r="AA411">
        <v>49</v>
      </c>
      <c r="AB411">
        <v>167</v>
      </c>
      <c r="AC411">
        <v>167</v>
      </c>
    </row>
    <row r="412" spans="1:29" x14ac:dyDescent="0.25">
      <c r="A412">
        <v>411</v>
      </c>
      <c r="B412">
        <v>23</v>
      </c>
      <c r="C412">
        <v>372</v>
      </c>
      <c r="D412" t="s">
        <v>58</v>
      </c>
      <c r="E412" t="s">
        <v>59</v>
      </c>
      <c r="F412" t="s">
        <v>30</v>
      </c>
      <c r="G412" t="s">
        <v>31</v>
      </c>
      <c r="H412">
        <v>2</v>
      </c>
      <c r="I412" t="s">
        <v>32</v>
      </c>
      <c r="J412" t="s">
        <v>33</v>
      </c>
      <c r="K412">
        <v>70</v>
      </c>
      <c r="L412">
        <v>13.5</v>
      </c>
      <c r="M412" t="s">
        <v>34</v>
      </c>
      <c r="N412">
        <v>2017</v>
      </c>
      <c r="O412" t="s">
        <v>38</v>
      </c>
      <c r="P412">
        <v>7.9</v>
      </c>
      <c r="Q412">
        <v>84</v>
      </c>
      <c r="R412">
        <v>5</v>
      </c>
      <c r="S412">
        <v>40.5</v>
      </c>
      <c r="T412">
        <v>40.5</v>
      </c>
      <c r="U412">
        <v>1288.248249</v>
      </c>
      <c r="V412">
        <v>45.5</v>
      </c>
      <c r="W412">
        <v>1625.9691740000001</v>
      </c>
      <c r="X412">
        <v>5</v>
      </c>
      <c r="Y412">
        <v>337.72092500000002</v>
      </c>
      <c r="Z412">
        <v>6.14</v>
      </c>
      <c r="AA412">
        <v>49</v>
      </c>
      <c r="AB412">
        <v>167</v>
      </c>
      <c r="AC412">
        <v>167</v>
      </c>
    </row>
    <row r="413" spans="1:29" x14ac:dyDescent="0.25">
      <c r="A413">
        <v>412</v>
      </c>
      <c r="B413">
        <v>23</v>
      </c>
      <c r="C413">
        <v>372</v>
      </c>
      <c r="D413" t="s">
        <v>58</v>
      </c>
      <c r="E413" t="s">
        <v>59</v>
      </c>
      <c r="F413" t="s">
        <v>30</v>
      </c>
      <c r="G413" t="s">
        <v>31</v>
      </c>
      <c r="H413">
        <v>2</v>
      </c>
      <c r="I413" t="s">
        <v>32</v>
      </c>
      <c r="J413" t="s">
        <v>33</v>
      </c>
      <c r="K413">
        <v>70</v>
      </c>
      <c r="L413">
        <v>13.5</v>
      </c>
      <c r="M413" t="s">
        <v>34</v>
      </c>
      <c r="N413">
        <v>2017</v>
      </c>
      <c r="O413" t="s">
        <v>39</v>
      </c>
      <c r="P413">
        <v>8.43</v>
      </c>
      <c r="Q413">
        <v>79.351351350000002</v>
      </c>
      <c r="R413">
        <v>3</v>
      </c>
      <c r="S413">
        <v>45.5</v>
      </c>
      <c r="T413">
        <v>45.5</v>
      </c>
      <c r="U413">
        <v>1625.9691740000001</v>
      </c>
      <c r="V413">
        <v>48.5</v>
      </c>
      <c r="W413">
        <v>1847.4512689999999</v>
      </c>
      <c r="X413">
        <v>3</v>
      </c>
      <c r="Y413">
        <v>221.48209499999999</v>
      </c>
      <c r="Z413">
        <v>6.14</v>
      </c>
      <c r="AA413">
        <v>49</v>
      </c>
      <c r="AB413">
        <v>167</v>
      </c>
      <c r="AC413">
        <v>167</v>
      </c>
    </row>
    <row r="414" spans="1:29" x14ac:dyDescent="0.25">
      <c r="A414">
        <v>413</v>
      </c>
      <c r="B414">
        <v>23</v>
      </c>
      <c r="C414">
        <v>372</v>
      </c>
      <c r="D414" t="s">
        <v>58</v>
      </c>
      <c r="E414" t="s">
        <v>59</v>
      </c>
      <c r="F414" t="s">
        <v>30</v>
      </c>
      <c r="G414" t="s">
        <v>31</v>
      </c>
      <c r="H414">
        <v>2</v>
      </c>
      <c r="I414" t="s">
        <v>32</v>
      </c>
      <c r="J414" t="s">
        <v>33</v>
      </c>
      <c r="K414">
        <v>70</v>
      </c>
      <c r="L414">
        <v>13.5</v>
      </c>
      <c r="M414" t="s">
        <v>34</v>
      </c>
      <c r="N414">
        <v>2017</v>
      </c>
      <c r="O414" t="s">
        <v>40</v>
      </c>
      <c r="P414">
        <v>3.07</v>
      </c>
      <c r="Q414">
        <v>76.535714290000001</v>
      </c>
      <c r="R414">
        <v>0</v>
      </c>
      <c r="S414">
        <v>48.5</v>
      </c>
      <c r="T414">
        <v>48.5</v>
      </c>
      <c r="U414">
        <v>1847.4512689999999</v>
      </c>
      <c r="V414">
        <v>48.5</v>
      </c>
      <c r="W414">
        <v>1847.4512689999999</v>
      </c>
      <c r="X414">
        <v>0</v>
      </c>
      <c r="Y414">
        <v>0</v>
      </c>
      <c r="Z414">
        <v>6.14</v>
      </c>
      <c r="AA414">
        <v>49</v>
      </c>
      <c r="AB414">
        <v>167</v>
      </c>
      <c r="AC414">
        <v>167</v>
      </c>
    </row>
    <row r="415" spans="1:29" x14ac:dyDescent="0.25">
      <c r="A415">
        <v>414</v>
      </c>
      <c r="B415">
        <v>23</v>
      </c>
      <c r="C415">
        <v>372</v>
      </c>
      <c r="D415" t="s">
        <v>58</v>
      </c>
      <c r="E415" t="s">
        <v>59</v>
      </c>
      <c r="F415" t="s">
        <v>30</v>
      </c>
      <c r="G415" t="s">
        <v>31</v>
      </c>
      <c r="H415">
        <v>2</v>
      </c>
      <c r="I415" t="s">
        <v>32</v>
      </c>
      <c r="J415" t="s">
        <v>33</v>
      </c>
      <c r="K415">
        <v>70</v>
      </c>
      <c r="L415">
        <v>13.5</v>
      </c>
      <c r="M415" t="s">
        <v>34</v>
      </c>
      <c r="N415">
        <v>2017</v>
      </c>
      <c r="O415" t="s">
        <v>41</v>
      </c>
      <c r="P415">
        <v>5.0599999999999996</v>
      </c>
      <c r="Q415">
        <v>69.205128209999998</v>
      </c>
      <c r="R415">
        <v>0</v>
      </c>
      <c r="S415">
        <v>48.5</v>
      </c>
      <c r="T415">
        <v>48.5</v>
      </c>
      <c r="U415">
        <v>1847.4512689999999</v>
      </c>
      <c r="V415">
        <v>48.5</v>
      </c>
      <c r="W415">
        <v>1847.4512689999999</v>
      </c>
      <c r="X415">
        <v>0</v>
      </c>
      <c r="Y415">
        <v>0</v>
      </c>
      <c r="Z415">
        <v>6.14</v>
      </c>
      <c r="AA415">
        <v>49</v>
      </c>
      <c r="AB415">
        <v>167</v>
      </c>
      <c r="AC415">
        <v>167</v>
      </c>
    </row>
    <row r="416" spans="1:29" x14ac:dyDescent="0.25">
      <c r="A416">
        <v>415</v>
      </c>
      <c r="B416">
        <v>24</v>
      </c>
      <c r="C416">
        <v>372</v>
      </c>
      <c r="D416" t="s">
        <v>58</v>
      </c>
      <c r="E416" t="s">
        <v>59</v>
      </c>
      <c r="F416" t="s">
        <v>30</v>
      </c>
      <c r="G416" t="s">
        <v>31</v>
      </c>
      <c r="H416">
        <v>2</v>
      </c>
      <c r="I416" t="s">
        <v>42</v>
      </c>
      <c r="J416" t="s">
        <v>33</v>
      </c>
      <c r="K416">
        <v>90</v>
      </c>
      <c r="L416">
        <v>10.3</v>
      </c>
      <c r="M416" t="s">
        <v>34</v>
      </c>
      <c r="N416">
        <v>2015</v>
      </c>
      <c r="O416" t="s">
        <v>35</v>
      </c>
      <c r="P416" t="s">
        <v>36</v>
      </c>
      <c r="Q416" t="s">
        <v>36</v>
      </c>
      <c r="R416" t="s">
        <v>36</v>
      </c>
      <c r="S416">
        <v>10.3</v>
      </c>
      <c r="T416">
        <v>10.3</v>
      </c>
      <c r="U416">
        <v>83.322820780000001</v>
      </c>
      <c r="V416" t="s">
        <v>36</v>
      </c>
      <c r="W416" t="s">
        <v>36</v>
      </c>
      <c r="X416" t="s">
        <v>36</v>
      </c>
      <c r="Y416" t="s">
        <v>36</v>
      </c>
      <c r="Z416">
        <v>45.48</v>
      </c>
      <c r="AA416">
        <v>56</v>
      </c>
      <c r="AB416">
        <v>171</v>
      </c>
      <c r="AC416">
        <v>171</v>
      </c>
    </row>
    <row r="417" spans="1:29" x14ac:dyDescent="0.25">
      <c r="A417">
        <v>416</v>
      </c>
      <c r="B417">
        <v>24</v>
      </c>
      <c r="C417">
        <v>372</v>
      </c>
      <c r="D417" t="s">
        <v>58</v>
      </c>
      <c r="E417" t="s">
        <v>59</v>
      </c>
      <c r="F417" t="s">
        <v>30</v>
      </c>
      <c r="G417" t="s">
        <v>31</v>
      </c>
      <c r="H417">
        <v>2</v>
      </c>
      <c r="I417" t="s">
        <v>42</v>
      </c>
      <c r="J417" t="s">
        <v>33</v>
      </c>
      <c r="K417">
        <v>90</v>
      </c>
      <c r="L417">
        <v>10.3</v>
      </c>
      <c r="M417" t="s">
        <v>34</v>
      </c>
      <c r="N417">
        <v>2015</v>
      </c>
      <c r="O417" t="s">
        <v>37</v>
      </c>
      <c r="P417" t="s">
        <v>36</v>
      </c>
      <c r="Q417" t="s">
        <v>36</v>
      </c>
      <c r="R417" t="s">
        <v>36</v>
      </c>
      <c r="S417">
        <v>10.3</v>
      </c>
      <c r="T417">
        <v>10.3</v>
      </c>
      <c r="U417">
        <v>83.322820780000001</v>
      </c>
      <c r="V417" t="s">
        <v>36</v>
      </c>
      <c r="W417" t="s">
        <v>36</v>
      </c>
      <c r="X417" t="s">
        <v>36</v>
      </c>
      <c r="Y417" t="s">
        <v>36</v>
      </c>
      <c r="Z417">
        <v>45.48</v>
      </c>
      <c r="AA417">
        <v>56</v>
      </c>
      <c r="AB417">
        <v>171</v>
      </c>
      <c r="AC417">
        <v>171</v>
      </c>
    </row>
    <row r="418" spans="1:29" x14ac:dyDescent="0.25">
      <c r="A418">
        <v>417</v>
      </c>
      <c r="B418">
        <v>24</v>
      </c>
      <c r="C418">
        <v>372</v>
      </c>
      <c r="D418" t="s">
        <v>58</v>
      </c>
      <c r="E418" t="s">
        <v>59</v>
      </c>
      <c r="F418" t="s">
        <v>30</v>
      </c>
      <c r="G418" t="s">
        <v>31</v>
      </c>
      <c r="H418">
        <v>2</v>
      </c>
      <c r="I418" t="s">
        <v>42</v>
      </c>
      <c r="J418" t="s">
        <v>33</v>
      </c>
      <c r="K418">
        <v>90</v>
      </c>
      <c r="L418">
        <v>10.3</v>
      </c>
      <c r="M418" t="s">
        <v>34</v>
      </c>
      <c r="N418">
        <v>2015</v>
      </c>
      <c r="O418" t="s">
        <v>38</v>
      </c>
      <c r="P418">
        <v>8.85</v>
      </c>
      <c r="Q418">
        <v>78.09</v>
      </c>
      <c r="R418">
        <v>2</v>
      </c>
      <c r="S418">
        <v>10.3</v>
      </c>
      <c r="T418">
        <v>12.3</v>
      </c>
      <c r="U418">
        <v>118.8227878</v>
      </c>
      <c r="V418">
        <v>14.3</v>
      </c>
      <c r="W418">
        <v>160.6059348</v>
      </c>
      <c r="X418">
        <v>2</v>
      </c>
      <c r="Y418">
        <v>41.783147</v>
      </c>
      <c r="Z418">
        <v>45.48</v>
      </c>
      <c r="AA418">
        <v>56</v>
      </c>
      <c r="AB418">
        <v>171</v>
      </c>
      <c r="AC418">
        <v>171</v>
      </c>
    </row>
    <row r="419" spans="1:29" x14ac:dyDescent="0.25">
      <c r="A419">
        <v>418</v>
      </c>
      <c r="B419">
        <v>24</v>
      </c>
      <c r="C419">
        <v>372</v>
      </c>
      <c r="D419" t="s">
        <v>58</v>
      </c>
      <c r="E419" t="s">
        <v>59</v>
      </c>
      <c r="F419" t="s">
        <v>30</v>
      </c>
      <c r="G419" t="s">
        <v>31</v>
      </c>
      <c r="H419">
        <v>2</v>
      </c>
      <c r="I419" t="s">
        <v>42</v>
      </c>
      <c r="J419" t="s">
        <v>33</v>
      </c>
      <c r="K419">
        <v>90</v>
      </c>
      <c r="L419">
        <v>10.3</v>
      </c>
      <c r="M419" t="s">
        <v>34</v>
      </c>
      <c r="N419">
        <v>2015</v>
      </c>
      <c r="O419" t="s">
        <v>39</v>
      </c>
      <c r="P419">
        <v>4.33</v>
      </c>
      <c r="Q419">
        <v>83.575757580000001</v>
      </c>
      <c r="R419">
        <v>3</v>
      </c>
      <c r="S419">
        <v>12.3</v>
      </c>
      <c r="T419">
        <v>12.3</v>
      </c>
      <c r="U419">
        <v>118.8227878</v>
      </c>
      <c r="V419">
        <v>15.3</v>
      </c>
      <c r="W419">
        <v>183.85370080000001</v>
      </c>
      <c r="X419">
        <v>3</v>
      </c>
      <c r="Y419">
        <v>65.030912999999998</v>
      </c>
      <c r="Z419">
        <v>45.48</v>
      </c>
      <c r="AA419">
        <v>56</v>
      </c>
      <c r="AB419">
        <v>171</v>
      </c>
      <c r="AC419">
        <v>171</v>
      </c>
    </row>
    <row r="420" spans="1:29" x14ac:dyDescent="0.25">
      <c r="A420">
        <v>419</v>
      </c>
      <c r="B420">
        <v>24</v>
      </c>
      <c r="C420">
        <v>372</v>
      </c>
      <c r="D420" t="s">
        <v>58</v>
      </c>
      <c r="E420" t="s">
        <v>59</v>
      </c>
      <c r="F420" t="s">
        <v>30</v>
      </c>
      <c r="G420" t="s">
        <v>31</v>
      </c>
      <c r="H420">
        <v>2</v>
      </c>
      <c r="I420" t="s">
        <v>42</v>
      </c>
      <c r="J420" t="s">
        <v>33</v>
      </c>
      <c r="K420">
        <v>90</v>
      </c>
      <c r="L420">
        <v>10.3</v>
      </c>
      <c r="M420" t="s">
        <v>34</v>
      </c>
      <c r="N420">
        <v>2015</v>
      </c>
      <c r="O420" t="s">
        <v>40</v>
      </c>
      <c r="P420" t="s">
        <v>36</v>
      </c>
      <c r="Q420" t="s">
        <v>36</v>
      </c>
      <c r="R420" t="s">
        <v>36</v>
      </c>
      <c r="S420">
        <v>15.3</v>
      </c>
      <c r="T420">
        <v>15.3</v>
      </c>
      <c r="U420">
        <v>183.85370080000001</v>
      </c>
      <c r="V420" t="s">
        <v>36</v>
      </c>
      <c r="W420" t="s">
        <v>36</v>
      </c>
      <c r="X420" t="s">
        <v>36</v>
      </c>
      <c r="Y420" t="s">
        <v>36</v>
      </c>
      <c r="Z420">
        <v>45.48</v>
      </c>
      <c r="AA420">
        <v>56</v>
      </c>
      <c r="AB420">
        <v>171</v>
      </c>
      <c r="AC420">
        <v>171</v>
      </c>
    </row>
    <row r="421" spans="1:29" x14ac:dyDescent="0.25">
      <c r="A421">
        <v>420</v>
      </c>
      <c r="B421">
        <v>24</v>
      </c>
      <c r="C421">
        <v>372</v>
      </c>
      <c r="D421" t="s">
        <v>58</v>
      </c>
      <c r="E421" t="s">
        <v>59</v>
      </c>
      <c r="F421" t="s">
        <v>30</v>
      </c>
      <c r="G421" t="s">
        <v>31</v>
      </c>
      <c r="H421">
        <v>2</v>
      </c>
      <c r="I421" t="s">
        <v>42</v>
      </c>
      <c r="J421" t="s">
        <v>33</v>
      </c>
      <c r="K421">
        <v>90</v>
      </c>
      <c r="L421">
        <v>10.3</v>
      </c>
      <c r="M421" t="s">
        <v>34</v>
      </c>
      <c r="N421">
        <v>2015</v>
      </c>
      <c r="O421" t="s">
        <v>41</v>
      </c>
      <c r="P421">
        <v>6.27</v>
      </c>
      <c r="Q421">
        <v>74.637500000000003</v>
      </c>
      <c r="R421">
        <v>0.5</v>
      </c>
      <c r="S421">
        <v>15.3</v>
      </c>
      <c r="T421">
        <v>15.8</v>
      </c>
      <c r="U421">
        <v>196.0666319</v>
      </c>
      <c r="V421">
        <v>16.3</v>
      </c>
      <c r="W421">
        <v>208.6722618</v>
      </c>
      <c r="X421">
        <v>0.5</v>
      </c>
      <c r="Y421">
        <v>12.60562988</v>
      </c>
      <c r="Z421">
        <v>45.48</v>
      </c>
      <c r="AA421">
        <v>56</v>
      </c>
      <c r="AB421">
        <v>171</v>
      </c>
      <c r="AC421">
        <v>171</v>
      </c>
    </row>
    <row r="422" spans="1:29" x14ac:dyDescent="0.25">
      <c r="A422">
        <v>421</v>
      </c>
      <c r="B422">
        <v>24</v>
      </c>
      <c r="C422">
        <v>372</v>
      </c>
      <c r="D422" t="s">
        <v>58</v>
      </c>
      <c r="E422" t="s">
        <v>59</v>
      </c>
      <c r="F422" t="s">
        <v>30</v>
      </c>
      <c r="G422" t="s">
        <v>31</v>
      </c>
      <c r="H422">
        <v>2</v>
      </c>
      <c r="I422" t="s">
        <v>42</v>
      </c>
      <c r="J422" t="s">
        <v>33</v>
      </c>
      <c r="K422">
        <v>90</v>
      </c>
      <c r="L422">
        <v>10.3</v>
      </c>
      <c r="M422" t="s">
        <v>34</v>
      </c>
      <c r="N422">
        <v>2016</v>
      </c>
      <c r="O422" t="s">
        <v>35</v>
      </c>
      <c r="P422">
        <v>3.24</v>
      </c>
      <c r="Q422">
        <v>62.071428570000002</v>
      </c>
      <c r="R422">
        <v>0</v>
      </c>
      <c r="S422">
        <v>15.8</v>
      </c>
      <c r="T422">
        <v>15.8</v>
      </c>
      <c r="U422">
        <v>196.0666319</v>
      </c>
      <c r="V422">
        <v>15.8</v>
      </c>
      <c r="W422">
        <v>196.0666319</v>
      </c>
      <c r="X422">
        <v>0</v>
      </c>
      <c r="Y422">
        <v>0</v>
      </c>
      <c r="Z422">
        <v>45.48</v>
      </c>
      <c r="AA422">
        <v>57</v>
      </c>
      <c r="AB422">
        <v>171</v>
      </c>
      <c r="AC422">
        <v>171</v>
      </c>
    </row>
    <row r="423" spans="1:29" x14ac:dyDescent="0.25">
      <c r="A423">
        <v>422</v>
      </c>
      <c r="B423">
        <v>24</v>
      </c>
      <c r="C423">
        <v>372</v>
      </c>
      <c r="D423" t="s">
        <v>58</v>
      </c>
      <c r="E423" t="s">
        <v>59</v>
      </c>
      <c r="F423" t="s">
        <v>30</v>
      </c>
      <c r="G423" t="s">
        <v>31</v>
      </c>
      <c r="H423">
        <v>2</v>
      </c>
      <c r="I423" t="s">
        <v>42</v>
      </c>
      <c r="J423" t="s">
        <v>33</v>
      </c>
      <c r="K423">
        <v>90</v>
      </c>
      <c r="L423">
        <v>10.3</v>
      </c>
      <c r="M423" t="s">
        <v>34</v>
      </c>
      <c r="N423">
        <v>2016</v>
      </c>
      <c r="O423" t="s">
        <v>37</v>
      </c>
      <c r="P423">
        <v>3.08</v>
      </c>
      <c r="Q423">
        <v>81.837837840000006</v>
      </c>
      <c r="R423">
        <v>5</v>
      </c>
      <c r="S423">
        <v>15.8</v>
      </c>
      <c r="T423">
        <v>15.8</v>
      </c>
      <c r="U423">
        <v>196.0666319</v>
      </c>
      <c r="V423">
        <v>20.8</v>
      </c>
      <c r="W423">
        <v>339.79437439999998</v>
      </c>
      <c r="X423">
        <v>5</v>
      </c>
      <c r="Y423">
        <v>143.72774250000001</v>
      </c>
      <c r="Z423">
        <v>45.48</v>
      </c>
      <c r="AA423">
        <v>57</v>
      </c>
      <c r="AB423">
        <v>171</v>
      </c>
      <c r="AC423">
        <v>171</v>
      </c>
    </row>
    <row r="424" spans="1:29" x14ac:dyDescent="0.25">
      <c r="A424">
        <v>423</v>
      </c>
      <c r="B424">
        <v>24</v>
      </c>
      <c r="C424">
        <v>372</v>
      </c>
      <c r="D424" t="s">
        <v>58</v>
      </c>
      <c r="E424" t="s">
        <v>59</v>
      </c>
      <c r="F424" t="s">
        <v>30</v>
      </c>
      <c r="G424" t="s">
        <v>31</v>
      </c>
      <c r="H424">
        <v>2</v>
      </c>
      <c r="I424" t="s">
        <v>42</v>
      </c>
      <c r="J424" t="s">
        <v>33</v>
      </c>
      <c r="K424">
        <v>90</v>
      </c>
      <c r="L424">
        <v>10.3</v>
      </c>
      <c r="M424" t="s">
        <v>34</v>
      </c>
      <c r="N424">
        <v>2016</v>
      </c>
      <c r="O424" t="s">
        <v>38</v>
      </c>
      <c r="P424">
        <v>2.74</v>
      </c>
      <c r="Q424">
        <v>87.137931030000004</v>
      </c>
      <c r="R424">
        <v>2</v>
      </c>
      <c r="S424">
        <v>20.8</v>
      </c>
      <c r="T424">
        <v>20.8</v>
      </c>
      <c r="U424">
        <v>339.79437439999998</v>
      </c>
      <c r="V424">
        <v>22.8</v>
      </c>
      <c r="W424">
        <v>408.2810364</v>
      </c>
      <c r="X424">
        <v>2</v>
      </c>
      <c r="Y424">
        <v>68.486661999999995</v>
      </c>
      <c r="Z424">
        <v>45.48</v>
      </c>
      <c r="AA424">
        <v>57</v>
      </c>
      <c r="AB424">
        <v>171</v>
      </c>
      <c r="AC424">
        <v>171</v>
      </c>
    </row>
    <row r="425" spans="1:29" x14ac:dyDescent="0.25">
      <c r="A425">
        <v>424</v>
      </c>
      <c r="B425">
        <v>24</v>
      </c>
      <c r="C425">
        <v>372</v>
      </c>
      <c r="D425" t="s">
        <v>58</v>
      </c>
      <c r="E425" t="s">
        <v>59</v>
      </c>
      <c r="F425" t="s">
        <v>30</v>
      </c>
      <c r="G425" t="s">
        <v>31</v>
      </c>
      <c r="H425">
        <v>2</v>
      </c>
      <c r="I425" t="s">
        <v>42</v>
      </c>
      <c r="J425" t="s">
        <v>33</v>
      </c>
      <c r="K425">
        <v>90</v>
      </c>
      <c r="L425">
        <v>10.3</v>
      </c>
      <c r="M425" t="s">
        <v>34</v>
      </c>
      <c r="N425">
        <v>2016</v>
      </c>
      <c r="O425" t="s">
        <v>39</v>
      </c>
      <c r="P425">
        <v>6.49</v>
      </c>
      <c r="Q425">
        <v>86.263157890000002</v>
      </c>
      <c r="R425">
        <v>1</v>
      </c>
      <c r="S425">
        <v>22.8</v>
      </c>
      <c r="T425">
        <v>22.8</v>
      </c>
      <c r="U425">
        <v>408.2810364</v>
      </c>
      <c r="V425">
        <v>23.8</v>
      </c>
      <c r="W425">
        <v>444.88055989999998</v>
      </c>
      <c r="X425">
        <v>1</v>
      </c>
      <c r="Y425">
        <v>36.599523499999997</v>
      </c>
      <c r="Z425">
        <v>45.48</v>
      </c>
      <c r="AA425">
        <v>57</v>
      </c>
      <c r="AB425">
        <v>171</v>
      </c>
      <c r="AC425">
        <v>171</v>
      </c>
    </row>
    <row r="426" spans="1:29" x14ac:dyDescent="0.25">
      <c r="A426">
        <v>425</v>
      </c>
      <c r="B426">
        <v>24</v>
      </c>
      <c r="C426">
        <v>372</v>
      </c>
      <c r="D426" t="s">
        <v>58</v>
      </c>
      <c r="E426" t="s">
        <v>59</v>
      </c>
      <c r="F426" t="s">
        <v>30</v>
      </c>
      <c r="G426" t="s">
        <v>31</v>
      </c>
      <c r="H426">
        <v>2</v>
      </c>
      <c r="I426" t="s">
        <v>42</v>
      </c>
      <c r="J426" t="s">
        <v>33</v>
      </c>
      <c r="K426">
        <v>90</v>
      </c>
      <c r="L426">
        <v>10.3</v>
      </c>
      <c r="M426" t="s">
        <v>34</v>
      </c>
      <c r="N426">
        <v>2016</v>
      </c>
      <c r="O426" t="s">
        <v>40</v>
      </c>
      <c r="P426">
        <v>2.2999999999999998</v>
      </c>
      <c r="Q426">
        <v>80.925925930000005</v>
      </c>
      <c r="R426">
        <v>0</v>
      </c>
      <c r="S426">
        <v>23.8</v>
      </c>
      <c r="T426">
        <v>23.8</v>
      </c>
      <c r="U426">
        <v>444.88055989999998</v>
      </c>
      <c r="V426">
        <v>23.8</v>
      </c>
      <c r="W426">
        <v>444.88055989999998</v>
      </c>
      <c r="X426">
        <v>0</v>
      </c>
      <c r="Y426">
        <v>0</v>
      </c>
      <c r="Z426">
        <v>45.48</v>
      </c>
      <c r="AA426">
        <v>57</v>
      </c>
      <c r="AB426">
        <v>171</v>
      </c>
      <c r="AC426">
        <v>171</v>
      </c>
    </row>
    <row r="427" spans="1:29" x14ac:dyDescent="0.25">
      <c r="A427">
        <v>426</v>
      </c>
      <c r="B427">
        <v>24</v>
      </c>
      <c r="C427">
        <v>372</v>
      </c>
      <c r="D427" t="s">
        <v>58</v>
      </c>
      <c r="E427" t="s">
        <v>59</v>
      </c>
      <c r="F427" t="s">
        <v>30</v>
      </c>
      <c r="G427" t="s">
        <v>31</v>
      </c>
      <c r="H427">
        <v>2</v>
      </c>
      <c r="I427" t="s">
        <v>42</v>
      </c>
      <c r="J427" t="s">
        <v>33</v>
      </c>
      <c r="K427">
        <v>90</v>
      </c>
      <c r="L427">
        <v>10.3</v>
      </c>
      <c r="M427" t="s">
        <v>34</v>
      </c>
      <c r="N427">
        <v>2016</v>
      </c>
      <c r="O427" t="s">
        <v>41</v>
      </c>
      <c r="P427">
        <v>2.91</v>
      </c>
      <c r="Q427">
        <v>65.5625</v>
      </c>
      <c r="R427">
        <v>1</v>
      </c>
      <c r="S427">
        <v>23.8</v>
      </c>
      <c r="T427">
        <v>23.8</v>
      </c>
      <c r="U427">
        <v>444.88055989999998</v>
      </c>
      <c r="V427">
        <v>24.8</v>
      </c>
      <c r="W427">
        <v>483.05087839999999</v>
      </c>
      <c r="X427">
        <v>1</v>
      </c>
      <c r="Y427">
        <v>38.1703185</v>
      </c>
      <c r="Z427">
        <v>45.48</v>
      </c>
      <c r="AA427">
        <v>57</v>
      </c>
      <c r="AB427">
        <v>171</v>
      </c>
      <c r="AC427">
        <v>171</v>
      </c>
    </row>
    <row r="428" spans="1:29" x14ac:dyDescent="0.25">
      <c r="A428">
        <v>427</v>
      </c>
      <c r="B428">
        <v>24</v>
      </c>
      <c r="C428">
        <v>372</v>
      </c>
      <c r="D428" t="s">
        <v>58</v>
      </c>
      <c r="E428" t="s">
        <v>59</v>
      </c>
      <c r="F428" t="s">
        <v>30</v>
      </c>
      <c r="G428" t="s">
        <v>31</v>
      </c>
      <c r="H428">
        <v>2</v>
      </c>
      <c r="I428" t="s">
        <v>42</v>
      </c>
      <c r="J428" t="s">
        <v>33</v>
      </c>
      <c r="K428">
        <v>90</v>
      </c>
      <c r="L428">
        <v>10.3</v>
      </c>
      <c r="M428" t="s">
        <v>34</v>
      </c>
      <c r="N428">
        <v>2017</v>
      </c>
      <c r="O428" t="s">
        <v>35</v>
      </c>
      <c r="P428">
        <v>3.87</v>
      </c>
      <c r="Q428">
        <v>67.666666669999998</v>
      </c>
      <c r="R428">
        <v>1</v>
      </c>
      <c r="S428">
        <v>24.8</v>
      </c>
      <c r="T428">
        <v>24.8</v>
      </c>
      <c r="U428">
        <v>483.05087839999999</v>
      </c>
      <c r="V428">
        <v>25.8</v>
      </c>
      <c r="W428">
        <v>522.79199189999997</v>
      </c>
      <c r="X428">
        <v>1</v>
      </c>
      <c r="Y428">
        <v>39.741113499999997</v>
      </c>
      <c r="Z428">
        <v>45.48</v>
      </c>
      <c r="AA428">
        <v>58</v>
      </c>
      <c r="AB428">
        <v>171</v>
      </c>
      <c r="AC428">
        <v>171</v>
      </c>
    </row>
    <row r="429" spans="1:29" x14ac:dyDescent="0.25">
      <c r="A429">
        <v>428</v>
      </c>
      <c r="B429">
        <v>24</v>
      </c>
      <c r="C429">
        <v>372</v>
      </c>
      <c r="D429" t="s">
        <v>58</v>
      </c>
      <c r="E429" t="s">
        <v>59</v>
      </c>
      <c r="F429" t="s">
        <v>30</v>
      </c>
      <c r="G429" t="s">
        <v>31</v>
      </c>
      <c r="H429">
        <v>2</v>
      </c>
      <c r="I429" t="s">
        <v>42</v>
      </c>
      <c r="J429" t="s">
        <v>33</v>
      </c>
      <c r="K429">
        <v>90</v>
      </c>
      <c r="L429">
        <v>10.3</v>
      </c>
      <c r="M429" t="s">
        <v>34</v>
      </c>
      <c r="N429">
        <v>2017</v>
      </c>
      <c r="O429" t="s">
        <v>37</v>
      </c>
      <c r="P429">
        <v>6</v>
      </c>
      <c r="Q429">
        <v>77.394736839999993</v>
      </c>
      <c r="R429">
        <v>4</v>
      </c>
      <c r="S429">
        <v>25.8</v>
      </c>
      <c r="T429">
        <v>25.8</v>
      </c>
      <c r="U429">
        <v>522.79199189999997</v>
      </c>
      <c r="V429">
        <v>29.8</v>
      </c>
      <c r="W429">
        <v>697.4643959</v>
      </c>
      <c r="X429">
        <v>4</v>
      </c>
      <c r="Y429">
        <v>174.672404</v>
      </c>
      <c r="Z429">
        <v>45.48</v>
      </c>
      <c r="AA429">
        <v>58</v>
      </c>
      <c r="AB429">
        <v>171</v>
      </c>
      <c r="AC429">
        <v>171</v>
      </c>
    </row>
    <row r="430" spans="1:29" x14ac:dyDescent="0.25">
      <c r="A430">
        <v>429</v>
      </c>
      <c r="B430">
        <v>24</v>
      </c>
      <c r="C430">
        <v>372</v>
      </c>
      <c r="D430" t="s">
        <v>58</v>
      </c>
      <c r="E430" t="s">
        <v>59</v>
      </c>
      <c r="F430" t="s">
        <v>30</v>
      </c>
      <c r="G430" t="s">
        <v>31</v>
      </c>
      <c r="H430">
        <v>2</v>
      </c>
      <c r="I430" t="s">
        <v>42</v>
      </c>
      <c r="J430" t="s">
        <v>33</v>
      </c>
      <c r="K430">
        <v>90</v>
      </c>
      <c r="L430">
        <v>10.3</v>
      </c>
      <c r="M430" t="s">
        <v>34</v>
      </c>
      <c r="N430">
        <v>2017</v>
      </c>
      <c r="O430" t="s">
        <v>38</v>
      </c>
      <c r="P430">
        <v>7.9</v>
      </c>
      <c r="Q430">
        <v>84</v>
      </c>
      <c r="R430">
        <v>3</v>
      </c>
      <c r="S430">
        <v>29.8</v>
      </c>
      <c r="T430">
        <v>29.8</v>
      </c>
      <c r="U430">
        <v>697.4643959</v>
      </c>
      <c r="V430">
        <v>32.799999999999997</v>
      </c>
      <c r="W430">
        <v>844.96204639999996</v>
      </c>
      <c r="X430">
        <v>3</v>
      </c>
      <c r="Y430">
        <v>147.49765049999999</v>
      </c>
      <c r="Z430">
        <v>45.48</v>
      </c>
      <c r="AA430">
        <v>58</v>
      </c>
      <c r="AB430">
        <v>171</v>
      </c>
      <c r="AC430">
        <v>171</v>
      </c>
    </row>
    <row r="431" spans="1:29" x14ac:dyDescent="0.25">
      <c r="A431">
        <v>430</v>
      </c>
      <c r="B431">
        <v>24</v>
      </c>
      <c r="C431">
        <v>372</v>
      </c>
      <c r="D431" t="s">
        <v>58</v>
      </c>
      <c r="E431" t="s">
        <v>59</v>
      </c>
      <c r="F431" t="s">
        <v>30</v>
      </c>
      <c r="G431" t="s">
        <v>31</v>
      </c>
      <c r="H431">
        <v>2</v>
      </c>
      <c r="I431" t="s">
        <v>42</v>
      </c>
      <c r="J431" t="s">
        <v>33</v>
      </c>
      <c r="K431">
        <v>90</v>
      </c>
      <c r="L431">
        <v>10.3</v>
      </c>
      <c r="M431" t="s">
        <v>34</v>
      </c>
      <c r="N431">
        <v>2017</v>
      </c>
      <c r="O431" t="s">
        <v>39</v>
      </c>
      <c r="P431">
        <v>8.43</v>
      </c>
      <c r="Q431">
        <v>79.351351350000002</v>
      </c>
      <c r="R431">
        <v>2</v>
      </c>
      <c r="S431">
        <v>32.799999999999997</v>
      </c>
      <c r="T431">
        <v>32.799999999999997</v>
      </c>
      <c r="U431">
        <v>844.96204639999996</v>
      </c>
      <c r="V431">
        <v>34.799999999999997</v>
      </c>
      <c r="W431">
        <v>951.14778839999997</v>
      </c>
      <c r="X431">
        <v>2</v>
      </c>
      <c r="Y431">
        <v>106.185742</v>
      </c>
      <c r="Z431">
        <v>45.48</v>
      </c>
      <c r="AA431">
        <v>58</v>
      </c>
      <c r="AB431">
        <v>171</v>
      </c>
      <c r="AC431">
        <v>171</v>
      </c>
    </row>
    <row r="432" spans="1:29" x14ac:dyDescent="0.25">
      <c r="A432">
        <v>431</v>
      </c>
      <c r="B432">
        <v>24</v>
      </c>
      <c r="C432">
        <v>372</v>
      </c>
      <c r="D432" t="s">
        <v>58</v>
      </c>
      <c r="E432" t="s">
        <v>59</v>
      </c>
      <c r="F432" t="s">
        <v>30</v>
      </c>
      <c r="G432" t="s">
        <v>31</v>
      </c>
      <c r="H432">
        <v>2</v>
      </c>
      <c r="I432" t="s">
        <v>42</v>
      </c>
      <c r="J432" t="s">
        <v>33</v>
      </c>
      <c r="K432">
        <v>90</v>
      </c>
      <c r="L432">
        <v>10.3</v>
      </c>
      <c r="M432" t="s">
        <v>34</v>
      </c>
      <c r="N432">
        <v>2017</v>
      </c>
      <c r="O432" t="s">
        <v>40</v>
      </c>
      <c r="P432">
        <v>3.07</v>
      </c>
      <c r="Q432">
        <v>76.535714290000001</v>
      </c>
      <c r="R432">
        <v>0</v>
      </c>
      <c r="S432">
        <v>34.799999999999997</v>
      </c>
      <c r="T432">
        <v>34.799999999999997</v>
      </c>
      <c r="U432">
        <v>951.14778839999997</v>
      </c>
      <c r="V432">
        <v>34.799999999999997</v>
      </c>
      <c r="W432">
        <v>951.14778839999997</v>
      </c>
      <c r="X432">
        <v>0</v>
      </c>
      <c r="Y432">
        <v>0</v>
      </c>
      <c r="Z432">
        <v>45.48</v>
      </c>
      <c r="AA432">
        <v>58</v>
      </c>
      <c r="AB432">
        <v>171</v>
      </c>
      <c r="AC432">
        <v>171</v>
      </c>
    </row>
    <row r="433" spans="1:29" x14ac:dyDescent="0.25">
      <c r="A433">
        <v>432</v>
      </c>
      <c r="B433">
        <v>24</v>
      </c>
      <c r="C433">
        <v>372</v>
      </c>
      <c r="D433" t="s">
        <v>58</v>
      </c>
      <c r="E433" t="s">
        <v>59</v>
      </c>
      <c r="F433" t="s">
        <v>30</v>
      </c>
      <c r="G433" t="s">
        <v>31</v>
      </c>
      <c r="H433">
        <v>2</v>
      </c>
      <c r="I433" t="s">
        <v>42</v>
      </c>
      <c r="J433" t="s">
        <v>33</v>
      </c>
      <c r="K433">
        <v>90</v>
      </c>
      <c r="L433">
        <v>10.3</v>
      </c>
      <c r="M433" t="s">
        <v>34</v>
      </c>
      <c r="N433">
        <v>2017</v>
      </c>
      <c r="O433" t="s">
        <v>41</v>
      </c>
      <c r="P433">
        <v>5.0599999999999996</v>
      </c>
      <c r="Q433">
        <v>69.205128209999998</v>
      </c>
      <c r="R433">
        <v>0.5</v>
      </c>
      <c r="S433">
        <v>34.799999999999997</v>
      </c>
      <c r="T433">
        <v>34.799999999999997</v>
      </c>
      <c r="U433">
        <v>951.14778839999997</v>
      </c>
      <c r="V433">
        <v>35.299999999999997</v>
      </c>
      <c r="W433">
        <v>978.67597079999996</v>
      </c>
      <c r="X433">
        <v>0.5</v>
      </c>
      <c r="Y433">
        <v>27.528182380000001</v>
      </c>
      <c r="Z433">
        <v>45.48</v>
      </c>
      <c r="AA433">
        <v>58</v>
      </c>
      <c r="AB433">
        <v>171</v>
      </c>
      <c r="AC433">
        <v>171</v>
      </c>
    </row>
    <row r="434" spans="1:29" x14ac:dyDescent="0.25">
      <c r="A434">
        <v>433</v>
      </c>
      <c r="B434">
        <v>25</v>
      </c>
      <c r="C434">
        <v>743</v>
      </c>
      <c r="D434" t="s">
        <v>60</v>
      </c>
      <c r="E434" t="s">
        <v>61</v>
      </c>
      <c r="F434" t="s">
        <v>62</v>
      </c>
      <c r="G434" t="s">
        <v>42</v>
      </c>
      <c r="H434">
        <v>1</v>
      </c>
      <c r="I434" t="s">
        <v>42</v>
      </c>
      <c r="J434" t="s">
        <v>33</v>
      </c>
      <c r="K434">
        <v>150</v>
      </c>
      <c r="L434">
        <v>10.8</v>
      </c>
      <c r="M434" t="s">
        <v>63</v>
      </c>
      <c r="N434">
        <v>2015</v>
      </c>
      <c r="O434" t="s">
        <v>35</v>
      </c>
      <c r="P434" t="s">
        <v>36</v>
      </c>
      <c r="Q434" t="s">
        <v>36</v>
      </c>
      <c r="R434" t="s">
        <v>36</v>
      </c>
      <c r="S434">
        <v>10.8</v>
      </c>
      <c r="T434">
        <v>10.8</v>
      </c>
      <c r="U434">
        <v>91.608764399999998</v>
      </c>
      <c r="V434" t="s">
        <v>36</v>
      </c>
      <c r="W434" t="s">
        <v>36</v>
      </c>
      <c r="X434" t="s">
        <v>36</v>
      </c>
      <c r="Y434" t="s">
        <v>36</v>
      </c>
      <c r="Z434">
        <v>121.49</v>
      </c>
      <c r="AA434">
        <v>59</v>
      </c>
      <c r="AB434">
        <v>330</v>
      </c>
      <c r="AC434">
        <v>30</v>
      </c>
    </row>
    <row r="435" spans="1:29" x14ac:dyDescent="0.25">
      <c r="A435">
        <v>434</v>
      </c>
      <c r="B435">
        <v>25</v>
      </c>
      <c r="C435">
        <v>743</v>
      </c>
      <c r="D435" t="s">
        <v>60</v>
      </c>
      <c r="E435" t="s">
        <v>61</v>
      </c>
      <c r="F435" t="s">
        <v>62</v>
      </c>
      <c r="G435" t="s">
        <v>42</v>
      </c>
      <c r="H435">
        <v>1</v>
      </c>
      <c r="I435" t="s">
        <v>42</v>
      </c>
      <c r="J435" t="s">
        <v>33</v>
      </c>
      <c r="K435">
        <v>150</v>
      </c>
      <c r="L435">
        <v>10.8</v>
      </c>
      <c r="M435" t="s">
        <v>63</v>
      </c>
      <c r="N435">
        <v>2015</v>
      </c>
      <c r="O435" t="s">
        <v>37</v>
      </c>
      <c r="P435" t="s">
        <v>36</v>
      </c>
      <c r="Q435" t="s">
        <v>36</v>
      </c>
      <c r="R435" t="s">
        <v>36</v>
      </c>
      <c r="S435">
        <v>10.8</v>
      </c>
      <c r="T435">
        <v>10.8</v>
      </c>
      <c r="U435">
        <v>91.608764399999998</v>
      </c>
      <c r="V435" t="s">
        <v>36</v>
      </c>
      <c r="W435" t="s">
        <v>36</v>
      </c>
      <c r="X435" t="s">
        <v>36</v>
      </c>
      <c r="Y435" t="s">
        <v>36</v>
      </c>
      <c r="Z435">
        <v>121.49</v>
      </c>
      <c r="AA435">
        <v>59</v>
      </c>
      <c r="AB435">
        <v>330</v>
      </c>
      <c r="AC435">
        <v>30</v>
      </c>
    </row>
    <row r="436" spans="1:29" x14ac:dyDescent="0.25">
      <c r="A436">
        <v>435</v>
      </c>
      <c r="B436">
        <v>25</v>
      </c>
      <c r="C436">
        <v>743</v>
      </c>
      <c r="D436" t="s">
        <v>60</v>
      </c>
      <c r="E436" t="s">
        <v>61</v>
      </c>
      <c r="F436" t="s">
        <v>62</v>
      </c>
      <c r="G436" t="s">
        <v>42</v>
      </c>
      <c r="H436">
        <v>1</v>
      </c>
      <c r="I436" t="s">
        <v>42</v>
      </c>
      <c r="J436" t="s">
        <v>33</v>
      </c>
      <c r="K436">
        <v>150</v>
      </c>
      <c r="L436">
        <v>10.8</v>
      </c>
      <c r="M436" t="s">
        <v>63</v>
      </c>
      <c r="N436">
        <v>2015</v>
      </c>
      <c r="O436" t="s">
        <v>38</v>
      </c>
      <c r="P436" t="s">
        <v>36</v>
      </c>
      <c r="Q436" t="s">
        <v>36</v>
      </c>
      <c r="R436" t="s">
        <v>36</v>
      </c>
      <c r="S436">
        <v>10.8</v>
      </c>
      <c r="T436">
        <v>10.8</v>
      </c>
      <c r="U436">
        <v>91.608764399999998</v>
      </c>
      <c r="V436" t="s">
        <v>36</v>
      </c>
      <c r="W436" t="s">
        <v>36</v>
      </c>
      <c r="X436" t="s">
        <v>36</v>
      </c>
      <c r="Y436" t="s">
        <v>36</v>
      </c>
      <c r="Z436">
        <v>121.49</v>
      </c>
      <c r="AA436">
        <v>59</v>
      </c>
      <c r="AB436">
        <v>330</v>
      </c>
      <c r="AC436">
        <v>30</v>
      </c>
    </row>
    <row r="437" spans="1:29" x14ac:dyDescent="0.25">
      <c r="A437">
        <v>436</v>
      </c>
      <c r="B437">
        <v>25</v>
      </c>
      <c r="C437">
        <v>743</v>
      </c>
      <c r="D437" t="s">
        <v>60</v>
      </c>
      <c r="E437" t="s">
        <v>61</v>
      </c>
      <c r="F437" t="s">
        <v>62</v>
      </c>
      <c r="G437" t="s">
        <v>42</v>
      </c>
      <c r="H437">
        <v>1</v>
      </c>
      <c r="I437" t="s">
        <v>42</v>
      </c>
      <c r="J437" t="s">
        <v>33</v>
      </c>
      <c r="K437">
        <v>150</v>
      </c>
      <c r="L437">
        <v>10.8</v>
      </c>
      <c r="M437" t="s">
        <v>63</v>
      </c>
      <c r="N437">
        <v>2015</v>
      </c>
      <c r="O437" t="s">
        <v>39</v>
      </c>
      <c r="P437" t="s">
        <v>36</v>
      </c>
      <c r="Q437" t="s">
        <v>36</v>
      </c>
      <c r="R437" t="s">
        <v>36</v>
      </c>
      <c r="S437">
        <v>10.8</v>
      </c>
      <c r="T437">
        <v>10.8</v>
      </c>
      <c r="U437">
        <v>91.608764399999998</v>
      </c>
      <c r="V437" t="s">
        <v>36</v>
      </c>
      <c r="W437" t="s">
        <v>36</v>
      </c>
      <c r="X437" t="s">
        <v>36</v>
      </c>
      <c r="Y437" t="s">
        <v>36</v>
      </c>
      <c r="Z437">
        <v>121.49</v>
      </c>
      <c r="AA437">
        <v>59</v>
      </c>
      <c r="AB437">
        <v>330</v>
      </c>
      <c r="AC437">
        <v>30</v>
      </c>
    </row>
    <row r="438" spans="1:29" x14ac:dyDescent="0.25">
      <c r="A438">
        <v>437</v>
      </c>
      <c r="B438">
        <v>25</v>
      </c>
      <c r="C438">
        <v>743</v>
      </c>
      <c r="D438" t="s">
        <v>60</v>
      </c>
      <c r="E438" t="s">
        <v>61</v>
      </c>
      <c r="F438" t="s">
        <v>62</v>
      </c>
      <c r="G438" t="s">
        <v>42</v>
      </c>
      <c r="H438">
        <v>1</v>
      </c>
      <c r="I438" t="s">
        <v>42</v>
      </c>
      <c r="J438" t="s">
        <v>33</v>
      </c>
      <c r="K438">
        <v>150</v>
      </c>
      <c r="L438">
        <v>10.8</v>
      </c>
      <c r="M438" t="s">
        <v>63</v>
      </c>
      <c r="N438">
        <v>2015</v>
      </c>
      <c r="O438" t="s">
        <v>40</v>
      </c>
      <c r="P438" t="s">
        <v>36</v>
      </c>
      <c r="Q438" t="s">
        <v>36</v>
      </c>
      <c r="R438" t="s">
        <v>36</v>
      </c>
      <c r="S438">
        <v>10.8</v>
      </c>
      <c r="T438">
        <v>10.8</v>
      </c>
      <c r="U438">
        <v>91.608764399999998</v>
      </c>
      <c r="V438" t="s">
        <v>36</v>
      </c>
      <c r="W438" t="s">
        <v>36</v>
      </c>
      <c r="X438" t="s">
        <v>36</v>
      </c>
      <c r="Y438" t="s">
        <v>36</v>
      </c>
      <c r="Z438">
        <v>121.49</v>
      </c>
      <c r="AA438">
        <v>59</v>
      </c>
      <c r="AB438">
        <v>330</v>
      </c>
      <c r="AC438">
        <v>30</v>
      </c>
    </row>
    <row r="439" spans="1:29" x14ac:dyDescent="0.25">
      <c r="A439">
        <v>438</v>
      </c>
      <c r="B439">
        <v>25</v>
      </c>
      <c r="C439">
        <v>743</v>
      </c>
      <c r="D439" t="s">
        <v>60</v>
      </c>
      <c r="E439" t="s">
        <v>61</v>
      </c>
      <c r="F439" t="s">
        <v>62</v>
      </c>
      <c r="G439" t="s">
        <v>42</v>
      </c>
      <c r="H439">
        <v>1</v>
      </c>
      <c r="I439" t="s">
        <v>42</v>
      </c>
      <c r="J439" t="s">
        <v>33</v>
      </c>
      <c r="K439">
        <v>150</v>
      </c>
      <c r="L439">
        <v>10.8</v>
      </c>
      <c r="M439" t="s">
        <v>63</v>
      </c>
      <c r="N439">
        <v>2015</v>
      </c>
      <c r="O439" t="s">
        <v>41</v>
      </c>
      <c r="P439" t="s">
        <v>36</v>
      </c>
      <c r="Q439" t="s">
        <v>36</v>
      </c>
      <c r="R439" t="s">
        <v>36</v>
      </c>
      <c r="S439">
        <v>10.8</v>
      </c>
      <c r="T439">
        <v>10.8</v>
      </c>
      <c r="U439">
        <v>91.608764399999998</v>
      </c>
      <c r="V439" t="s">
        <v>36</v>
      </c>
      <c r="W439" t="s">
        <v>36</v>
      </c>
      <c r="X439" t="s">
        <v>36</v>
      </c>
      <c r="Y439" t="s">
        <v>36</v>
      </c>
      <c r="Z439">
        <v>121.49</v>
      </c>
      <c r="AA439">
        <v>59</v>
      </c>
      <c r="AB439">
        <v>330</v>
      </c>
      <c r="AC439">
        <v>30</v>
      </c>
    </row>
    <row r="440" spans="1:29" x14ac:dyDescent="0.25">
      <c r="A440">
        <v>439</v>
      </c>
      <c r="B440">
        <v>25</v>
      </c>
      <c r="C440">
        <v>743</v>
      </c>
      <c r="D440" t="s">
        <v>60</v>
      </c>
      <c r="E440" t="s">
        <v>61</v>
      </c>
      <c r="F440" t="s">
        <v>62</v>
      </c>
      <c r="G440" t="s">
        <v>42</v>
      </c>
      <c r="H440">
        <v>1</v>
      </c>
      <c r="I440" t="s">
        <v>42</v>
      </c>
      <c r="J440" t="s">
        <v>33</v>
      </c>
      <c r="K440">
        <v>150</v>
      </c>
      <c r="L440">
        <v>10.8</v>
      </c>
      <c r="M440" t="s">
        <v>63</v>
      </c>
      <c r="N440">
        <v>2016</v>
      </c>
      <c r="O440" t="s">
        <v>35</v>
      </c>
      <c r="P440" t="s">
        <v>36</v>
      </c>
      <c r="Q440" t="s">
        <v>36</v>
      </c>
      <c r="R440" t="s">
        <v>36</v>
      </c>
      <c r="S440">
        <v>10.8</v>
      </c>
      <c r="T440">
        <v>10.8</v>
      </c>
      <c r="U440">
        <v>91.608764399999998</v>
      </c>
      <c r="V440" t="s">
        <v>36</v>
      </c>
      <c r="W440" t="s">
        <v>36</v>
      </c>
      <c r="X440" t="s">
        <v>36</v>
      </c>
      <c r="Y440" t="s">
        <v>36</v>
      </c>
      <c r="Z440">
        <v>121.49</v>
      </c>
      <c r="AA440">
        <v>60</v>
      </c>
      <c r="AB440">
        <v>330</v>
      </c>
      <c r="AC440">
        <v>30</v>
      </c>
    </row>
    <row r="441" spans="1:29" x14ac:dyDescent="0.25">
      <c r="A441">
        <v>440</v>
      </c>
      <c r="B441">
        <v>25</v>
      </c>
      <c r="C441">
        <v>743</v>
      </c>
      <c r="D441" t="s">
        <v>60</v>
      </c>
      <c r="E441" t="s">
        <v>61</v>
      </c>
      <c r="F441" t="s">
        <v>62</v>
      </c>
      <c r="G441" t="s">
        <v>42</v>
      </c>
      <c r="H441">
        <v>1</v>
      </c>
      <c r="I441" t="s">
        <v>42</v>
      </c>
      <c r="J441" t="s">
        <v>33</v>
      </c>
      <c r="K441">
        <v>150</v>
      </c>
      <c r="L441">
        <v>10.8</v>
      </c>
      <c r="M441" t="s">
        <v>63</v>
      </c>
      <c r="N441">
        <v>2016</v>
      </c>
      <c r="O441" t="s">
        <v>37</v>
      </c>
      <c r="P441" t="s">
        <v>36</v>
      </c>
      <c r="Q441" t="s">
        <v>36</v>
      </c>
      <c r="R441" t="s">
        <v>36</v>
      </c>
      <c r="S441">
        <v>10.8</v>
      </c>
      <c r="T441">
        <v>10.8</v>
      </c>
      <c r="U441">
        <v>91.608764399999998</v>
      </c>
      <c r="V441" t="s">
        <v>36</v>
      </c>
      <c r="W441" t="s">
        <v>36</v>
      </c>
      <c r="X441" t="s">
        <v>36</v>
      </c>
      <c r="Y441" t="s">
        <v>36</v>
      </c>
      <c r="Z441">
        <v>121.49</v>
      </c>
      <c r="AA441">
        <v>60</v>
      </c>
      <c r="AB441">
        <v>330</v>
      </c>
      <c r="AC441">
        <v>30</v>
      </c>
    </row>
    <row r="442" spans="1:29" x14ac:dyDescent="0.25">
      <c r="A442">
        <v>441</v>
      </c>
      <c r="B442">
        <v>25</v>
      </c>
      <c r="C442">
        <v>743</v>
      </c>
      <c r="D442" t="s">
        <v>60</v>
      </c>
      <c r="E442" t="s">
        <v>61</v>
      </c>
      <c r="F442" t="s">
        <v>62</v>
      </c>
      <c r="G442" t="s">
        <v>42</v>
      </c>
      <c r="H442">
        <v>1</v>
      </c>
      <c r="I442" t="s">
        <v>42</v>
      </c>
      <c r="J442" t="s">
        <v>33</v>
      </c>
      <c r="K442">
        <v>150</v>
      </c>
      <c r="L442">
        <v>10.8</v>
      </c>
      <c r="M442" t="s">
        <v>63</v>
      </c>
      <c r="N442">
        <v>2016</v>
      </c>
      <c r="O442" t="s">
        <v>38</v>
      </c>
      <c r="P442" t="s">
        <v>36</v>
      </c>
      <c r="Q442" t="s">
        <v>36</v>
      </c>
      <c r="R442" t="s">
        <v>36</v>
      </c>
      <c r="S442">
        <v>10.8</v>
      </c>
      <c r="T442">
        <v>10.8</v>
      </c>
      <c r="U442">
        <v>91.608764399999998</v>
      </c>
      <c r="V442" t="s">
        <v>36</v>
      </c>
      <c r="W442" t="s">
        <v>36</v>
      </c>
      <c r="X442" t="s">
        <v>36</v>
      </c>
      <c r="Y442" t="s">
        <v>36</v>
      </c>
      <c r="Z442">
        <v>121.49</v>
      </c>
      <c r="AA442">
        <v>60</v>
      </c>
      <c r="AB442">
        <v>330</v>
      </c>
      <c r="AC442">
        <v>30</v>
      </c>
    </row>
    <row r="443" spans="1:29" x14ac:dyDescent="0.25">
      <c r="A443">
        <v>442</v>
      </c>
      <c r="B443">
        <v>25</v>
      </c>
      <c r="C443">
        <v>743</v>
      </c>
      <c r="D443" t="s">
        <v>60</v>
      </c>
      <c r="E443" t="s">
        <v>61</v>
      </c>
      <c r="F443" t="s">
        <v>62</v>
      </c>
      <c r="G443" t="s">
        <v>42</v>
      </c>
      <c r="H443">
        <v>1</v>
      </c>
      <c r="I443" t="s">
        <v>42</v>
      </c>
      <c r="J443" t="s">
        <v>33</v>
      </c>
      <c r="K443">
        <v>150</v>
      </c>
      <c r="L443">
        <v>10.8</v>
      </c>
      <c r="M443" t="s">
        <v>63</v>
      </c>
      <c r="N443">
        <v>2016</v>
      </c>
      <c r="O443" t="s">
        <v>39</v>
      </c>
      <c r="P443" t="s">
        <v>36</v>
      </c>
      <c r="Q443" t="s">
        <v>36</v>
      </c>
      <c r="R443" t="s">
        <v>36</v>
      </c>
      <c r="S443">
        <v>10.8</v>
      </c>
      <c r="T443">
        <v>10.8</v>
      </c>
      <c r="U443">
        <v>91.608764399999998</v>
      </c>
      <c r="V443" t="s">
        <v>36</v>
      </c>
      <c r="W443" t="s">
        <v>36</v>
      </c>
      <c r="X443" t="s">
        <v>36</v>
      </c>
      <c r="Y443" t="s">
        <v>36</v>
      </c>
      <c r="Z443">
        <v>121.49</v>
      </c>
      <c r="AA443">
        <v>60</v>
      </c>
      <c r="AB443">
        <v>330</v>
      </c>
      <c r="AC443">
        <v>30</v>
      </c>
    </row>
    <row r="444" spans="1:29" x14ac:dyDescent="0.25">
      <c r="A444">
        <v>443</v>
      </c>
      <c r="B444">
        <v>25</v>
      </c>
      <c r="C444">
        <v>743</v>
      </c>
      <c r="D444" t="s">
        <v>60</v>
      </c>
      <c r="E444" t="s">
        <v>61</v>
      </c>
      <c r="F444" t="s">
        <v>62</v>
      </c>
      <c r="G444" t="s">
        <v>42</v>
      </c>
      <c r="H444">
        <v>1</v>
      </c>
      <c r="I444" t="s">
        <v>42</v>
      </c>
      <c r="J444" t="s">
        <v>33</v>
      </c>
      <c r="K444">
        <v>150</v>
      </c>
      <c r="L444">
        <v>10.8</v>
      </c>
      <c r="M444" t="s">
        <v>63</v>
      </c>
      <c r="N444">
        <v>2016</v>
      </c>
      <c r="O444" t="s">
        <v>40</v>
      </c>
      <c r="P444" t="s">
        <v>36</v>
      </c>
      <c r="Q444" t="s">
        <v>36</v>
      </c>
      <c r="R444" t="s">
        <v>36</v>
      </c>
      <c r="S444">
        <v>10.8</v>
      </c>
      <c r="T444">
        <v>10.8</v>
      </c>
      <c r="U444">
        <v>91.608764399999998</v>
      </c>
      <c r="V444" t="s">
        <v>36</v>
      </c>
      <c r="W444" t="s">
        <v>36</v>
      </c>
      <c r="X444" t="s">
        <v>36</v>
      </c>
      <c r="Y444" t="s">
        <v>36</v>
      </c>
      <c r="Z444">
        <v>121.49</v>
      </c>
      <c r="AA444">
        <v>60</v>
      </c>
      <c r="AB444">
        <v>330</v>
      </c>
      <c r="AC444">
        <v>30</v>
      </c>
    </row>
    <row r="445" spans="1:29" x14ac:dyDescent="0.25">
      <c r="A445">
        <v>444</v>
      </c>
      <c r="B445">
        <v>25</v>
      </c>
      <c r="C445">
        <v>743</v>
      </c>
      <c r="D445" t="s">
        <v>60</v>
      </c>
      <c r="E445" t="s">
        <v>61</v>
      </c>
      <c r="F445" t="s">
        <v>62</v>
      </c>
      <c r="G445" t="s">
        <v>42</v>
      </c>
      <c r="H445">
        <v>1</v>
      </c>
      <c r="I445" t="s">
        <v>42</v>
      </c>
      <c r="J445" t="s">
        <v>33</v>
      </c>
      <c r="K445">
        <v>150</v>
      </c>
      <c r="L445">
        <v>10.8</v>
      </c>
      <c r="M445" t="s">
        <v>63</v>
      </c>
      <c r="N445">
        <v>2016</v>
      </c>
      <c r="O445" t="s">
        <v>41</v>
      </c>
      <c r="P445" t="s">
        <v>36</v>
      </c>
      <c r="Q445" t="s">
        <v>36</v>
      </c>
      <c r="R445" t="s">
        <v>36</v>
      </c>
      <c r="S445">
        <v>10.8</v>
      </c>
      <c r="T445">
        <v>10.8</v>
      </c>
      <c r="U445">
        <v>91.608764399999998</v>
      </c>
      <c r="V445" t="s">
        <v>36</v>
      </c>
      <c r="W445" t="s">
        <v>36</v>
      </c>
      <c r="X445" t="s">
        <v>36</v>
      </c>
      <c r="Y445" t="s">
        <v>36</v>
      </c>
      <c r="Z445">
        <v>121.49</v>
      </c>
      <c r="AA445">
        <v>60</v>
      </c>
      <c r="AB445">
        <v>330</v>
      </c>
      <c r="AC445">
        <v>30</v>
      </c>
    </row>
    <row r="446" spans="1:29" x14ac:dyDescent="0.25">
      <c r="A446">
        <v>445</v>
      </c>
      <c r="B446">
        <v>25</v>
      </c>
      <c r="C446">
        <v>743</v>
      </c>
      <c r="D446" t="s">
        <v>60</v>
      </c>
      <c r="E446" t="s">
        <v>61</v>
      </c>
      <c r="F446" t="s">
        <v>62</v>
      </c>
      <c r="G446" t="s">
        <v>42</v>
      </c>
      <c r="H446">
        <v>1</v>
      </c>
      <c r="I446" t="s">
        <v>42</v>
      </c>
      <c r="J446" t="s">
        <v>33</v>
      </c>
      <c r="K446">
        <v>150</v>
      </c>
      <c r="L446">
        <v>10.8</v>
      </c>
      <c r="M446" t="s">
        <v>63</v>
      </c>
      <c r="N446">
        <v>2017</v>
      </c>
      <c r="O446" t="s">
        <v>35</v>
      </c>
      <c r="P446">
        <v>3.62</v>
      </c>
      <c r="Q446">
        <v>67.40625</v>
      </c>
      <c r="R446">
        <v>0</v>
      </c>
      <c r="S446">
        <v>10.8</v>
      </c>
      <c r="T446">
        <v>10.8</v>
      </c>
      <c r="U446">
        <v>91.608764399999998</v>
      </c>
      <c r="V446">
        <v>10.8</v>
      </c>
      <c r="W446">
        <v>91.608764399999998</v>
      </c>
      <c r="X446">
        <v>0</v>
      </c>
      <c r="Y446">
        <v>0</v>
      </c>
      <c r="Z446">
        <v>121.49</v>
      </c>
      <c r="AA446">
        <v>61</v>
      </c>
      <c r="AB446">
        <v>330</v>
      </c>
      <c r="AC446">
        <v>30</v>
      </c>
    </row>
    <row r="447" spans="1:29" x14ac:dyDescent="0.25">
      <c r="A447">
        <v>446</v>
      </c>
      <c r="B447">
        <v>25</v>
      </c>
      <c r="C447">
        <v>743</v>
      </c>
      <c r="D447" t="s">
        <v>60</v>
      </c>
      <c r="E447" t="s">
        <v>61</v>
      </c>
      <c r="F447" t="s">
        <v>62</v>
      </c>
      <c r="G447" t="s">
        <v>42</v>
      </c>
      <c r="H447">
        <v>1</v>
      </c>
      <c r="I447" t="s">
        <v>42</v>
      </c>
      <c r="J447" t="s">
        <v>33</v>
      </c>
      <c r="K447">
        <v>150</v>
      </c>
      <c r="L447">
        <v>10.8</v>
      </c>
      <c r="M447" t="s">
        <v>63</v>
      </c>
      <c r="N447">
        <v>2017</v>
      </c>
      <c r="O447" t="s">
        <v>37</v>
      </c>
      <c r="P447">
        <v>5.88</v>
      </c>
      <c r="Q447">
        <v>77.151515149999994</v>
      </c>
      <c r="R447">
        <v>1</v>
      </c>
      <c r="S447">
        <v>10.8</v>
      </c>
      <c r="T447">
        <v>10.8</v>
      </c>
      <c r="U447">
        <v>91.608764399999998</v>
      </c>
      <c r="V447">
        <v>11.8</v>
      </c>
      <c r="W447">
        <v>109.3587479</v>
      </c>
      <c r="X447">
        <v>1</v>
      </c>
      <c r="Y447">
        <v>17.749983499999999</v>
      </c>
      <c r="Z447">
        <v>121.49</v>
      </c>
      <c r="AA447">
        <v>61</v>
      </c>
      <c r="AB447">
        <v>330</v>
      </c>
      <c r="AC447">
        <v>30</v>
      </c>
    </row>
    <row r="448" spans="1:29" x14ac:dyDescent="0.25">
      <c r="A448">
        <v>447</v>
      </c>
      <c r="B448">
        <v>25</v>
      </c>
      <c r="C448">
        <v>743</v>
      </c>
      <c r="D448" t="s">
        <v>60</v>
      </c>
      <c r="E448" t="s">
        <v>61</v>
      </c>
      <c r="F448" t="s">
        <v>62</v>
      </c>
      <c r="G448" t="s">
        <v>42</v>
      </c>
      <c r="H448">
        <v>1</v>
      </c>
      <c r="I448" t="s">
        <v>42</v>
      </c>
      <c r="J448" t="s">
        <v>33</v>
      </c>
      <c r="K448">
        <v>150</v>
      </c>
      <c r="L448">
        <v>10.8</v>
      </c>
      <c r="M448" t="s">
        <v>63</v>
      </c>
      <c r="N448">
        <v>2017</v>
      </c>
      <c r="O448" t="s">
        <v>38</v>
      </c>
      <c r="P448">
        <v>10.17</v>
      </c>
      <c r="Q448">
        <v>83.484848479999997</v>
      </c>
      <c r="R448">
        <v>0</v>
      </c>
      <c r="S448">
        <v>11.8</v>
      </c>
      <c r="T448">
        <v>11.8</v>
      </c>
      <c r="U448">
        <v>109.3587479</v>
      </c>
      <c r="V448">
        <v>11.8</v>
      </c>
      <c r="W448">
        <v>109.3587479</v>
      </c>
      <c r="X448">
        <v>0</v>
      </c>
      <c r="Y448">
        <v>0</v>
      </c>
      <c r="Z448">
        <v>121.49</v>
      </c>
      <c r="AA448">
        <v>61</v>
      </c>
      <c r="AB448">
        <v>330</v>
      </c>
      <c r="AC448">
        <v>30</v>
      </c>
    </row>
    <row r="449" spans="1:29" x14ac:dyDescent="0.25">
      <c r="A449">
        <v>448</v>
      </c>
      <c r="B449">
        <v>25</v>
      </c>
      <c r="C449">
        <v>743</v>
      </c>
      <c r="D449" t="s">
        <v>60</v>
      </c>
      <c r="E449" t="s">
        <v>61</v>
      </c>
      <c r="F449" t="s">
        <v>62</v>
      </c>
      <c r="G449" t="s">
        <v>42</v>
      </c>
      <c r="H449">
        <v>1</v>
      </c>
      <c r="I449" t="s">
        <v>42</v>
      </c>
      <c r="J449" t="s">
        <v>33</v>
      </c>
      <c r="K449">
        <v>150</v>
      </c>
      <c r="L449">
        <v>10.8</v>
      </c>
      <c r="M449" t="s">
        <v>63</v>
      </c>
      <c r="N449">
        <v>2017</v>
      </c>
      <c r="O449" t="s">
        <v>39</v>
      </c>
      <c r="P449">
        <v>8.43</v>
      </c>
      <c r="Q449">
        <v>79.444444439999998</v>
      </c>
      <c r="R449">
        <v>0</v>
      </c>
      <c r="S449">
        <v>11.8</v>
      </c>
      <c r="T449">
        <v>11.8</v>
      </c>
      <c r="U449">
        <v>109.3587479</v>
      </c>
      <c r="V449">
        <v>11.8</v>
      </c>
      <c r="W449">
        <v>109.3587479</v>
      </c>
      <c r="X449">
        <v>0</v>
      </c>
      <c r="Y449">
        <v>0</v>
      </c>
      <c r="Z449">
        <v>121.49</v>
      </c>
      <c r="AA449">
        <v>61</v>
      </c>
      <c r="AB449">
        <v>330</v>
      </c>
      <c r="AC449">
        <v>30</v>
      </c>
    </row>
    <row r="450" spans="1:29" x14ac:dyDescent="0.25">
      <c r="A450">
        <v>449</v>
      </c>
      <c r="B450">
        <v>25</v>
      </c>
      <c r="C450">
        <v>743</v>
      </c>
      <c r="D450" t="s">
        <v>60</v>
      </c>
      <c r="E450" t="s">
        <v>61</v>
      </c>
      <c r="F450" t="s">
        <v>62</v>
      </c>
      <c r="G450" t="s">
        <v>42</v>
      </c>
      <c r="H450">
        <v>1</v>
      </c>
      <c r="I450" t="s">
        <v>42</v>
      </c>
      <c r="J450" t="s">
        <v>33</v>
      </c>
      <c r="K450">
        <v>150</v>
      </c>
      <c r="L450">
        <v>10.8</v>
      </c>
      <c r="M450" t="s">
        <v>63</v>
      </c>
      <c r="N450">
        <v>2017</v>
      </c>
      <c r="O450" t="s">
        <v>40</v>
      </c>
      <c r="P450">
        <v>3.32</v>
      </c>
      <c r="Q450">
        <v>76.068965520000006</v>
      </c>
      <c r="R450">
        <v>0</v>
      </c>
      <c r="S450">
        <v>11.8</v>
      </c>
      <c r="T450">
        <v>11.8</v>
      </c>
      <c r="U450">
        <v>109.3587479</v>
      </c>
      <c r="V450">
        <v>11.8</v>
      </c>
      <c r="W450">
        <v>109.3587479</v>
      </c>
      <c r="X450">
        <v>0</v>
      </c>
      <c r="Y450">
        <v>0</v>
      </c>
      <c r="Z450">
        <v>121.49</v>
      </c>
      <c r="AA450">
        <v>61</v>
      </c>
      <c r="AB450">
        <v>330</v>
      </c>
      <c r="AC450">
        <v>30</v>
      </c>
    </row>
    <row r="451" spans="1:29" x14ac:dyDescent="0.25">
      <c r="A451">
        <v>450</v>
      </c>
      <c r="B451">
        <v>25</v>
      </c>
      <c r="C451">
        <v>743</v>
      </c>
      <c r="D451" t="s">
        <v>60</v>
      </c>
      <c r="E451" t="s">
        <v>61</v>
      </c>
      <c r="F451" t="s">
        <v>62</v>
      </c>
      <c r="G451" t="s">
        <v>42</v>
      </c>
      <c r="H451">
        <v>1</v>
      </c>
      <c r="I451" t="s">
        <v>42</v>
      </c>
      <c r="J451" t="s">
        <v>33</v>
      </c>
      <c r="K451">
        <v>150</v>
      </c>
      <c r="L451">
        <v>10.8</v>
      </c>
      <c r="M451" t="s">
        <v>63</v>
      </c>
      <c r="N451">
        <v>2017</v>
      </c>
      <c r="O451" t="s">
        <v>41</v>
      </c>
      <c r="P451">
        <v>5.0599999999999996</v>
      </c>
      <c r="Q451">
        <v>69.205128209999998</v>
      </c>
      <c r="R451">
        <v>0.5</v>
      </c>
      <c r="S451">
        <v>11.8</v>
      </c>
      <c r="T451">
        <v>11.8</v>
      </c>
      <c r="U451">
        <v>109.3587479</v>
      </c>
      <c r="V451">
        <v>12.3</v>
      </c>
      <c r="W451">
        <v>118.8227878</v>
      </c>
      <c r="X451">
        <v>0.5</v>
      </c>
      <c r="Y451">
        <v>9.4640398749999992</v>
      </c>
      <c r="Z451">
        <v>121.49</v>
      </c>
      <c r="AA451">
        <v>61</v>
      </c>
      <c r="AB451">
        <v>330</v>
      </c>
      <c r="AC451">
        <v>30</v>
      </c>
    </row>
    <row r="452" spans="1:29" x14ac:dyDescent="0.25">
      <c r="A452">
        <v>451</v>
      </c>
      <c r="B452">
        <v>26</v>
      </c>
      <c r="C452">
        <v>802</v>
      </c>
      <c r="D452" t="s">
        <v>51</v>
      </c>
      <c r="E452" t="s">
        <v>52</v>
      </c>
      <c r="F452" t="s">
        <v>62</v>
      </c>
      <c r="G452" t="s">
        <v>42</v>
      </c>
      <c r="H452">
        <v>1</v>
      </c>
      <c r="I452" t="s">
        <v>42</v>
      </c>
      <c r="J452" t="s">
        <v>33</v>
      </c>
      <c r="K452">
        <v>110</v>
      </c>
      <c r="L452">
        <v>11.1</v>
      </c>
      <c r="M452" t="s">
        <v>63</v>
      </c>
      <c r="N452">
        <v>2015</v>
      </c>
      <c r="O452" t="s">
        <v>35</v>
      </c>
      <c r="P452" t="s">
        <v>36</v>
      </c>
      <c r="Q452" t="s">
        <v>36</v>
      </c>
      <c r="R452" t="s">
        <v>36</v>
      </c>
      <c r="S452">
        <v>11.1</v>
      </c>
      <c r="T452">
        <v>11.1</v>
      </c>
      <c r="U452">
        <v>96.768825980000003</v>
      </c>
      <c r="V452" t="s">
        <v>36</v>
      </c>
      <c r="W452" t="s">
        <v>36</v>
      </c>
      <c r="X452" t="s">
        <v>36</v>
      </c>
      <c r="Y452" t="s">
        <v>36</v>
      </c>
      <c r="Z452">
        <v>115.69</v>
      </c>
      <c r="AA452">
        <v>64</v>
      </c>
      <c r="AB452">
        <v>340</v>
      </c>
      <c r="AC452">
        <v>20</v>
      </c>
    </row>
    <row r="453" spans="1:29" x14ac:dyDescent="0.25">
      <c r="A453">
        <v>452</v>
      </c>
      <c r="B453">
        <v>26</v>
      </c>
      <c r="C453">
        <v>802</v>
      </c>
      <c r="D453" t="s">
        <v>51</v>
      </c>
      <c r="E453" t="s">
        <v>52</v>
      </c>
      <c r="F453" t="s">
        <v>62</v>
      </c>
      <c r="G453" t="s">
        <v>42</v>
      </c>
      <c r="H453">
        <v>1</v>
      </c>
      <c r="I453" t="s">
        <v>42</v>
      </c>
      <c r="J453" t="s">
        <v>33</v>
      </c>
      <c r="K453">
        <v>110</v>
      </c>
      <c r="L453">
        <v>11.1</v>
      </c>
      <c r="M453" t="s">
        <v>63</v>
      </c>
      <c r="N453">
        <v>2015</v>
      </c>
      <c r="O453" t="s">
        <v>37</v>
      </c>
      <c r="P453" t="s">
        <v>36</v>
      </c>
      <c r="Q453" t="s">
        <v>36</v>
      </c>
      <c r="R453" t="s">
        <v>36</v>
      </c>
      <c r="S453">
        <v>11.1</v>
      </c>
      <c r="T453">
        <v>11.1</v>
      </c>
      <c r="U453">
        <v>96.768825980000003</v>
      </c>
      <c r="V453" t="s">
        <v>36</v>
      </c>
      <c r="W453" t="s">
        <v>36</v>
      </c>
      <c r="X453" t="s">
        <v>36</v>
      </c>
      <c r="Y453" t="s">
        <v>36</v>
      </c>
      <c r="Z453">
        <v>115.69</v>
      </c>
      <c r="AA453">
        <v>64</v>
      </c>
      <c r="AB453">
        <v>340</v>
      </c>
      <c r="AC453">
        <v>20</v>
      </c>
    </row>
    <row r="454" spans="1:29" x14ac:dyDescent="0.25">
      <c r="A454">
        <v>453</v>
      </c>
      <c r="B454">
        <v>26</v>
      </c>
      <c r="C454">
        <v>802</v>
      </c>
      <c r="D454" t="s">
        <v>51</v>
      </c>
      <c r="E454" t="s">
        <v>52</v>
      </c>
      <c r="F454" t="s">
        <v>62</v>
      </c>
      <c r="G454" t="s">
        <v>42</v>
      </c>
      <c r="H454">
        <v>1</v>
      </c>
      <c r="I454" t="s">
        <v>42</v>
      </c>
      <c r="J454" t="s">
        <v>33</v>
      </c>
      <c r="K454">
        <v>110</v>
      </c>
      <c r="L454">
        <v>11.1</v>
      </c>
      <c r="M454" t="s">
        <v>63</v>
      </c>
      <c r="N454">
        <v>2015</v>
      </c>
      <c r="O454" t="s">
        <v>38</v>
      </c>
      <c r="P454" t="s">
        <v>36</v>
      </c>
      <c r="Q454" t="s">
        <v>36</v>
      </c>
      <c r="R454" t="s">
        <v>36</v>
      </c>
      <c r="S454">
        <v>11.1</v>
      </c>
      <c r="T454">
        <v>11.1</v>
      </c>
      <c r="U454">
        <v>96.768825980000003</v>
      </c>
      <c r="V454" t="s">
        <v>36</v>
      </c>
      <c r="W454" t="s">
        <v>36</v>
      </c>
      <c r="X454" t="s">
        <v>36</v>
      </c>
      <c r="Y454" t="s">
        <v>36</v>
      </c>
      <c r="Z454">
        <v>115.69</v>
      </c>
      <c r="AA454">
        <v>64</v>
      </c>
      <c r="AB454">
        <v>340</v>
      </c>
      <c r="AC454">
        <v>20</v>
      </c>
    </row>
    <row r="455" spans="1:29" x14ac:dyDescent="0.25">
      <c r="A455">
        <v>454</v>
      </c>
      <c r="B455">
        <v>26</v>
      </c>
      <c r="C455">
        <v>802</v>
      </c>
      <c r="D455" t="s">
        <v>51</v>
      </c>
      <c r="E455" t="s">
        <v>52</v>
      </c>
      <c r="F455" t="s">
        <v>62</v>
      </c>
      <c r="G455" t="s">
        <v>42</v>
      </c>
      <c r="H455">
        <v>1</v>
      </c>
      <c r="I455" t="s">
        <v>42</v>
      </c>
      <c r="J455" t="s">
        <v>33</v>
      </c>
      <c r="K455">
        <v>110</v>
      </c>
      <c r="L455">
        <v>11.1</v>
      </c>
      <c r="M455" t="s">
        <v>63</v>
      </c>
      <c r="N455">
        <v>2015</v>
      </c>
      <c r="O455" t="s">
        <v>39</v>
      </c>
      <c r="P455" t="s">
        <v>36</v>
      </c>
      <c r="Q455" t="s">
        <v>36</v>
      </c>
      <c r="R455" t="s">
        <v>36</v>
      </c>
      <c r="S455">
        <v>11.1</v>
      </c>
      <c r="T455">
        <v>11.1</v>
      </c>
      <c r="U455">
        <v>96.768825980000003</v>
      </c>
      <c r="V455" t="s">
        <v>36</v>
      </c>
      <c r="W455" t="s">
        <v>36</v>
      </c>
      <c r="X455" t="s">
        <v>36</v>
      </c>
      <c r="Y455" t="s">
        <v>36</v>
      </c>
      <c r="Z455">
        <v>115.69</v>
      </c>
      <c r="AA455">
        <v>64</v>
      </c>
      <c r="AB455">
        <v>340</v>
      </c>
      <c r="AC455">
        <v>20</v>
      </c>
    </row>
    <row r="456" spans="1:29" x14ac:dyDescent="0.25">
      <c r="A456">
        <v>455</v>
      </c>
      <c r="B456">
        <v>26</v>
      </c>
      <c r="C456">
        <v>802</v>
      </c>
      <c r="D456" t="s">
        <v>51</v>
      </c>
      <c r="E456" t="s">
        <v>52</v>
      </c>
      <c r="F456" t="s">
        <v>62</v>
      </c>
      <c r="G456" t="s">
        <v>42</v>
      </c>
      <c r="H456">
        <v>1</v>
      </c>
      <c r="I456" t="s">
        <v>42</v>
      </c>
      <c r="J456" t="s">
        <v>33</v>
      </c>
      <c r="K456">
        <v>110</v>
      </c>
      <c r="L456">
        <v>11.1</v>
      </c>
      <c r="M456" t="s">
        <v>63</v>
      </c>
      <c r="N456">
        <v>2015</v>
      </c>
      <c r="O456" t="s">
        <v>40</v>
      </c>
      <c r="P456" t="s">
        <v>36</v>
      </c>
      <c r="Q456" t="s">
        <v>36</v>
      </c>
      <c r="R456" t="s">
        <v>36</v>
      </c>
      <c r="S456">
        <v>11.1</v>
      </c>
      <c r="T456">
        <v>11.1</v>
      </c>
      <c r="U456">
        <v>96.768825980000003</v>
      </c>
      <c r="V456" t="s">
        <v>36</v>
      </c>
      <c r="W456" t="s">
        <v>36</v>
      </c>
      <c r="X456" t="s">
        <v>36</v>
      </c>
      <c r="Y456" t="s">
        <v>36</v>
      </c>
      <c r="Z456">
        <v>115.69</v>
      </c>
      <c r="AA456">
        <v>64</v>
      </c>
      <c r="AB456">
        <v>340</v>
      </c>
      <c r="AC456">
        <v>20</v>
      </c>
    </row>
    <row r="457" spans="1:29" x14ac:dyDescent="0.25">
      <c r="A457">
        <v>456</v>
      </c>
      <c r="B457">
        <v>26</v>
      </c>
      <c r="C457">
        <v>802</v>
      </c>
      <c r="D457" t="s">
        <v>51</v>
      </c>
      <c r="E457" t="s">
        <v>52</v>
      </c>
      <c r="F457" t="s">
        <v>62</v>
      </c>
      <c r="G457" t="s">
        <v>42</v>
      </c>
      <c r="H457">
        <v>1</v>
      </c>
      <c r="I457" t="s">
        <v>42</v>
      </c>
      <c r="J457" t="s">
        <v>33</v>
      </c>
      <c r="K457">
        <v>110</v>
      </c>
      <c r="L457">
        <v>11.1</v>
      </c>
      <c r="M457" t="s">
        <v>63</v>
      </c>
      <c r="N457">
        <v>2015</v>
      </c>
      <c r="O457" t="s">
        <v>41</v>
      </c>
      <c r="P457" t="s">
        <v>36</v>
      </c>
      <c r="Q457" t="s">
        <v>36</v>
      </c>
      <c r="R457" t="s">
        <v>36</v>
      </c>
      <c r="S457">
        <v>11.1</v>
      </c>
      <c r="T457">
        <v>11.1</v>
      </c>
      <c r="U457">
        <v>96.768825980000003</v>
      </c>
      <c r="V457" t="s">
        <v>36</v>
      </c>
      <c r="W457" t="s">
        <v>36</v>
      </c>
      <c r="X457" t="s">
        <v>36</v>
      </c>
      <c r="Y457" t="s">
        <v>36</v>
      </c>
      <c r="Z457">
        <v>115.69</v>
      </c>
      <c r="AA457">
        <v>64</v>
      </c>
      <c r="AB457">
        <v>340</v>
      </c>
      <c r="AC457">
        <v>20</v>
      </c>
    </row>
    <row r="458" spans="1:29" x14ac:dyDescent="0.25">
      <c r="A458">
        <v>457</v>
      </c>
      <c r="B458">
        <v>26</v>
      </c>
      <c r="C458">
        <v>802</v>
      </c>
      <c r="D458" t="s">
        <v>51</v>
      </c>
      <c r="E458" t="s">
        <v>52</v>
      </c>
      <c r="F458" t="s">
        <v>62</v>
      </c>
      <c r="G458" t="s">
        <v>42</v>
      </c>
      <c r="H458">
        <v>1</v>
      </c>
      <c r="I458" t="s">
        <v>42</v>
      </c>
      <c r="J458" t="s">
        <v>33</v>
      </c>
      <c r="K458">
        <v>110</v>
      </c>
      <c r="L458">
        <v>11.1</v>
      </c>
      <c r="M458" t="s">
        <v>63</v>
      </c>
      <c r="N458">
        <v>2016</v>
      </c>
      <c r="O458" t="s">
        <v>35</v>
      </c>
      <c r="P458" t="s">
        <v>36</v>
      </c>
      <c r="Q458" t="s">
        <v>36</v>
      </c>
      <c r="R458" t="s">
        <v>36</v>
      </c>
      <c r="S458">
        <v>11.1</v>
      </c>
      <c r="T458">
        <v>11.1</v>
      </c>
      <c r="U458">
        <v>96.768825980000003</v>
      </c>
      <c r="V458" t="s">
        <v>36</v>
      </c>
      <c r="W458" t="s">
        <v>36</v>
      </c>
      <c r="X458" t="s">
        <v>36</v>
      </c>
      <c r="Y458" t="s">
        <v>36</v>
      </c>
      <c r="Z458">
        <v>115.69</v>
      </c>
      <c r="AA458">
        <v>65</v>
      </c>
      <c r="AB458">
        <v>340</v>
      </c>
      <c r="AC458">
        <v>20</v>
      </c>
    </row>
    <row r="459" spans="1:29" x14ac:dyDescent="0.25">
      <c r="A459">
        <v>458</v>
      </c>
      <c r="B459">
        <v>26</v>
      </c>
      <c r="C459">
        <v>802</v>
      </c>
      <c r="D459" t="s">
        <v>51</v>
      </c>
      <c r="E459" t="s">
        <v>52</v>
      </c>
      <c r="F459" t="s">
        <v>62</v>
      </c>
      <c r="G459" t="s">
        <v>42</v>
      </c>
      <c r="H459">
        <v>1</v>
      </c>
      <c r="I459" t="s">
        <v>42</v>
      </c>
      <c r="J459" t="s">
        <v>33</v>
      </c>
      <c r="K459">
        <v>110</v>
      </c>
      <c r="L459">
        <v>11.1</v>
      </c>
      <c r="M459" t="s">
        <v>63</v>
      </c>
      <c r="N459">
        <v>2016</v>
      </c>
      <c r="O459" t="s">
        <v>37</v>
      </c>
      <c r="P459" t="s">
        <v>36</v>
      </c>
      <c r="Q459" t="s">
        <v>36</v>
      </c>
      <c r="R459" t="s">
        <v>36</v>
      </c>
      <c r="S459">
        <v>11.1</v>
      </c>
      <c r="T459">
        <v>11.1</v>
      </c>
      <c r="U459">
        <v>96.768825980000003</v>
      </c>
      <c r="V459" t="s">
        <v>36</v>
      </c>
      <c r="W459" t="s">
        <v>36</v>
      </c>
      <c r="X459" t="s">
        <v>36</v>
      </c>
      <c r="Y459" t="s">
        <v>36</v>
      </c>
      <c r="Z459">
        <v>115.69</v>
      </c>
      <c r="AA459">
        <v>65</v>
      </c>
      <c r="AB459">
        <v>340</v>
      </c>
      <c r="AC459">
        <v>20</v>
      </c>
    </row>
    <row r="460" spans="1:29" x14ac:dyDescent="0.25">
      <c r="A460">
        <v>459</v>
      </c>
      <c r="B460">
        <v>26</v>
      </c>
      <c r="C460">
        <v>802</v>
      </c>
      <c r="D460" t="s">
        <v>51</v>
      </c>
      <c r="E460" t="s">
        <v>52</v>
      </c>
      <c r="F460" t="s">
        <v>62</v>
      </c>
      <c r="G460" t="s">
        <v>42</v>
      </c>
      <c r="H460">
        <v>1</v>
      </c>
      <c r="I460" t="s">
        <v>42</v>
      </c>
      <c r="J460" t="s">
        <v>33</v>
      </c>
      <c r="K460">
        <v>110</v>
      </c>
      <c r="L460">
        <v>11.1</v>
      </c>
      <c r="M460" t="s">
        <v>63</v>
      </c>
      <c r="N460">
        <v>2016</v>
      </c>
      <c r="O460" t="s">
        <v>38</v>
      </c>
      <c r="P460" t="s">
        <v>36</v>
      </c>
      <c r="Q460" t="s">
        <v>36</v>
      </c>
      <c r="R460" t="s">
        <v>36</v>
      </c>
      <c r="S460">
        <v>11.1</v>
      </c>
      <c r="T460">
        <v>11.1</v>
      </c>
      <c r="U460">
        <v>96.768825980000003</v>
      </c>
      <c r="V460" t="s">
        <v>36</v>
      </c>
      <c r="W460" t="s">
        <v>36</v>
      </c>
      <c r="X460" t="s">
        <v>36</v>
      </c>
      <c r="Y460" t="s">
        <v>36</v>
      </c>
      <c r="Z460">
        <v>115.69</v>
      </c>
      <c r="AA460">
        <v>65</v>
      </c>
      <c r="AB460">
        <v>340</v>
      </c>
      <c r="AC460">
        <v>20</v>
      </c>
    </row>
    <row r="461" spans="1:29" x14ac:dyDescent="0.25">
      <c r="A461">
        <v>460</v>
      </c>
      <c r="B461">
        <v>26</v>
      </c>
      <c r="C461">
        <v>802</v>
      </c>
      <c r="D461" t="s">
        <v>51</v>
      </c>
      <c r="E461" t="s">
        <v>52</v>
      </c>
      <c r="F461" t="s">
        <v>62</v>
      </c>
      <c r="G461" t="s">
        <v>42</v>
      </c>
      <c r="H461">
        <v>1</v>
      </c>
      <c r="I461" t="s">
        <v>42</v>
      </c>
      <c r="J461" t="s">
        <v>33</v>
      </c>
      <c r="K461">
        <v>110</v>
      </c>
      <c r="L461">
        <v>11.1</v>
      </c>
      <c r="M461" t="s">
        <v>63</v>
      </c>
      <c r="N461">
        <v>2016</v>
      </c>
      <c r="O461" t="s">
        <v>39</v>
      </c>
      <c r="P461" t="s">
        <v>36</v>
      </c>
      <c r="Q461" t="s">
        <v>36</v>
      </c>
      <c r="R461" t="s">
        <v>36</v>
      </c>
      <c r="S461">
        <v>11.1</v>
      </c>
      <c r="T461">
        <v>11.1</v>
      </c>
      <c r="U461">
        <v>96.768825980000003</v>
      </c>
      <c r="V461" t="s">
        <v>36</v>
      </c>
      <c r="W461" t="s">
        <v>36</v>
      </c>
      <c r="X461" t="s">
        <v>36</v>
      </c>
      <c r="Y461" t="s">
        <v>36</v>
      </c>
      <c r="Z461">
        <v>115.69</v>
      </c>
      <c r="AA461">
        <v>65</v>
      </c>
      <c r="AB461">
        <v>340</v>
      </c>
      <c r="AC461">
        <v>20</v>
      </c>
    </row>
    <row r="462" spans="1:29" x14ac:dyDescent="0.25">
      <c r="A462">
        <v>461</v>
      </c>
      <c r="B462">
        <v>26</v>
      </c>
      <c r="C462">
        <v>802</v>
      </c>
      <c r="D462" t="s">
        <v>51</v>
      </c>
      <c r="E462" t="s">
        <v>52</v>
      </c>
      <c r="F462" t="s">
        <v>62</v>
      </c>
      <c r="G462" t="s">
        <v>42</v>
      </c>
      <c r="H462">
        <v>1</v>
      </c>
      <c r="I462" t="s">
        <v>42</v>
      </c>
      <c r="J462" t="s">
        <v>33</v>
      </c>
      <c r="K462">
        <v>110</v>
      </c>
      <c r="L462">
        <v>11.1</v>
      </c>
      <c r="M462" t="s">
        <v>63</v>
      </c>
      <c r="N462">
        <v>2016</v>
      </c>
      <c r="O462" t="s">
        <v>40</v>
      </c>
      <c r="P462" t="s">
        <v>36</v>
      </c>
      <c r="Q462" t="s">
        <v>36</v>
      </c>
      <c r="R462" t="s">
        <v>36</v>
      </c>
      <c r="S462">
        <v>11.1</v>
      </c>
      <c r="T462">
        <v>11.1</v>
      </c>
      <c r="U462">
        <v>96.768825980000003</v>
      </c>
      <c r="V462" t="s">
        <v>36</v>
      </c>
      <c r="W462" t="s">
        <v>36</v>
      </c>
      <c r="X462" t="s">
        <v>36</v>
      </c>
      <c r="Y462" t="s">
        <v>36</v>
      </c>
      <c r="Z462">
        <v>115.69</v>
      </c>
      <c r="AA462">
        <v>65</v>
      </c>
      <c r="AB462">
        <v>340</v>
      </c>
      <c r="AC462">
        <v>20</v>
      </c>
    </row>
    <row r="463" spans="1:29" x14ac:dyDescent="0.25">
      <c r="A463">
        <v>462</v>
      </c>
      <c r="B463">
        <v>26</v>
      </c>
      <c r="C463">
        <v>802</v>
      </c>
      <c r="D463" t="s">
        <v>51</v>
      </c>
      <c r="E463" t="s">
        <v>52</v>
      </c>
      <c r="F463" t="s">
        <v>62</v>
      </c>
      <c r="G463" t="s">
        <v>42</v>
      </c>
      <c r="H463">
        <v>1</v>
      </c>
      <c r="I463" t="s">
        <v>42</v>
      </c>
      <c r="J463" t="s">
        <v>33</v>
      </c>
      <c r="K463">
        <v>110</v>
      </c>
      <c r="L463">
        <v>11.1</v>
      </c>
      <c r="M463" t="s">
        <v>63</v>
      </c>
      <c r="N463">
        <v>2016</v>
      </c>
      <c r="O463" t="s">
        <v>41</v>
      </c>
      <c r="P463" t="s">
        <v>36</v>
      </c>
      <c r="Q463" t="s">
        <v>36</v>
      </c>
      <c r="R463" t="s">
        <v>36</v>
      </c>
      <c r="S463">
        <v>11.1</v>
      </c>
      <c r="T463">
        <v>11.1</v>
      </c>
      <c r="U463">
        <v>96.768825980000003</v>
      </c>
      <c r="V463" t="s">
        <v>36</v>
      </c>
      <c r="W463" t="s">
        <v>36</v>
      </c>
      <c r="X463" t="s">
        <v>36</v>
      </c>
      <c r="Y463" t="s">
        <v>36</v>
      </c>
      <c r="Z463">
        <v>115.69</v>
      </c>
      <c r="AA463">
        <v>65</v>
      </c>
      <c r="AB463">
        <v>340</v>
      </c>
      <c r="AC463">
        <v>20</v>
      </c>
    </row>
    <row r="464" spans="1:29" x14ac:dyDescent="0.25">
      <c r="A464">
        <v>463</v>
      </c>
      <c r="B464">
        <v>26</v>
      </c>
      <c r="C464">
        <v>802</v>
      </c>
      <c r="D464" t="s">
        <v>51</v>
      </c>
      <c r="E464" t="s">
        <v>52</v>
      </c>
      <c r="F464" t="s">
        <v>62</v>
      </c>
      <c r="G464" t="s">
        <v>42</v>
      </c>
      <c r="H464">
        <v>1</v>
      </c>
      <c r="I464" t="s">
        <v>42</v>
      </c>
      <c r="J464" t="s">
        <v>33</v>
      </c>
      <c r="K464">
        <v>110</v>
      </c>
      <c r="L464">
        <v>11.1</v>
      </c>
      <c r="M464" t="s">
        <v>63</v>
      </c>
      <c r="N464">
        <v>2017</v>
      </c>
      <c r="O464" t="s">
        <v>35</v>
      </c>
      <c r="P464">
        <v>3.62</v>
      </c>
      <c r="Q464">
        <v>67.40625</v>
      </c>
      <c r="R464">
        <v>0</v>
      </c>
      <c r="S464">
        <v>11.1</v>
      </c>
      <c r="T464">
        <v>11.1</v>
      </c>
      <c r="U464">
        <v>96.768825980000003</v>
      </c>
      <c r="V464">
        <v>11.1</v>
      </c>
      <c r="W464">
        <v>96.768825980000003</v>
      </c>
      <c r="X464">
        <v>0</v>
      </c>
      <c r="Y464">
        <v>0</v>
      </c>
      <c r="Z464">
        <v>115.69</v>
      </c>
      <c r="AA464">
        <v>66</v>
      </c>
      <c r="AB464">
        <v>340</v>
      </c>
      <c r="AC464">
        <v>20</v>
      </c>
    </row>
    <row r="465" spans="1:29" x14ac:dyDescent="0.25">
      <c r="A465">
        <v>464</v>
      </c>
      <c r="B465">
        <v>26</v>
      </c>
      <c r="C465">
        <v>802</v>
      </c>
      <c r="D465" t="s">
        <v>51</v>
      </c>
      <c r="E465" t="s">
        <v>52</v>
      </c>
      <c r="F465" t="s">
        <v>62</v>
      </c>
      <c r="G465" t="s">
        <v>42</v>
      </c>
      <c r="H465">
        <v>1</v>
      </c>
      <c r="I465" t="s">
        <v>42</v>
      </c>
      <c r="J465" t="s">
        <v>33</v>
      </c>
      <c r="K465">
        <v>110</v>
      </c>
      <c r="L465">
        <v>11.1</v>
      </c>
      <c r="M465" t="s">
        <v>63</v>
      </c>
      <c r="N465">
        <v>2017</v>
      </c>
      <c r="O465" t="s">
        <v>37</v>
      </c>
      <c r="P465">
        <v>5.88</v>
      </c>
      <c r="Q465">
        <v>77.151515149999994</v>
      </c>
      <c r="R465">
        <v>0.5</v>
      </c>
      <c r="S465">
        <v>11.1</v>
      </c>
      <c r="T465">
        <v>11.1</v>
      </c>
      <c r="U465">
        <v>96.768825980000003</v>
      </c>
      <c r="V465">
        <v>11.6</v>
      </c>
      <c r="W465">
        <v>105.68308759999999</v>
      </c>
      <c r="X465">
        <v>0.5</v>
      </c>
      <c r="Y465">
        <v>8.914261625</v>
      </c>
      <c r="Z465">
        <v>115.69</v>
      </c>
      <c r="AA465">
        <v>66</v>
      </c>
      <c r="AB465">
        <v>340</v>
      </c>
      <c r="AC465">
        <v>20</v>
      </c>
    </row>
    <row r="466" spans="1:29" x14ac:dyDescent="0.25">
      <c r="A466">
        <v>465</v>
      </c>
      <c r="B466">
        <v>26</v>
      </c>
      <c r="C466">
        <v>802</v>
      </c>
      <c r="D466" t="s">
        <v>51</v>
      </c>
      <c r="E466" t="s">
        <v>52</v>
      </c>
      <c r="F466" t="s">
        <v>62</v>
      </c>
      <c r="G466" t="s">
        <v>42</v>
      </c>
      <c r="H466">
        <v>1</v>
      </c>
      <c r="I466" t="s">
        <v>42</v>
      </c>
      <c r="J466" t="s">
        <v>33</v>
      </c>
      <c r="K466">
        <v>110</v>
      </c>
      <c r="L466">
        <v>11.1</v>
      </c>
      <c r="M466" t="s">
        <v>63</v>
      </c>
      <c r="N466">
        <v>2017</v>
      </c>
      <c r="O466" t="s">
        <v>38</v>
      </c>
      <c r="P466">
        <v>10.17</v>
      </c>
      <c r="Q466">
        <v>83.484848479999997</v>
      </c>
      <c r="R466">
        <v>2</v>
      </c>
      <c r="S466">
        <v>11.6</v>
      </c>
      <c r="T466">
        <v>11.6</v>
      </c>
      <c r="U466">
        <v>105.68308759999999</v>
      </c>
      <c r="V466">
        <v>13.6</v>
      </c>
      <c r="W466">
        <v>145.2671216</v>
      </c>
      <c r="X466">
        <v>2</v>
      </c>
      <c r="Y466">
        <v>39.584034000000003</v>
      </c>
      <c r="Z466">
        <v>115.69</v>
      </c>
      <c r="AA466">
        <v>66</v>
      </c>
      <c r="AB466">
        <v>340</v>
      </c>
      <c r="AC466">
        <v>20</v>
      </c>
    </row>
    <row r="467" spans="1:29" x14ac:dyDescent="0.25">
      <c r="A467">
        <v>466</v>
      </c>
      <c r="B467">
        <v>26</v>
      </c>
      <c r="C467">
        <v>802</v>
      </c>
      <c r="D467" t="s">
        <v>51</v>
      </c>
      <c r="E467" t="s">
        <v>52</v>
      </c>
      <c r="F467" t="s">
        <v>62</v>
      </c>
      <c r="G467" t="s">
        <v>42</v>
      </c>
      <c r="H467">
        <v>1</v>
      </c>
      <c r="I467" t="s">
        <v>42</v>
      </c>
      <c r="J467" t="s">
        <v>33</v>
      </c>
      <c r="K467">
        <v>110</v>
      </c>
      <c r="L467">
        <v>11.1</v>
      </c>
      <c r="M467" t="s">
        <v>63</v>
      </c>
      <c r="N467">
        <v>2017</v>
      </c>
      <c r="O467" t="s">
        <v>39</v>
      </c>
      <c r="P467">
        <v>8.43</v>
      </c>
      <c r="Q467">
        <v>79.444444439999998</v>
      </c>
      <c r="R467">
        <v>1</v>
      </c>
      <c r="S467">
        <v>13.6</v>
      </c>
      <c r="T467">
        <v>13.6</v>
      </c>
      <c r="U467">
        <v>145.2671216</v>
      </c>
      <c r="V467">
        <v>14.6</v>
      </c>
      <c r="W467">
        <v>167.4153311</v>
      </c>
      <c r="X467">
        <v>1</v>
      </c>
      <c r="Y467">
        <v>22.1482095</v>
      </c>
      <c r="Z467">
        <v>115.69</v>
      </c>
      <c r="AA467">
        <v>66</v>
      </c>
      <c r="AB467">
        <v>340</v>
      </c>
      <c r="AC467">
        <v>20</v>
      </c>
    </row>
    <row r="468" spans="1:29" x14ac:dyDescent="0.25">
      <c r="A468">
        <v>467</v>
      </c>
      <c r="B468">
        <v>26</v>
      </c>
      <c r="C468">
        <v>802</v>
      </c>
      <c r="D468" t="s">
        <v>51</v>
      </c>
      <c r="E468" t="s">
        <v>52</v>
      </c>
      <c r="F468" t="s">
        <v>62</v>
      </c>
      <c r="G468" t="s">
        <v>42</v>
      </c>
      <c r="H468">
        <v>1</v>
      </c>
      <c r="I468" t="s">
        <v>42</v>
      </c>
      <c r="J468" t="s">
        <v>33</v>
      </c>
      <c r="K468">
        <v>110</v>
      </c>
      <c r="L468">
        <v>11.1</v>
      </c>
      <c r="M468" t="s">
        <v>63</v>
      </c>
      <c r="N468">
        <v>2017</v>
      </c>
      <c r="O468" t="s">
        <v>40</v>
      </c>
      <c r="P468">
        <v>3.32</v>
      </c>
      <c r="Q468">
        <v>76.068965520000006</v>
      </c>
      <c r="R468">
        <v>0</v>
      </c>
      <c r="S468">
        <v>14.6</v>
      </c>
      <c r="T468">
        <v>14.6</v>
      </c>
      <c r="U468">
        <v>167.4153311</v>
      </c>
      <c r="V468">
        <v>14.6</v>
      </c>
      <c r="W468">
        <v>167.4153311</v>
      </c>
      <c r="X468">
        <v>0</v>
      </c>
      <c r="Y468">
        <v>0</v>
      </c>
      <c r="Z468">
        <v>115.69</v>
      </c>
      <c r="AA468">
        <v>66</v>
      </c>
      <c r="AB468">
        <v>340</v>
      </c>
      <c r="AC468">
        <v>20</v>
      </c>
    </row>
    <row r="469" spans="1:29" x14ac:dyDescent="0.25">
      <c r="A469">
        <v>468</v>
      </c>
      <c r="B469">
        <v>26</v>
      </c>
      <c r="C469">
        <v>802</v>
      </c>
      <c r="D469" t="s">
        <v>51</v>
      </c>
      <c r="E469" t="s">
        <v>52</v>
      </c>
      <c r="F469" t="s">
        <v>62</v>
      </c>
      <c r="G469" t="s">
        <v>42</v>
      </c>
      <c r="H469">
        <v>1</v>
      </c>
      <c r="I469" t="s">
        <v>42</v>
      </c>
      <c r="J469" t="s">
        <v>33</v>
      </c>
      <c r="K469">
        <v>110</v>
      </c>
      <c r="L469">
        <v>11.1</v>
      </c>
      <c r="M469" t="s">
        <v>63</v>
      </c>
      <c r="N469">
        <v>2017</v>
      </c>
      <c r="O469" t="s">
        <v>41</v>
      </c>
      <c r="P469">
        <v>5.0599999999999996</v>
      </c>
      <c r="Q469">
        <v>69.205128209999998</v>
      </c>
      <c r="R469">
        <v>0</v>
      </c>
      <c r="S469">
        <v>14.6</v>
      </c>
      <c r="T469">
        <v>14.6</v>
      </c>
      <c r="U469">
        <v>167.4153311</v>
      </c>
      <c r="V469">
        <v>14.6</v>
      </c>
      <c r="W469">
        <v>167.4153311</v>
      </c>
      <c r="X469">
        <v>0</v>
      </c>
      <c r="Y469">
        <v>0</v>
      </c>
      <c r="Z469">
        <v>115.69</v>
      </c>
      <c r="AA469">
        <v>66</v>
      </c>
      <c r="AB469">
        <v>340</v>
      </c>
      <c r="AC469">
        <v>20</v>
      </c>
    </row>
    <row r="470" spans="1:29" x14ac:dyDescent="0.25">
      <c r="A470">
        <v>469</v>
      </c>
      <c r="B470">
        <v>27</v>
      </c>
      <c r="C470">
        <v>129</v>
      </c>
      <c r="D470" t="s">
        <v>54</v>
      </c>
      <c r="E470" t="s">
        <v>55</v>
      </c>
      <c r="F470" t="s">
        <v>62</v>
      </c>
      <c r="G470" t="s">
        <v>42</v>
      </c>
      <c r="H470">
        <v>2</v>
      </c>
      <c r="I470" t="s">
        <v>42</v>
      </c>
      <c r="J470" t="s">
        <v>33</v>
      </c>
      <c r="K470">
        <v>170</v>
      </c>
      <c r="L470">
        <v>15.3</v>
      </c>
      <c r="M470" t="s">
        <v>63</v>
      </c>
      <c r="N470">
        <v>2015</v>
      </c>
      <c r="O470" t="s">
        <v>35</v>
      </c>
      <c r="P470" t="s">
        <v>36</v>
      </c>
      <c r="Q470" t="s">
        <v>36</v>
      </c>
      <c r="R470" t="s">
        <v>36</v>
      </c>
      <c r="S470">
        <v>15.3</v>
      </c>
      <c r="T470">
        <v>15.3</v>
      </c>
      <c r="U470">
        <v>183.85370080000001</v>
      </c>
      <c r="V470" t="s">
        <v>36</v>
      </c>
      <c r="W470" t="s">
        <v>36</v>
      </c>
      <c r="X470" t="s">
        <v>36</v>
      </c>
      <c r="Y470" t="s">
        <v>36</v>
      </c>
      <c r="Z470">
        <v>115.86</v>
      </c>
      <c r="AA470">
        <v>97</v>
      </c>
      <c r="AB470">
        <v>347</v>
      </c>
      <c r="AC470">
        <v>13</v>
      </c>
    </row>
    <row r="471" spans="1:29" x14ac:dyDescent="0.25">
      <c r="A471">
        <v>470</v>
      </c>
      <c r="B471">
        <v>27</v>
      </c>
      <c r="C471">
        <v>129</v>
      </c>
      <c r="D471" t="s">
        <v>54</v>
      </c>
      <c r="E471" t="s">
        <v>55</v>
      </c>
      <c r="F471" t="s">
        <v>62</v>
      </c>
      <c r="G471" t="s">
        <v>42</v>
      </c>
      <c r="H471">
        <v>2</v>
      </c>
      <c r="I471" t="s">
        <v>42</v>
      </c>
      <c r="J471" t="s">
        <v>33</v>
      </c>
      <c r="K471">
        <v>170</v>
      </c>
      <c r="L471">
        <v>15.3</v>
      </c>
      <c r="M471" t="s">
        <v>63</v>
      </c>
      <c r="N471">
        <v>2015</v>
      </c>
      <c r="O471" t="s">
        <v>37</v>
      </c>
      <c r="P471" t="s">
        <v>36</v>
      </c>
      <c r="Q471" t="s">
        <v>36</v>
      </c>
      <c r="R471" t="s">
        <v>36</v>
      </c>
      <c r="S471">
        <v>15.3</v>
      </c>
      <c r="T471">
        <v>15.3</v>
      </c>
      <c r="U471">
        <v>183.85370080000001</v>
      </c>
      <c r="V471" t="s">
        <v>36</v>
      </c>
      <c r="W471" t="s">
        <v>36</v>
      </c>
      <c r="X471" t="s">
        <v>36</v>
      </c>
      <c r="Y471" t="s">
        <v>36</v>
      </c>
      <c r="Z471">
        <v>115.86</v>
      </c>
      <c r="AA471">
        <v>97</v>
      </c>
      <c r="AB471">
        <v>347</v>
      </c>
      <c r="AC471">
        <v>13</v>
      </c>
    </row>
    <row r="472" spans="1:29" x14ac:dyDescent="0.25">
      <c r="A472">
        <v>471</v>
      </c>
      <c r="B472">
        <v>27</v>
      </c>
      <c r="C472">
        <v>129</v>
      </c>
      <c r="D472" t="s">
        <v>54</v>
      </c>
      <c r="E472" t="s">
        <v>55</v>
      </c>
      <c r="F472" t="s">
        <v>62</v>
      </c>
      <c r="G472" t="s">
        <v>42</v>
      </c>
      <c r="H472">
        <v>2</v>
      </c>
      <c r="I472" t="s">
        <v>42</v>
      </c>
      <c r="J472" t="s">
        <v>33</v>
      </c>
      <c r="K472">
        <v>170</v>
      </c>
      <c r="L472">
        <v>15.3</v>
      </c>
      <c r="M472" t="s">
        <v>63</v>
      </c>
      <c r="N472">
        <v>2015</v>
      </c>
      <c r="O472" t="s">
        <v>38</v>
      </c>
      <c r="P472" t="s">
        <v>36</v>
      </c>
      <c r="Q472" t="s">
        <v>36</v>
      </c>
      <c r="R472" t="s">
        <v>36</v>
      </c>
      <c r="S472">
        <v>15.3</v>
      </c>
      <c r="T472">
        <v>15.3</v>
      </c>
      <c r="U472">
        <v>183.85370080000001</v>
      </c>
      <c r="V472" t="s">
        <v>36</v>
      </c>
      <c r="W472" t="s">
        <v>36</v>
      </c>
      <c r="X472" t="s">
        <v>36</v>
      </c>
      <c r="Y472" t="s">
        <v>36</v>
      </c>
      <c r="Z472">
        <v>115.86</v>
      </c>
      <c r="AA472">
        <v>97</v>
      </c>
      <c r="AB472">
        <v>347</v>
      </c>
      <c r="AC472">
        <v>13</v>
      </c>
    </row>
    <row r="473" spans="1:29" x14ac:dyDescent="0.25">
      <c r="A473">
        <v>472</v>
      </c>
      <c r="B473">
        <v>27</v>
      </c>
      <c r="C473">
        <v>129</v>
      </c>
      <c r="D473" t="s">
        <v>54</v>
      </c>
      <c r="E473" t="s">
        <v>55</v>
      </c>
      <c r="F473" t="s">
        <v>62</v>
      </c>
      <c r="G473" t="s">
        <v>42</v>
      </c>
      <c r="H473">
        <v>2</v>
      </c>
      <c r="I473" t="s">
        <v>42</v>
      </c>
      <c r="J473" t="s">
        <v>33</v>
      </c>
      <c r="K473">
        <v>170</v>
      </c>
      <c r="L473">
        <v>15.3</v>
      </c>
      <c r="M473" t="s">
        <v>63</v>
      </c>
      <c r="N473">
        <v>2015</v>
      </c>
      <c r="O473" t="s">
        <v>39</v>
      </c>
      <c r="P473" t="s">
        <v>36</v>
      </c>
      <c r="Q473" t="s">
        <v>36</v>
      </c>
      <c r="R473" t="s">
        <v>36</v>
      </c>
      <c r="S473">
        <v>15.3</v>
      </c>
      <c r="T473">
        <v>15.3</v>
      </c>
      <c r="U473">
        <v>183.85370080000001</v>
      </c>
      <c r="V473" t="s">
        <v>36</v>
      </c>
      <c r="W473" t="s">
        <v>36</v>
      </c>
      <c r="X473" t="s">
        <v>36</v>
      </c>
      <c r="Y473" t="s">
        <v>36</v>
      </c>
      <c r="Z473">
        <v>115.86</v>
      </c>
      <c r="AA473">
        <v>97</v>
      </c>
      <c r="AB473">
        <v>347</v>
      </c>
      <c r="AC473">
        <v>13</v>
      </c>
    </row>
    <row r="474" spans="1:29" x14ac:dyDescent="0.25">
      <c r="A474">
        <v>473</v>
      </c>
      <c r="B474">
        <v>27</v>
      </c>
      <c r="C474">
        <v>129</v>
      </c>
      <c r="D474" t="s">
        <v>54</v>
      </c>
      <c r="E474" t="s">
        <v>55</v>
      </c>
      <c r="F474" t="s">
        <v>62</v>
      </c>
      <c r="G474" t="s">
        <v>42</v>
      </c>
      <c r="H474">
        <v>2</v>
      </c>
      <c r="I474" t="s">
        <v>42</v>
      </c>
      <c r="J474" t="s">
        <v>33</v>
      </c>
      <c r="K474">
        <v>170</v>
      </c>
      <c r="L474">
        <v>15.3</v>
      </c>
      <c r="M474" t="s">
        <v>63</v>
      </c>
      <c r="N474">
        <v>2015</v>
      </c>
      <c r="O474" t="s">
        <v>40</v>
      </c>
      <c r="P474" t="s">
        <v>36</v>
      </c>
      <c r="Q474" t="s">
        <v>36</v>
      </c>
      <c r="R474" t="s">
        <v>36</v>
      </c>
      <c r="S474">
        <v>15.3</v>
      </c>
      <c r="T474">
        <v>15.3</v>
      </c>
      <c r="U474">
        <v>183.85370080000001</v>
      </c>
      <c r="V474" t="s">
        <v>36</v>
      </c>
      <c r="W474" t="s">
        <v>36</v>
      </c>
      <c r="X474" t="s">
        <v>36</v>
      </c>
      <c r="Y474" t="s">
        <v>36</v>
      </c>
      <c r="Z474">
        <v>115.86</v>
      </c>
      <c r="AA474">
        <v>97</v>
      </c>
      <c r="AB474">
        <v>347</v>
      </c>
      <c r="AC474">
        <v>13</v>
      </c>
    </row>
    <row r="475" spans="1:29" x14ac:dyDescent="0.25">
      <c r="A475">
        <v>474</v>
      </c>
      <c r="B475">
        <v>27</v>
      </c>
      <c r="C475">
        <v>129</v>
      </c>
      <c r="D475" t="s">
        <v>54</v>
      </c>
      <c r="E475" t="s">
        <v>55</v>
      </c>
      <c r="F475" t="s">
        <v>62</v>
      </c>
      <c r="G475" t="s">
        <v>42</v>
      </c>
      <c r="H475">
        <v>2</v>
      </c>
      <c r="I475" t="s">
        <v>42</v>
      </c>
      <c r="J475" t="s">
        <v>33</v>
      </c>
      <c r="K475">
        <v>170</v>
      </c>
      <c r="L475">
        <v>15.3</v>
      </c>
      <c r="M475" t="s">
        <v>63</v>
      </c>
      <c r="N475">
        <v>2015</v>
      </c>
      <c r="O475" t="s">
        <v>41</v>
      </c>
      <c r="P475" t="s">
        <v>36</v>
      </c>
      <c r="Q475" t="s">
        <v>36</v>
      </c>
      <c r="R475" t="s">
        <v>36</v>
      </c>
      <c r="S475">
        <v>15.3</v>
      </c>
      <c r="T475">
        <v>15.3</v>
      </c>
      <c r="U475">
        <v>183.85370080000001</v>
      </c>
      <c r="V475" t="s">
        <v>36</v>
      </c>
      <c r="W475" t="s">
        <v>36</v>
      </c>
      <c r="X475" t="s">
        <v>36</v>
      </c>
      <c r="Y475" t="s">
        <v>36</v>
      </c>
      <c r="Z475">
        <v>115.86</v>
      </c>
      <c r="AA475">
        <v>97</v>
      </c>
      <c r="AB475">
        <v>347</v>
      </c>
      <c r="AC475">
        <v>13</v>
      </c>
    </row>
    <row r="476" spans="1:29" x14ac:dyDescent="0.25">
      <c r="A476">
        <v>475</v>
      </c>
      <c r="B476">
        <v>27</v>
      </c>
      <c r="C476">
        <v>129</v>
      </c>
      <c r="D476" t="s">
        <v>54</v>
      </c>
      <c r="E476" t="s">
        <v>55</v>
      </c>
      <c r="F476" t="s">
        <v>62</v>
      </c>
      <c r="G476" t="s">
        <v>42</v>
      </c>
      <c r="H476">
        <v>2</v>
      </c>
      <c r="I476" t="s">
        <v>42</v>
      </c>
      <c r="J476" t="s">
        <v>33</v>
      </c>
      <c r="K476">
        <v>170</v>
      </c>
      <c r="L476">
        <v>15.3</v>
      </c>
      <c r="M476" t="s">
        <v>63</v>
      </c>
      <c r="N476">
        <v>2016</v>
      </c>
      <c r="O476" t="s">
        <v>35</v>
      </c>
      <c r="P476" t="s">
        <v>36</v>
      </c>
      <c r="Q476" t="s">
        <v>36</v>
      </c>
      <c r="R476" t="s">
        <v>36</v>
      </c>
      <c r="S476">
        <v>15.3</v>
      </c>
      <c r="T476">
        <v>15.3</v>
      </c>
      <c r="U476">
        <v>183.85370080000001</v>
      </c>
      <c r="V476" t="s">
        <v>36</v>
      </c>
      <c r="W476" t="s">
        <v>36</v>
      </c>
      <c r="X476" t="s">
        <v>36</v>
      </c>
      <c r="Y476" t="s">
        <v>36</v>
      </c>
      <c r="Z476">
        <v>115.86</v>
      </c>
      <c r="AA476">
        <v>98</v>
      </c>
      <c r="AB476">
        <v>347</v>
      </c>
      <c r="AC476">
        <v>13</v>
      </c>
    </row>
    <row r="477" spans="1:29" x14ac:dyDescent="0.25">
      <c r="A477">
        <v>476</v>
      </c>
      <c r="B477">
        <v>27</v>
      </c>
      <c r="C477">
        <v>129</v>
      </c>
      <c r="D477" t="s">
        <v>54</v>
      </c>
      <c r="E477" t="s">
        <v>55</v>
      </c>
      <c r="F477" t="s">
        <v>62</v>
      </c>
      <c r="G477" t="s">
        <v>42</v>
      </c>
      <c r="H477">
        <v>2</v>
      </c>
      <c r="I477" t="s">
        <v>42</v>
      </c>
      <c r="J477" t="s">
        <v>33</v>
      </c>
      <c r="K477">
        <v>170</v>
      </c>
      <c r="L477">
        <v>15.3</v>
      </c>
      <c r="M477" t="s">
        <v>63</v>
      </c>
      <c r="N477">
        <v>2016</v>
      </c>
      <c r="O477" t="s">
        <v>37</v>
      </c>
      <c r="P477" t="s">
        <v>36</v>
      </c>
      <c r="Q477" t="s">
        <v>36</v>
      </c>
      <c r="R477" t="s">
        <v>36</v>
      </c>
      <c r="S477">
        <v>15.3</v>
      </c>
      <c r="T477">
        <v>15.3</v>
      </c>
      <c r="U477">
        <v>183.85370080000001</v>
      </c>
      <c r="V477" t="s">
        <v>36</v>
      </c>
      <c r="W477" t="s">
        <v>36</v>
      </c>
      <c r="X477" t="s">
        <v>36</v>
      </c>
      <c r="Y477" t="s">
        <v>36</v>
      </c>
      <c r="Z477">
        <v>115.86</v>
      </c>
      <c r="AA477">
        <v>98</v>
      </c>
      <c r="AB477">
        <v>347</v>
      </c>
      <c r="AC477">
        <v>13</v>
      </c>
    </row>
    <row r="478" spans="1:29" x14ac:dyDescent="0.25">
      <c r="A478">
        <v>477</v>
      </c>
      <c r="B478">
        <v>27</v>
      </c>
      <c r="C478">
        <v>129</v>
      </c>
      <c r="D478" t="s">
        <v>54</v>
      </c>
      <c r="E478" t="s">
        <v>55</v>
      </c>
      <c r="F478" t="s">
        <v>62</v>
      </c>
      <c r="G478" t="s">
        <v>42</v>
      </c>
      <c r="H478">
        <v>2</v>
      </c>
      <c r="I478" t="s">
        <v>42</v>
      </c>
      <c r="J478" t="s">
        <v>33</v>
      </c>
      <c r="K478">
        <v>170</v>
      </c>
      <c r="L478">
        <v>15.3</v>
      </c>
      <c r="M478" t="s">
        <v>63</v>
      </c>
      <c r="N478">
        <v>2016</v>
      </c>
      <c r="O478" t="s">
        <v>38</v>
      </c>
      <c r="P478" t="s">
        <v>36</v>
      </c>
      <c r="Q478" t="s">
        <v>36</v>
      </c>
      <c r="R478" t="s">
        <v>36</v>
      </c>
      <c r="S478">
        <v>15.3</v>
      </c>
      <c r="T478">
        <v>15.3</v>
      </c>
      <c r="U478">
        <v>183.85370080000001</v>
      </c>
      <c r="V478" t="s">
        <v>36</v>
      </c>
      <c r="W478" t="s">
        <v>36</v>
      </c>
      <c r="X478" t="s">
        <v>36</v>
      </c>
      <c r="Y478" t="s">
        <v>36</v>
      </c>
      <c r="Z478">
        <v>115.86</v>
      </c>
      <c r="AA478">
        <v>98</v>
      </c>
      <c r="AB478">
        <v>347</v>
      </c>
      <c r="AC478">
        <v>13</v>
      </c>
    </row>
    <row r="479" spans="1:29" x14ac:dyDescent="0.25">
      <c r="A479">
        <v>478</v>
      </c>
      <c r="B479">
        <v>27</v>
      </c>
      <c r="C479">
        <v>129</v>
      </c>
      <c r="D479" t="s">
        <v>54</v>
      </c>
      <c r="E479" t="s">
        <v>55</v>
      </c>
      <c r="F479" t="s">
        <v>62</v>
      </c>
      <c r="G479" t="s">
        <v>42</v>
      </c>
      <c r="H479">
        <v>2</v>
      </c>
      <c r="I479" t="s">
        <v>42</v>
      </c>
      <c r="J479" t="s">
        <v>33</v>
      </c>
      <c r="K479">
        <v>170</v>
      </c>
      <c r="L479">
        <v>15.3</v>
      </c>
      <c r="M479" t="s">
        <v>63</v>
      </c>
      <c r="N479">
        <v>2016</v>
      </c>
      <c r="O479" t="s">
        <v>39</v>
      </c>
      <c r="P479" t="s">
        <v>36</v>
      </c>
      <c r="Q479" t="s">
        <v>36</v>
      </c>
      <c r="R479" t="s">
        <v>36</v>
      </c>
      <c r="S479">
        <v>15.3</v>
      </c>
      <c r="T479">
        <v>15.3</v>
      </c>
      <c r="U479">
        <v>183.85370080000001</v>
      </c>
      <c r="V479" t="s">
        <v>36</v>
      </c>
      <c r="W479" t="s">
        <v>36</v>
      </c>
      <c r="X479" t="s">
        <v>36</v>
      </c>
      <c r="Y479" t="s">
        <v>36</v>
      </c>
      <c r="Z479">
        <v>115.86</v>
      </c>
      <c r="AA479">
        <v>98</v>
      </c>
      <c r="AB479">
        <v>347</v>
      </c>
      <c r="AC479">
        <v>13</v>
      </c>
    </row>
    <row r="480" spans="1:29" x14ac:dyDescent="0.25">
      <c r="A480">
        <v>479</v>
      </c>
      <c r="B480">
        <v>27</v>
      </c>
      <c r="C480">
        <v>129</v>
      </c>
      <c r="D480" t="s">
        <v>54</v>
      </c>
      <c r="E480" t="s">
        <v>55</v>
      </c>
      <c r="F480" t="s">
        <v>62</v>
      </c>
      <c r="G480" t="s">
        <v>42</v>
      </c>
      <c r="H480">
        <v>2</v>
      </c>
      <c r="I480" t="s">
        <v>42</v>
      </c>
      <c r="J480" t="s">
        <v>33</v>
      </c>
      <c r="K480">
        <v>170</v>
      </c>
      <c r="L480">
        <v>15.3</v>
      </c>
      <c r="M480" t="s">
        <v>63</v>
      </c>
      <c r="N480">
        <v>2016</v>
      </c>
      <c r="O480" t="s">
        <v>40</v>
      </c>
      <c r="P480" t="s">
        <v>36</v>
      </c>
      <c r="Q480" t="s">
        <v>36</v>
      </c>
      <c r="R480" t="s">
        <v>36</v>
      </c>
      <c r="S480">
        <v>15.3</v>
      </c>
      <c r="T480">
        <v>15.3</v>
      </c>
      <c r="U480">
        <v>183.85370080000001</v>
      </c>
      <c r="V480" t="s">
        <v>36</v>
      </c>
      <c r="W480" t="s">
        <v>36</v>
      </c>
      <c r="X480" t="s">
        <v>36</v>
      </c>
      <c r="Y480" t="s">
        <v>36</v>
      </c>
      <c r="Z480">
        <v>115.86</v>
      </c>
      <c r="AA480">
        <v>98</v>
      </c>
      <c r="AB480">
        <v>347</v>
      </c>
      <c r="AC480">
        <v>13</v>
      </c>
    </row>
    <row r="481" spans="1:29" x14ac:dyDescent="0.25">
      <c r="A481">
        <v>480</v>
      </c>
      <c r="B481">
        <v>27</v>
      </c>
      <c r="C481">
        <v>129</v>
      </c>
      <c r="D481" t="s">
        <v>54</v>
      </c>
      <c r="E481" t="s">
        <v>55</v>
      </c>
      <c r="F481" t="s">
        <v>62</v>
      </c>
      <c r="G481" t="s">
        <v>42</v>
      </c>
      <c r="H481">
        <v>2</v>
      </c>
      <c r="I481" t="s">
        <v>42</v>
      </c>
      <c r="J481" t="s">
        <v>33</v>
      </c>
      <c r="K481">
        <v>170</v>
      </c>
      <c r="L481">
        <v>15.3</v>
      </c>
      <c r="M481" t="s">
        <v>63</v>
      </c>
      <c r="N481">
        <v>2016</v>
      </c>
      <c r="O481" t="s">
        <v>41</v>
      </c>
      <c r="P481" t="s">
        <v>36</v>
      </c>
      <c r="Q481" t="s">
        <v>36</v>
      </c>
      <c r="R481" t="s">
        <v>36</v>
      </c>
      <c r="S481">
        <v>15.3</v>
      </c>
      <c r="T481">
        <v>15.3</v>
      </c>
      <c r="U481">
        <v>183.85370080000001</v>
      </c>
      <c r="V481" t="s">
        <v>36</v>
      </c>
      <c r="W481" t="s">
        <v>36</v>
      </c>
      <c r="X481" t="s">
        <v>36</v>
      </c>
      <c r="Y481" t="s">
        <v>36</v>
      </c>
      <c r="Z481">
        <v>115.86</v>
      </c>
      <c r="AA481">
        <v>98</v>
      </c>
      <c r="AB481">
        <v>347</v>
      </c>
      <c r="AC481">
        <v>13</v>
      </c>
    </row>
    <row r="482" spans="1:29" x14ac:dyDescent="0.25">
      <c r="A482">
        <v>481</v>
      </c>
      <c r="B482">
        <v>27</v>
      </c>
      <c r="C482">
        <v>129</v>
      </c>
      <c r="D482" t="s">
        <v>54</v>
      </c>
      <c r="E482" t="s">
        <v>55</v>
      </c>
      <c r="F482" t="s">
        <v>62</v>
      </c>
      <c r="G482" t="s">
        <v>42</v>
      </c>
      <c r="H482">
        <v>2</v>
      </c>
      <c r="I482" t="s">
        <v>42</v>
      </c>
      <c r="J482" t="s">
        <v>33</v>
      </c>
      <c r="K482">
        <v>170</v>
      </c>
      <c r="L482">
        <v>15.3</v>
      </c>
      <c r="M482" t="s">
        <v>63</v>
      </c>
      <c r="N482">
        <v>2017</v>
      </c>
      <c r="O482" t="s">
        <v>35</v>
      </c>
      <c r="P482">
        <v>3.62</v>
      </c>
      <c r="Q482">
        <v>67.40625</v>
      </c>
      <c r="R482">
        <v>0</v>
      </c>
      <c r="S482">
        <v>15.3</v>
      </c>
      <c r="T482">
        <v>15.3</v>
      </c>
      <c r="U482">
        <v>183.85370080000001</v>
      </c>
      <c r="V482">
        <v>15.3</v>
      </c>
      <c r="W482">
        <v>183.85370080000001</v>
      </c>
      <c r="X482">
        <v>0</v>
      </c>
      <c r="Y482">
        <v>0</v>
      </c>
      <c r="Z482">
        <v>115.86</v>
      </c>
      <c r="AA482">
        <v>99</v>
      </c>
      <c r="AB482">
        <v>347</v>
      </c>
      <c r="AC482">
        <v>13</v>
      </c>
    </row>
    <row r="483" spans="1:29" x14ac:dyDescent="0.25">
      <c r="A483">
        <v>482</v>
      </c>
      <c r="B483">
        <v>27</v>
      </c>
      <c r="C483">
        <v>129</v>
      </c>
      <c r="D483" t="s">
        <v>54</v>
      </c>
      <c r="E483" t="s">
        <v>55</v>
      </c>
      <c r="F483" t="s">
        <v>62</v>
      </c>
      <c r="G483" t="s">
        <v>42</v>
      </c>
      <c r="H483">
        <v>2</v>
      </c>
      <c r="I483" t="s">
        <v>42</v>
      </c>
      <c r="J483" t="s">
        <v>33</v>
      </c>
      <c r="K483">
        <v>170</v>
      </c>
      <c r="L483">
        <v>15.3</v>
      </c>
      <c r="M483" t="s">
        <v>63</v>
      </c>
      <c r="N483">
        <v>2017</v>
      </c>
      <c r="O483" t="s">
        <v>37</v>
      </c>
      <c r="P483">
        <v>5.88</v>
      </c>
      <c r="Q483">
        <v>77.151515149999994</v>
      </c>
      <c r="R483">
        <v>0.5</v>
      </c>
      <c r="S483">
        <v>15.3</v>
      </c>
      <c r="T483">
        <v>15.3</v>
      </c>
      <c r="U483">
        <v>183.85370080000001</v>
      </c>
      <c r="V483">
        <v>15.8</v>
      </c>
      <c r="W483">
        <v>196.0666319</v>
      </c>
      <c r="X483">
        <v>0.5</v>
      </c>
      <c r="Y483">
        <v>12.212931129999999</v>
      </c>
      <c r="Z483">
        <v>115.86</v>
      </c>
      <c r="AA483">
        <v>99</v>
      </c>
      <c r="AB483">
        <v>347</v>
      </c>
      <c r="AC483">
        <v>13</v>
      </c>
    </row>
    <row r="484" spans="1:29" x14ac:dyDescent="0.25">
      <c r="A484">
        <v>483</v>
      </c>
      <c r="B484">
        <v>27</v>
      </c>
      <c r="C484">
        <v>129</v>
      </c>
      <c r="D484" t="s">
        <v>54</v>
      </c>
      <c r="E484" t="s">
        <v>55</v>
      </c>
      <c r="F484" t="s">
        <v>62</v>
      </c>
      <c r="G484" t="s">
        <v>42</v>
      </c>
      <c r="H484">
        <v>2</v>
      </c>
      <c r="I484" t="s">
        <v>42</v>
      </c>
      <c r="J484" t="s">
        <v>33</v>
      </c>
      <c r="K484">
        <v>170</v>
      </c>
      <c r="L484">
        <v>15.3</v>
      </c>
      <c r="M484" t="s">
        <v>63</v>
      </c>
      <c r="N484">
        <v>2017</v>
      </c>
      <c r="O484" t="s">
        <v>38</v>
      </c>
      <c r="P484">
        <v>10.17</v>
      </c>
      <c r="Q484">
        <v>83.484848479999997</v>
      </c>
      <c r="R484">
        <v>0</v>
      </c>
      <c r="S484">
        <v>15.8</v>
      </c>
      <c r="T484">
        <v>15.8</v>
      </c>
      <c r="U484">
        <v>196.0666319</v>
      </c>
      <c r="V484">
        <v>15.8</v>
      </c>
      <c r="W484">
        <v>196.0666319</v>
      </c>
      <c r="X484">
        <v>0</v>
      </c>
      <c r="Y484">
        <v>0</v>
      </c>
      <c r="Z484">
        <v>115.86</v>
      </c>
      <c r="AA484">
        <v>99</v>
      </c>
      <c r="AB484">
        <v>347</v>
      </c>
      <c r="AC484">
        <v>13</v>
      </c>
    </row>
    <row r="485" spans="1:29" x14ac:dyDescent="0.25">
      <c r="A485">
        <v>484</v>
      </c>
      <c r="B485">
        <v>27</v>
      </c>
      <c r="C485">
        <v>129</v>
      </c>
      <c r="D485" t="s">
        <v>54</v>
      </c>
      <c r="E485" t="s">
        <v>55</v>
      </c>
      <c r="F485" t="s">
        <v>62</v>
      </c>
      <c r="G485" t="s">
        <v>42</v>
      </c>
      <c r="H485">
        <v>2</v>
      </c>
      <c r="I485" t="s">
        <v>42</v>
      </c>
      <c r="J485" t="s">
        <v>33</v>
      </c>
      <c r="K485">
        <v>170</v>
      </c>
      <c r="L485">
        <v>15.3</v>
      </c>
      <c r="M485" t="s">
        <v>63</v>
      </c>
      <c r="N485">
        <v>2017</v>
      </c>
      <c r="O485" t="s">
        <v>39</v>
      </c>
      <c r="P485">
        <v>8.43</v>
      </c>
      <c r="Q485">
        <v>79.444444439999998</v>
      </c>
      <c r="R485">
        <v>0</v>
      </c>
      <c r="S485">
        <v>15.8</v>
      </c>
      <c r="T485">
        <v>15.8</v>
      </c>
      <c r="U485">
        <v>196.0666319</v>
      </c>
      <c r="V485">
        <v>15.8</v>
      </c>
      <c r="W485">
        <v>196.0666319</v>
      </c>
      <c r="X485">
        <v>0</v>
      </c>
      <c r="Y485">
        <v>0</v>
      </c>
      <c r="Z485">
        <v>115.86</v>
      </c>
      <c r="AA485">
        <v>99</v>
      </c>
      <c r="AB485">
        <v>347</v>
      </c>
      <c r="AC485">
        <v>13</v>
      </c>
    </row>
    <row r="486" spans="1:29" x14ac:dyDescent="0.25">
      <c r="A486">
        <v>485</v>
      </c>
      <c r="B486">
        <v>27</v>
      </c>
      <c r="C486">
        <v>129</v>
      </c>
      <c r="D486" t="s">
        <v>54</v>
      </c>
      <c r="E486" t="s">
        <v>55</v>
      </c>
      <c r="F486" t="s">
        <v>62</v>
      </c>
      <c r="G486" t="s">
        <v>42</v>
      </c>
      <c r="H486">
        <v>2</v>
      </c>
      <c r="I486" t="s">
        <v>42</v>
      </c>
      <c r="J486" t="s">
        <v>33</v>
      </c>
      <c r="K486">
        <v>170</v>
      </c>
      <c r="L486">
        <v>15.3</v>
      </c>
      <c r="M486" t="s">
        <v>63</v>
      </c>
      <c r="N486">
        <v>2017</v>
      </c>
      <c r="O486" t="s">
        <v>40</v>
      </c>
      <c r="P486">
        <v>3.32</v>
      </c>
      <c r="Q486">
        <v>76.068965520000006</v>
      </c>
      <c r="R486">
        <v>0</v>
      </c>
      <c r="S486">
        <v>15.8</v>
      </c>
      <c r="T486">
        <v>15.8</v>
      </c>
      <c r="U486">
        <v>196.0666319</v>
      </c>
      <c r="V486">
        <v>15.8</v>
      </c>
      <c r="W486">
        <v>196.0666319</v>
      </c>
      <c r="X486">
        <v>0</v>
      </c>
      <c r="Y486">
        <v>0</v>
      </c>
      <c r="Z486">
        <v>115.86</v>
      </c>
      <c r="AA486">
        <v>99</v>
      </c>
      <c r="AB486">
        <v>347</v>
      </c>
      <c r="AC486">
        <v>13</v>
      </c>
    </row>
    <row r="487" spans="1:29" x14ac:dyDescent="0.25">
      <c r="A487">
        <v>486</v>
      </c>
      <c r="B487">
        <v>27</v>
      </c>
      <c r="C487">
        <v>129</v>
      </c>
      <c r="D487" t="s">
        <v>54</v>
      </c>
      <c r="E487" t="s">
        <v>55</v>
      </c>
      <c r="F487" t="s">
        <v>62</v>
      </c>
      <c r="G487" t="s">
        <v>42</v>
      </c>
      <c r="H487">
        <v>2</v>
      </c>
      <c r="I487" t="s">
        <v>42</v>
      </c>
      <c r="J487" t="s">
        <v>33</v>
      </c>
      <c r="K487">
        <v>170</v>
      </c>
      <c r="L487">
        <v>15.3</v>
      </c>
      <c r="M487" t="s">
        <v>63</v>
      </c>
      <c r="N487">
        <v>2017</v>
      </c>
      <c r="O487" t="s">
        <v>41</v>
      </c>
      <c r="P487">
        <v>5.0599999999999996</v>
      </c>
      <c r="Q487">
        <v>69.205128209999998</v>
      </c>
      <c r="R487">
        <v>0</v>
      </c>
      <c r="S487">
        <v>15.8</v>
      </c>
      <c r="T487">
        <v>15.8</v>
      </c>
      <c r="U487">
        <v>196.0666319</v>
      </c>
      <c r="V487">
        <v>15.8</v>
      </c>
      <c r="W487">
        <v>196.0666319</v>
      </c>
      <c r="X487">
        <v>0</v>
      </c>
      <c r="Y487">
        <v>0</v>
      </c>
      <c r="Z487">
        <v>115.86</v>
      </c>
      <c r="AA487">
        <v>99</v>
      </c>
      <c r="AB487">
        <v>347</v>
      </c>
      <c r="AC487">
        <v>13</v>
      </c>
    </row>
    <row r="488" spans="1:29" x14ac:dyDescent="0.25">
      <c r="A488">
        <v>487</v>
      </c>
      <c r="B488">
        <v>28</v>
      </c>
      <c r="C488">
        <v>261</v>
      </c>
      <c r="D488" t="s">
        <v>64</v>
      </c>
      <c r="E488" t="s">
        <v>65</v>
      </c>
      <c r="F488" t="s">
        <v>62</v>
      </c>
      <c r="G488" t="s">
        <v>42</v>
      </c>
      <c r="H488">
        <v>1</v>
      </c>
      <c r="I488" t="s">
        <v>42</v>
      </c>
      <c r="J488" t="s">
        <v>66</v>
      </c>
      <c r="K488">
        <v>100</v>
      </c>
      <c r="L488">
        <v>9.6</v>
      </c>
      <c r="M488" t="s">
        <v>63</v>
      </c>
      <c r="N488">
        <v>2015</v>
      </c>
      <c r="O488" t="s">
        <v>35</v>
      </c>
      <c r="P488" t="s">
        <v>36</v>
      </c>
      <c r="Q488" t="s">
        <v>36</v>
      </c>
      <c r="R488" t="s">
        <v>36</v>
      </c>
      <c r="S488">
        <v>9.6</v>
      </c>
      <c r="T488">
        <v>9.6</v>
      </c>
      <c r="U488">
        <v>72.382233600000006</v>
      </c>
      <c r="V488" t="s">
        <v>36</v>
      </c>
      <c r="W488" t="s">
        <v>36</v>
      </c>
      <c r="X488" t="s">
        <v>36</v>
      </c>
      <c r="Y488" t="s">
        <v>36</v>
      </c>
      <c r="Z488">
        <v>88.26</v>
      </c>
      <c r="AA488">
        <v>81</v>
      </c>
      <c r="AB488">
        <v>360</v>
      </c>
      <c r="AC488">
        <v>0</v>
      </c>
    </row>
    <row r="489" spans="1:29" x14ac:dyDescent="0.25">
      <c r="A489">
        <v>488</v>
      </c>
      <c r="B489">
        <v>28</v>
      </c>
      <c r="C489">
        <v>261</v>
      </c>
      <c r="D489" t="s">
        <v>64</v>
      </c>
      <c r="E489" t="s">
        <v>65</v>
      </c>
      <c r="F489" t="s">
        <v>62</v>
      </c>
      <c r="G489" t="s">
        <v>42</v>
      </c>
      <c r="H489">
        <v>1</v>
      </c>
      <c r="I489" t="s">
        <v>42</v>
      </c>
      <c r="J489" t="s">
        <v>66</v>
      </c>
      <c r="K489">
        <v>100</v>
      </c>
      <c r="L489">
        <v>9.6</v>
      </c>
      <c r="M489" t="s">
        <v>63</v>
      </c>
      <c r="N489">
        <v>2015</v>
      </c>
      <c r="O489" t="s">
        <v>37</v>
      </c>
      <c r="P489" t="s">
        <v>36</v>
      </c>
      <c r="Q489" t="s">
        <v>36</v>
      </c>
      <c r="R489" t="s">
        <v>36</v>
      </c>
      <c r="S489">
        <v>9.6</v>
      </c>
      <c r="T489">
        <v>9.6</v>
      </c>
      <c r="U489">
        <v>72.382233600000006</v>
      </c>
      <c r="V489" t="s">
        <v>36</v>
      </c>
      <c r="W489" t="s">
        <v>36</v>
      </c>
      <c r="X489" t="s">
        <v>36</v>
      </c>
      <c r="Y489" t="s">
        <v>36</v>
      </c>
      <c r="Z489">
        <v>88.26</v>
      </c>
      <c r="AA489">
        <v>81</v>
      </c>
      <c r="AB489">
        <v>360</v>
      </c>
      <c r="AC489">
        <v>0</v>
      </c>
    </row>
    <row r="490" spans="1:29" x14ac:dyDescent="0.25">
      <c r="A490">
        <v>489</v>
      </c>
      <c r="B490">
        <v>28</v>
      </c>
      <c r="C490">
        <v>261</v>
      </c>
      <c r="D490" t="s">
        <v>64</v>
      </c>
      <c r="E490" t="s">
        <v>65</v>
      </c>
      <c r="F490" t="s">
        <v>62</v>
      </c>
      <c r="G490" t="s">
        <v>42</v>
      </c>
      <c r="H490">
        <v>1</v>
      </c>
      <c r="I490" t="s">
        <v>42</v>
      </c>
      <c r="J490" t="s">
        <v>66</v>
      </c>
      <c r="K490">
        <v>100</v>
      </c>
      <c r="L490">
        <v>9.6</v>
      </c>
      <c r="M490" t="s">
        <v>63</v>
      </c>
      <c r="N490">
        <v>2015</v>
      </c>
      <c r="O490" t="s">
        <v>38</v>
      </c>
      <c r="P490" t="s">
        <v>36</v>
      </c>
      <c r="Q490" t="s">
        <v>36</v>
      </c>
      <c r="R490" t="s">
        <v>36</v>
      </c>
      <c r="S490">
        <v>9.6</v>
      </c>
      <c r="T490">
        <v>9.6</v>
      </c>
      <c r="U490">
        <v>72.382233600000006</v>
      </c>
      <c r="V490" t="s">
        <v>36</v>
      </c>
      <c r="W490" t="s">
        <v>36</v>
      </c>
      <c r="X490" t="s">
        <v>36</v>
      </c>
      <c r="Y490" t="s">
        <v>36</v>
      </c>
      <c r="Z490">
        <v>88.26</v>
      </c>
      <c r="AA490">
        <v>81</v>
      </c>
      <c r="AB490">
        <v>360</v>
      </c>
      <c r="AC490">
        <v>0</v>
      </c>
    </row>
    <row r="491" spans="1:29" x14ac:dyDescent="0.25">
      <c r="A491">
        <v>490</v>
      </c>
      <c r="B491">
        <v>28</v>
      </c>
      <c r="C491">
        <v>261</v>
      </c>
      <c r="D491" t="s">
        <v>64</v>
      </c>
      <c r="E491" t="s">
        <v>65</v>
      </c>
      <c r="F491" t="s">
        <v>62</v>
      </c>
      <c r="G491" t="s">
        <v>42</v>
      </c>
      <c r="H491">
        <v>1</v>
      </c>
      <c r="I491" t="s">
        <v>42</v>
      </c>
      <c r="J491" t="s">
        <v>66</v>
      </c>
      <c r="K491">
        <v>100</v>
      </c>
      <c r="L491">
        <v>9.6</v>
      </c>
      <c r="M491" t="s">
        <v>63</v>
      </c>
      <c r="N491">
        <v>2015</v>
      </c>
      <c r="O491" t="s">
        <v>39</v>
      </c>
      <c r="P491" t="s">
        <v>36</v>
      </c>
      <c r="Q491" t="s">
        <v>36</v>
      </c>
      <c r="R491" t="s">
        <v>36</v>
      </c>
      <c r="S491">
        <v>9.6</v>
      </c>
      <c r="T491">
        <v>9.6</v>
      </c>
      <c r="U491">
        <v>72.382233600000006</v>
      </c>
      <c r="V491" t="s">
        <v>36</v>
      </c>
      <c r="W491" t="s">
        <v>36</v>
      </c>
      <c r="X491" t="s">
        <v>36</v>
      </c>
      <c r="Y491" t="s">
        <v>36</v>
      </c>
      <c r="Z491">
        <v>88.26</v>
      </c>
      <c r="AA491">
        <v>81</v>
      </c>
      <c r="AB491">
        <v>360</v>
      </c>
      <c r="AC491">
        <v>0</v>
      </c>
    </row>
    <row r="492" spans="1:29" x14ac:dyDescent="0.25">
      <c r="A492">
        <v>491</v>
      </c>
      <c r="B492">
        <v>28</v>
      </c>
      <c r="C492">
        <v>261</v>
      </c>
      <c r="D492" t="s">
        <v>64</v>
      </c>
      <c r="E492" t="s">
        <v>65</v>
      </c>
      <c r="F492" t="s">
        <v>62</v>
      </c>
      <c r="G492" t="s">
        <v>42</v>
      </c>
      <c r="H492">
        <v>1</v>
      </c>
      <c r="I492" t="s">
        <v>42</v>
      </c>
      <c r="J492" t="s">
        <v>66</v>
      </c>
      <c r="K492">
        <v>100</v>
      </c>
      <c r="L492">
        <v>9.6</v>
      </c>
      <c r="M492" t="s">
        <v>63</v>
      </c>
      <c r="N492">
        <v>2015</v>
      </c>
      <c r="O492" t="s">
        <v>40</v>
      </c>
      <c r="P492" t="s">
        <v>36</v>
      </c>
      <c r="Q492" t="s">
        <v>36</v>
      </c>
      <c r="R492" t="s">
        <v>36</v>
      </c>
      <c r="S492">
        <v>9.6</v>
      </c>
      <c r="T492">
        <v>9.6</v>
      </c>
      <c r="U492">
        <v>72.382233600000006</v>
      </c>
      <c r="V492" t="s">
        <v>36</v>
      </c>
      <c r="W492" t="s">
        <v>36</v>
      </c>
      <c r="X492" t="s">
        <v>36</v>
      </c>
      <c r="Y492" t="s">
        <v>36</v>
      </c>
      <c r="Z492">
        <v>88.26</v>
      </c>
      <c r="AA492">
        <v>81</v>
      </c>
      <c r="AB492">
        <v>360</v>
      </c>
      <c r="AC492">
        <v>0</v>
      </c>
    </row>
    <row r="493" spans="1:29" x14ac:dyDescent="0.25">
      <c r="A493">
        <v>492</v>
      </c>
      <c r="B493">
        <v>28</v>
      </c>
      <c r="C493">
        <v>261</v>
      </c>
      <c r="D493" t="s">
        <v>64</v>
      </c>
      <c r="E493" t="s">
        <v>65</v>
      </c>
      <c r="F493" t="s">
        <v>62</v>
      </c>
      <c r="G493" t="s">
        <v>42</v>
      </c>
      <c r="H493">
        <v>1</v>
      </c>
      <c r="I493" t="s">
        <v>42</v>
      </c>
      <c r="J493" t="s">
        <v>66</v>
      </c>
      <c r="K493">
        <v>100</v>
      </c>
      <c r="L493">
        <v>9.6</v>
      </c>
      <c r="M493" t="s">
        <v>63</v>
      </c>
      <c r="N493">
        <v>2015</v>
      </c>
      <c r="O493" t="s">
        <v>41</v>
      </c>
      <c r="P493" t="s">
        <v>36</v>
      </c>
      <c r="Q493" t="s">
        <v>36</v>
      </c>
      <c r="R493" t="s">
        <v>36</v>
      </c>
      <c r="S493">
        <v>9.6</v>
      </c>
      <c r="T493">
        <v>9.6</v>
      </c>
      <c r="U493">
        <v>72.382233600000006</v>
      </c>
      <c r="V493" t="s">
        <v>36</v>
      </c>
      <c r="W493" t="s">
        <v>36</v>
      </c>
      <c r="X493" t="s">
        <v>36</v>
      </c>
      <c r="Y493" t="s">
        <v>36</v>
      </c>
      <c r="Z493">
        <v>88.26</v>
      </c>
      <c r="AA493">
        <v>81</v>
      </c>
      <c r="AB493">
        <v>360</v>
      </c>
      <c r="AC493">
        <v>0</v>
      </c>
    </row>
    <row r="494" spans="1:29" x14ac:dyDescent="0.25">
      <c r="A494">
        <v>493</v>
      </c>
      <c r="B494">
        <v>28</v>
      </c>
      <c r="C494">
        <v>261</v>
      </c>
      <c r="D494" t="s">
        <v>64</v>
      </c>
      <c r="E494" t="s">
        <v>65</v>
      </c>
      <c r="F494" t="s">
        <v>62</v>
      </c>
      <c r="G494" t="s">
        <v>42</v>
      </c>
      <c r="H494">
        <v>1</v>
      </c>
      <c r="I494" t="s">
        <v>42</v>
      </c>
      <c r="J494" t="s">
        <v>66</v>
      </c>
      <c r="K494">
        <v>100</v>
      </c>
      <c r="L494">
        <v>9.6</v>
      </c>
      <c r="M494" t="s">
        <v>63</v>
      </c>
      <c r="N494">
        <v>2016</v>
      </c>
      <c r="O494" t="s">
        <v>35</v>
      </c>
      <c r="P494" t="s">
        <v>36</v>
      </c>
      <c r="Q494" t="s">
        <v>36</v>
      </c>
      <c r="R494" t="s">
        <v>36</v>
      </c>
      <c r="S494">
        <v>9.6</v>
      </c>
      <c r="T494">
        <v>9.6</v>
      </c>
      <c r="U494">
        <v>72.382233600000006</v>
      </c>
      <c r="V494" t="s">
        <v>36</v>
      </c>
      <c r="W494" t="s">
        <v>36</v>
      </c>
      <c r="X494" t="s">
        <v>36</v>
      </c>
      <c r="Y494" t="s">
        <v>36</v>
      </c>
      <c r="Z494">
        <v>88.26</v>
      </c>
      <c r="AA494">
        <v>82</v>
      </c>
      <c r="AB494">
        <v>360</v>
      </c>
      <c r="AC494">
        <v>0</v>
      </c>
    </row>
    <row r="495" spans="1:29" x14ac:dyDescent="0.25">
      <c r="A495">
        <v>494</v>
      </c>
      <c r="B495">
        <v>28</v>
      </c>
      <c r="C495">
        <v>261</v>
      </c>
      <c r="D495" t="s">
        <v>64</v>
      </c>
      <c r="E495" t="s">
        <v>65</v>
      </c>
      <c r="F495" t="s">
        <v>62</v>
      </c>
      <c r="G495" t="s">
        <v>42</v>
      </c>
      <c r="H495">
        <v>1</v>
      </c>
      <c r="I495" t="s">
        <v>42</v>
      </c>
      <c r="J495" t="s">
        <v>66</v>
      </c>
      <c r="K495">
        <v>100</v>
      </c>
      <c r="L495">
        <v>9.6</v>
      </c>
      <c r="M495" t="s">
        <v>63</v>
      </c>
      <c r="N495">
        <v>2016</v>
      </c>
      <c r="O495" t="s">
        <v>37</v>
      </c>
      <c r="P495" t="s">
        <v>36</v>
      </c>
      <c r="Q495" t="s">
        <v>36</v>
      </c>
      <c r="R495" t="s">
        <v>36</v>
      </c>
      <c r="S495">
        <v>9.6</v>
      </c>
      <c r="T495">
        <v>9.6</v>
      </c>
      <c r="U495">
        <v>72.382233600000006</v>
      </c>
      <c r="V495" t="s">
        <v>36</v>
      </c>
      <c r="W495" t="s">
        <v>36</v>
      </c>
      <c r="X495" t="s">
        <v>36</v>
      </c>
      <c r="Y495" t="s">
        <v>36</v>
      </c>
      <c r="Z495">
        <v>88.26</v>
      </c>
      <c r="AA495">
        <v>82</v>
      </c>
      <c r="AB495">
        <v>360</v>
      </c>
      <c r="AC495">
        <v>0</v>
      </c>
    </row>
    <row r="496" spans="1:29" x14ac:dyDescent="0.25">
      <c r="A496">
        <v>495</v>
      </c>
      <c r="B496">
        <v>28</v>
      </c>
      <c r="C496">
        <v>261</v>
      </c>
      <c r="D496" t="s">
        <v>64</v>
      </c>
      <c r="E496" t="s">
        <v>65</v>
      </c>
      <c r="F496" t="s">
        <v>62</v>
      </c>
      <c r="G496" t="s">
        <v>42</v>
      </c>
      <c r="H496">
        <v>1</v>
      </c>
      <c r="I496" t="s">
        <v>42</v>
      </c>
      <c r="J496" t="s">
        <v>66</v>
      </c>
      <c r="K496">
        <v>100</v>
      </c>
      <c r="L496">
        <v>9.6</v>
      </c>
      <c r="M496" t="s">
        <v>63</v>
      </c>
      <c r="N496">
        <v>2016</v>
      </c>
      <c r="O496" t="s">
        <v>38</v>
      </c>
      <c r="P496" t="s">
        <v>36</v>
      </c>
      <c r="Q496" t="s">
        <v>36</v>
      </c>
      <c r="R496" t="s">
        <v>36</v>
      </c>
      <c r="S496">
        <v>9.6</v>
      </c>
      <c r="T496">
        <v>9.6</v>
      </c>
      <c r="U496">
        <v>72.382233600000006</v>
      </c>
      <c r="V496" t="s">
        <v>36</v>
      </c>
      <c r="W496" t="s">
        <v>36</v>
      </c>
      <c r="X496" t="s">
        <v>36</v>
      </c>
      <c r="Y496" t="s">
        <v>36</v>
      </c>
      <c r="Z496">
        <v>88.26</v>
      </c>
      <c r="AA496">
        <v>82</v>
      </c>
      <c r="AB496">
        <v>360</v>
      </c>
      <c r="AC496">
        <v>0</v>
      </c>
    </row>
    <row r="497" spans="1:29" x14ac:dyDescent="0.25">
      <c r="A497">
        <v>496</v>
      </c>
      <c r="B497">
        <v>28</v>
      </c>
      <c r="C497">
        <v>261</v>
      </c>
      <c r="D497" t="s">
        <v>64</v>
      </c>
      <c r="E497" t="s">
        <v>65</v>
      </c>
      <c r="F497" t="s">
        <v>62</v>
      </c>
      <c r="G497" t="s">
        <v>42</v>
      </c>
      <c r="H497">
        <v>1</v>
      </c>
      <c r="I497" t="s">
        <v>42</v>
      </c>
      <c r="J497" t="s">
        <v>66</v>
      </c>
      <c r="K497">
        <v>100</v>
      </c>
      <c r="L497">
        <v>9.6</v>
      </c>
      <c r="M497" t="s">
        <v>63</v>
      </c>
      <c r="N497">
        <v>2016</v>
      </c>
      <c r="O497" t="s">
        <v>39</v>
      </c>
      <c r="P497" t="s">
        <v>36</v>
      </c>
      <c r="Q497" t="s">
        <v>36</v>
      </c>
      <c r="R497" t="s">
        <v>36</v>
      </c>
      <c r="S497">
        <v>9.6</v>
      </c>
      <c r="T497">
        <v>9.6</v>
      </c>
      <c r="U497">
        <v>72.382233600000006</v>
      </c>
      <c r="V497" t="s">
        <v>36</v>
      </c>
      <c r="W497" t="s">
        <v>36</v>
      </c>
      <c r="X497" t="s">
        <v>36</v>
      </c>
      <c r="Y497" t="s">
        <v>36</v>
      </c>
      <c r="Z497">
        <v>88.26</v>
      </c>
      <c r="AA497">
        <v>82</v>
      </c>
      <c r="AB497">
        <v>360</v>
      </c>
      <c r="AC497">
        <v>0</v>
      </c>
    </row>
    <row r="498" spans="1:29" x14ac:dyDescent="0.25">
      <c r="A498">
        <v>497</v>
      </c>
      <c r="B498">
        <v>28</v>
      </c>
      <c r="C498">
        <v>261</v>
      </c>
      <c r="D498" t="s">
        <v>64</v>
      </c>
      <c r="E498" t="s">
        <v>65</v>
      </c>
      <c r="F498" t="s">
        <v>62</v>
      </c>
      <c r="G498" t="s">
        <v>42</v>
      </c>
      <c r="H498">
        <v>1</v>
      </c>
      <c r="I498" t="s">
        <v>42</v>
      </c>
      <c r="J498" t="s">
        <v>66</v>
      </c>
      <c r="K498">
        <v>100</v>
      </c>
      <c r="L498">
        <v>9.6</v>
      </c>
      <c r="M498" t="s">
        <v>63</v>
      </c>
      <c r="N498">
        <v>2016</v>
      </c>
      <c r="O498" t="s">
        <v>40</v>
      </c>
      <c r="P498" t="s">
        <v>36</v>
      </c>
      <c r="Q498" t="s">
        <v>36</v>
      </c>
      <c r="R498" t="s">
        <v>36</v>
      </c>
      <c r="S498">
        <v>9.6</v>
      </c>
      <c r="T498">
        <v>9.6</v>
      </c>
      <c r="U498">
        <v>72.382233600000006</v>
      </c>
      <c r="V498" t="s">
        <v>36</v>
      </c>
      <c r="W498" t="s">
        <v>36</v>
      </c>
      <c r="X498" t="s">
        <v>36</v>
      </c>
      <c r="Y498" t="s">
        <v>36</v>
      </c>
      <c r="Z498">
        <v>88.26</v>
      </c>
      <c r="AA498">
        <v>82</v>
      </c>
      <c r="AB498">
        <v>360</v>
      </c>
      <c r="AC498">
        <v>0</v>
      </c>
    </row>
    <row r="499" spans="1:29" x14ac:dyDescent="0.25">
      <c r="A499">
        <v>498</v>
      </c>
      <c r="B499">
        <v>28</v>
      </c>
      <c r="C499">
        <v>261</v>
      </c>
      <c r="D499" t="s">
        <v>64</v>
      </c>
      <c r="E499" t="s">
        <v>65</v>
      </c>
      <c r="F499" t="s">
        <v>62</v>
      </c>
      <c r="G499" t="s">
        <v>42</v>
      </c>
      <c r="H499">
        <v>1</v>
      </c>
      <c r="I499" t="s">
        <v>42</v>
      </c>
      <c r="J499" t="s">
        <v>66</v>
      </c>
      <c r="K499">
        <v>100</v>
      </c>
      <c r="L499">
        <v>9.6</v>
      </c>
      <c r="M499" t="s">
        <v>63</v>
      </c>
      <c r="N499">
        <v>2016</v>
      </c>
      <c r="O499" t="s">
        <v>41</v>
      </c>
      <c r="P499" t="s">
        <v>36</v>
      </c>
      <c r="Q499" t="s">
        <v>36</v>
      </c>
      <c r="R499" t="s">
        <v>36</v>
      </c>
      <c r="S499">
        <v>9.6</v>
      </c>
      <c r="T499">
        <v>9.6</v>
      </c>
      <c r="U499">
        <v>72.382233600000006</v>
      </c>
      <c r="V499" t="s">
        <v>36</v>
      </c>
      <c r="W499" t="s">
        <v>36</v>
      </c>
      <c r="X499" t="s">
        <v>36</v>
      </c>
      <c r="Y499" t="s">
        <v>36</v>
      </c>
      <c r="Z499">
        <v>88.26</v>
      </c>
      <c r="AA499">
        <v>82</v>
      </c>
      <c r="AB499">
        <v>360</v>
      </c>
      <c r="AC499">
        <v>0</v>
      </c>
    </row>
    <row r="500" spans="1:29" x14ac:dyDescent="0.25">
      <c r="A500">
        <v>499</v>
      </c>
      <c r="B500">
        <v>28</v>
      </c>
      <c r="C500">
        <v>261</v>
      </c>
      <c r="D500" t="s">
        <v>64</v>
      </c>
      <c r="E500" t="s">
        <v>65</v>
      </c>
      <c r="F500" t="s">
        <v>62</v>
      </c>
      <c r="G500" t="s">
        <v>42</v>
      </c>
      <c r="H500">
        <v>1</v>
      </c>
      <c r="I500" t="s">
        <v>42</v>
      </c>
      <c r="J500" t="s">
        <v>66</v>
      </c>
      <c r="K500">
        <v>100</v>
      </c>
      <c r="L500">
        <v>9.6</v>
      </c>
      <c r="M500" t="s">
        <v>63</v>
      </c>
      <c r="N500">
        <v>2017</v>
      </c>
      <c r="O500" t="s">
        <v>35</v>
      </c>
      <c r="P500">
        <v>3.62</v>
      </c>
      <c r="Q500">
        <v>67.40625</v>
      </c>
      <c r="R500">
        <v>0</v>
      </c>
      <c r="S500">
        <v>9.6</v>
      </c>
      <c r="T500">
        <v>9.6</v>
      </c>
      <c r="U500">
        <v>72.382233600000006</v>
      </c>
      <c r="V500">
        <v>9.6</v>
      </c>
      <c r="W500">
        <v>72.382233600000006</v>
      </c>
      <c r="X500">
        <v>0</v>
      </c>
      <c r="Y500">
        <v>0</v>
      </c>
      <c r="Z500">
        <v>88.26</v>
      </c>
      <c r="AA500">
        <v>83</v>
      </c>
      <c r="AB500">
        <v>360</v>
      </c>
      <c r="AC500">
        <v>0</v>
      </c>
    </row>
    <row r="501" spans="1:29" x14ac:dyDescent="0.25">
      <c r="A501">
        <v>500</v>
      </c>
      <c r="B501">
        <v>28</v>
      </c>
      <c r="C501">
        <v>261</v>
      </c>
      <c r="D501" t="s">
        <v>64</v>
      </c>
      <c r="E501" t="s">
        <v>65</v>
      </c>
      <c r="F501" t="s">
        <v>62</v>
      </c>
      <c r="G501" t="s">
        <v>42</v>
      </c>
      <c r="H501">
        <v>1</v>
      </c>
      <c r="I501" t="s">
        <v>42</v>
      </c>
      <c r="J501" t="s">
        <v>66</v>
      </c>
      <c r="K501">
        <v>100</v>
      </c>
      <c r="L501">
        <v>9.6</v>
      </c>
      <c r="M501" t="s">
        <v>63</v>
      </c>
      <c r="N501">
        <v>2017</v>
      </c>
      <c r="O501" t="s">
        <v>37</v>
      </c>
      <c r="P501">
        <v>5.88</v>
      </c>
      <c r="Q501">
        <v>77.151515149999994</v>
      </c>
      <c r="R501">
        <v>0</v>
      </c>
      <c r="S501">
        <v>9.6</v>
      </c>
      <c r="T501">
        <v>9.6</v>
      </c>
      <c r="U501">
        <v>72.382233600000006</v>
      </c>
      <c r="V501">
        <v>9.6</v>
      </c>
      <c r="W501">
        <v>72.382233600000006</v>
      </c>
      <c r="X501">
        <v>0</v>
      </c>
      <c r="Y501">
        <v>0</v>
      </c>
      <c r="Z501">
        <v>88.26</v>
      </c>
      <c r="AA501">
        <v>83</v>
      </c>
      <c r="AB501">
        <v>360</v>
      </c>
      <c r="AC501">
        <v>0</v>
      </c>
    </row>
    <row r="502" spans="1:29" x14ac:dyDescent="0.25">
      <c r="A502">
        <v>501</v>
      </c>
      <c r="B502">
        <v>28</v>
      </c>
      <c r="C502">
        <v>261</v>
      </c>
      <c r="D502" t="s">
        <v>64</v>
      </c>
      <c r="E502" t="s">
        <v>65</v>
      </c>
      <c r="F502" t="s">
        <v>62</v>
      </c>
      <c r="G502" t="s">
        <v>42</v>
      </c>
      <c r="H502">
        <v>1</v>
      </c>
      <c r="I502" t="s">
        <v>42</v>
      </c>
      <c r="J502" t="s">
        <v>66</v>
      </c>
      <c r="K502">
        <v>100</v>
      </c>
      <c r="L502">
        <v>9.6</v>
      </c>
      <c r="M502" t="s">
        <v>63</v>
      </c>
      <c r="N502">
        <v>2017</v>
      </c>
      <c r="O502" t="s">
        <v>38</v>
      </c>
      <c r="P502">
        <v>10.17</v>
      </c>
      <c r="Q502">
        <v>83.484848479999997</v>
      </c>
      <c r="R502">
        <v>0</v>
      </c>
      <c r="S502">
        <v>9.6</v>
      </c>
      <c r="T502">
        <v>9.6</v>
      </c>
      <c r="U502">
        <v>72.382233600000006</v>
      </c>
      <c r="V502">
        <v>9.6</v>
      </c>
      <c r="W502">
        <v>72.382233600000006</v>
      </c>
      <c r="X502">
        <v>0</v>
      </c>
      <c r="Y502">
        <v>0</v>
      </c>
      <c r="Z502">
        <v>88.26</v>
      </c>
      <c r="AA502">
        <v>83</v>
      </c>
      <c r="AB502">
        <v>360</v>
      </c>
      <c r="AC502">
        <v>0</v>
      </c>
    </row>
    <row r="503" spans="1:29" x14ac:dyDescent="0.25">
      <c r="A503">
        <v>502</v>
      </c>
      <c r="B503">
        <v>28</v>
      </c>
      <c r="C503">
        <v>261</v>
      </c>
      <c r="D503" t="s">
        <v>64</v>
      </c>
      <c r="E503" t="s">
        <v>65</v>
      </c>
      <c r="F503" t="s">
        <v>62</v>
      </c>
      <c r="G503" t="s">
        <v>42</v>
      </c>
      <c r="H503">
        <v>1</v>
      </c>
      <c r="I503" t="s">
        <v>42</v>
      </c>
      <c r="J503" t="s">
        <v>66</v>
      </c>
      <c r="K503">
        <v>100</v>
      </c>
      <c r="L503">
        <v>9.6</v>
      </c>
      <c r="M503" t="s">
        <v>63</v>
      </c>
      <c r="N503">
        <v>2017</v>
      </c>
      <c r="O503" t="s">
        <v>39</v>
      </c>
      <c r="P503">
        <v>8.43</v>
      </c>
      <c r="Q503">
        <v>79.444444439999998</v>
      </c>
      <c r="R503" t="s">
        <v>36</v>
      </c>
      <c r="S503">
        <v>9.6</v>
      </c>
      <c r="T503">
        <v>9.6</v>
      </c>
      <c r="U503">
        <v>72.382233600000006</v>
      </c>
      <c r="V503" t="s">
        <v>36</v>
      </c>
      <c r="W503" t="s">
        <v>36</v>
      </c>
      <c r="X503" t="s">
        <v>36</v>
      </c>
      <c r="Y503" t="s">
        <v>36</v>
      </c>
      <c r="Z503">
        <v>88.26</v>
      </c>
      <c r="AA503">
        <v>83</v>
      </c>
      <c r="AB503">
        <v>360</v>
      </c>
      <c r="AC503">
        <v>0</v>
      </c>
    </row>
    <row r="504" spans="1:29" x14ac:dyDescent="0.25">
      <c r="A504">
        <v>503</v>
      </c>
      <c r="B504">
        <v>28</v>
      </c>
      <c r="C504">
        <v>261</v>
      </c>
      <c r="D504" t="s">
        <v>64</v>
      </c>
      <c r="E504" t="s">
        <v>65</v>
      </c>
      <c r="F504" t="s">
        <v>62</v>
      </c>
      <c r="G504" t="s">
        <v>42</v>
      </c>
      <c r="H504">
        <v>1</v>
      </c>
      <c r="I504" t="s">
        <v>42</v>
      </c>
      <c r="J504" t="s">
        <v>66</v>
      </c>
      <c r="K504">
        <v>100</v>
      </c>
      <c r="L504">
        <v>9.6</v>
      </c>
      <c r="M504" t="s">
        <v>63</v>
      </c>
      <c r="N504">
        <v>2017</v>
      </c>
      <c r="O504" t="s">
        <v>40</v>
      </c>
      <c r="P504">
        <v>3.32</v>
      </c>
      <c r="Q504">
        <v>76.068965520000006</v>
      </c>
      <c r="R504">
        <v>1</v>
      </c>
      <c r="S504">
        <v>9.6</v>
      </c>
      <c r="T504">
        <v>9.6</v>
      </c>
      <c r="U504">
        <v>72.382233600000006</v>
      </c>
      <c r="V504">
        <v>10.6</v>
      </c>
      <c r="W504">
        <v>88.247263099999998</v>
      </c>
      <c r="X504">
        <v>1</v>
      </c>
      <c r="Y504">
        <v>15.8650295</v>
      </c>
      <c r="Z504">
        <v>88.26</v>
      </c>
      <c r="AA504">
        <v>83</v>
      </c>
      <c r="AB504">
        <v>360</v>
      </c>
      <c r="AC504">
        <v>0</v>
      </c>
    </row>
    <row r="505" spans="1:29" x14ac:dyDescent="0.25">
      <c r="A505">
        <v>504</v>
      </c>
      <c r="B505">
        <v>28</v>
      </c>
      <c r="C505">
        <v>261</v>
      </c>
      <c r="D505" t="s">
        <v>64</v>
      </c>
      <c r="E505" t="s">
        <v>65</v>
      </c>
      <c r="F505" t="s">
        <v>62</v>
      </c>
      <c r="G505" t="s">
        <v>42</v>
      </c>
      <c r="H505">
        <v>1</v>
      </c>
      <c r="I505" t="s">
        <v>42</v>
      </c>
      <c r="J505" t="s">
        <v>66</v>
      </c>
      <c r="K505">
        <v>100</v>
      </c>
      <c r="L505">
        <v>9.6</v>
      </c>
      <c r="M505" t="s">
        <v>63</v>
      </c>
      <c r="N505">
        <v>2017</v>
      </c>
      <c r="O505" t="s">
        <v>41</v>
      </c>
      <c r="P505">
        <v>5.0599999999999996</v>
      </c>
      <c r="Q505">
        <v>69.205128209999998</v>
      </c>
      <c r="R505">
        <v>0</v>
      </c>
      <c r="S505">
        <v>10.6</v>
      </c>
      <c r="T505">
        <v>10.6</v>
      </c>
      <c r="U505">
        <v>88.247263099999998</v>
      </c>
      <c r="V505">
        <v>10.6</v>
      </c>
      <c r="W505">
        <v>88.247263099999998</v>
      </c>
      <c r="X505">
        <v>0</v>
      </c>
      <c r="Y505">
        <v>0</v>
      </c>
      <c r="Z505">
        <v>88.26</v>
      </c>
      <c r="AA505">
        <v>83</v>
      </c>
      <c r="AB505">
        <v>360</v>
      </c>
      <c r="AC505">
        <v>0</v>
      </c>
    </row>
    <row r="506" spans="1:29" x14ac:dyDescent="0.25">
      <c r="A506">
        <v>505</v>
      </c>
      <c r="B506">
        <v>29</v>
      </c>
      <c r="C506">
        <v>743</v>
      </c>
      <c r="D506" t="s">
        <v>60</v>
      </c>
      <c r="E506" t="s">
        <v>61</v>
      </c>
      <c r="F506" t="s">
        <v>62</v>
      </c>
      <c r="G506" t="s">
        <v>42</v>
      </c>
      <c r="H506">
        <v>3</v>
      </c>
      <c r="I506" t="s">
        <v>32</v>
      </c>
      <c r="J506" t="s">
        <v>33</v>
      </c>
      <c r="K506">
        <v>70</v>
      </c>
      <c r="L506">
        <v>11.9</v>
      </c>
      <c r="M506" t="s">
        <v>63</v>
      </c>
      <c r="N506">
        <v>2015</v>
      </c>
      <c r="O506" t="s">
        <v>35</v>
      </c>
      <c r="P506" t="s">
        <v>36</v>
      </c>
      <c r="Q506" t="s">
        <v>36</v>
      </c>
      <c r="R506" t="s">
        <v>36</v>
      </c>
      <c r="S506">
        <v>11.9</v>
      </c>
      <c r="T506">
        <v>11.9</v>
      </c>
      <c r="U506">
        <v>111.22014</v>
      </c>
      <c r="V506" t="s">
        <v>36</v>
      </c>
      <c r="W506" t="s">
        <v>36</v>
      </c>
      <c r="X506" t="s">
        <v>36</v>
      </c>
      <c r="Y506" t="s">
        <v>36</v>
      </c>
      <c r="Z506">
        <v>54.1</v>
      </c>
      <c r="AA506">
        <v>38</v>
      </c>
      <c r="AB506">
        <v>330</v>
      </c>
      <c r="AC506">
        <v>30</v>
      </c>
    </row>
    <row r="507" spans="1:29" x14ac:dyDescent="0.25">
      <c r="A507">
        <v>506</v>
      </c>
      <c r="B507">
        <v>29</v>
      </c>
      <c r="C507">
        <v>743</v>
      </c>
      <c r="D507" t="s">
        <v>60</v>
      </c>
      <c r="E507" t="s">
        <v>61</v>
      </c>
      <c r="F507" t="s">
        <v>62</v>
      </c>
      <c r="G507" t="s">
        <v>42</v>
      </c>
      <c r="H507">
        <v>3</v>
      </c>
      <c r="I507" t="s">
        <v>32</v>
      </c>
      <c r="J507" t="s">
        <v>33</v>
      </c>
      <c r="K507">
        <v>70</v>
      </c>
      <c r="L507">
        <v>11.9</v>
      </c>
      <c r="M507" t="s">
        <v>63</v>
      </c>
      <c r="N507">
        <v>2015</v>
      </c>
      <c r="O507" t="s">
        <v>37</v>
      </c>
      <c r="P507" t="s">
        <v>36</v>
      </c>
      <c r="Q507" t="s">
        <v>36</v>
      </c>
      <c r="R507" t="s">
        <v>36</v>
      </c>
      <c r="S507">
        <v>11.9</v>
      </c>
      <c r="T507">
        <v>11.9</v>
      </c>
      <c r="U507">
        <v>111.22014</v>
      </c>
      <c r="V507" t="s">
        <v>36</v>
      </c>
      <c r="W507" t="s">
        <v>36</v>
      </c>
      <c r="X507" t="s">
        <v>36</v>
      </c>
      <c r="Y507" t="s">
        <v>36</v>
      </c>
      <c r="Z507">
        <v>54.1</v>
      </c>
      <c r="AA507">
        <v>38</v>
      </c>
      <c r="AB507">
        <v>330</v>
      </c>
      <c r="AC507">
        <v>30</v>
      </c>
    </row>
    <row r="508" spans="1:29" x14ac:dyDescent="0.25">
      <c r="A508">
        <v>507</v>
      </c>
      <c r="B508">
        <v>29</v>
      </c>
      <c r="C508">
        <v>743</v>
      </c>
      <c r="D508" t="s">
        <v>60</v>
      </c>
      <c r="E508" t="s">
        <v>61</v>
      </c>
      <c r="F508" t="s">
        <v>62</v>
      </c>
      <c r="G508" t="s">
        <v>42</v>
      </c>
      <c r="H508">
        <v>3</v>
      </c>
      <c r="I508" t="s">
        <v>32</v>
      </c>
      <c r="J508" t="s">
        <v>33</v>
      </c>
      <c r="K508">
        <v>70</v>
      </c>
      <c r="L508">
        <v>11.9</v>
      </c>
      <c r="M508" t="s">
        <v>63</v>
      </c>
      <c r="N508">
        <v>2015</v>
      </c>
      <c r="O508" t="s">
        <v>38</v>
      </c>
      <c r="P508" t="s">
        <v>36</v>
      </c>
      <c r="Q508" t="s">
        <v>36</v>
      </c>
      <c r="R508" t="s">
        <v>36</v>
      </c>
      <c r="S508">
        <v>11.9</v>
      </c>
      <c r="T508">
        <v>11.9</v>
      </c>
      <c r="U508">
        <v>111.22014</v>
      </c>
      <c r="V508" t="s">
        <v>36</v>
      </c>
      <c r="W508" t="s">
        <v>36</v>
      </c>
      <c r="X508" t="s">
        <v>36</v>
      </c>
      <c r="Y508" t="s">
        <v>36</v>
      </c>
      <c r="Z508">
        <v>54.1</v>
      </c>
      <c r="AA508">
        <v>38</v>
      </c>
      <c r="AB508">
        <v>330</v>
      </c>
      <c r="AC508">
        <v>30</v>
      </c>
    </row>
    <row r="509" spans="1:29" x14ac:dyDescent="0.25">
      <c r="A509">
        <v>508</v>
      </c>
      <c r="B509">
        <v>29</v>
      </c>
      <c r="C509">
        <v>743</v>
      </c>
      <c r="D509" t="s">
        <v>60</v>
      </c>
      <c r="E509" t="s">
        <v>61</v>
      </c>
      <c r="F509" t="s">
        <v>62</v>
      </c>
      <c r="G509" t="s">
        <v>42</v>
      </c>
      <c r="H509">
        <v>3</v>
      </c>
      <c r="I509" t="s">
        <v>32</v>
      </c>
      <c r="J509" t="s">
        <v>33</v>
      </c>
      <c r="K509">
        <v>70</v>
      </c>
      <c r="L509">
        <v>11.9</v>
      </c>
      <c r="M509" t="s">
        <v>63</v>
      </c>
      <c r="N509">
        <v>2015</v>
      </c>
      <c r="O509" t="s">
        <v>39</v>
      </c>
      <c r="P509" t="s">
        <v>36</v>
      </c>
      <c r="Q509" t="s">
        <v>36</v>
      </c>
      <c r="R509" t="s">
        <v>36</v>
      </c>
      <c r="S509">
        <v>11.9</v>
      </c>
      <c r="T509">
        <v>11.9</v>
      </c>
      <c r="U509">
        <v>111.22014</v>
      </c>
      <c r="V509" t="s">
        <v>36</v>
      </c>
      <c r="W509" t="s">
        <v>36</v>
      </c>
      <c r="X509" t="s">
        <v>36</v>
      </c>
      <c r="Y509" t="s">
        <v>36</v>
      </c>
      <c r="Z509">
        <v>54.1</v>
      </c>
      <c r="AA509">
        <v>38</v>
      </c>
      <c r="AB509">
        <v>330</v>
      </c>
      <c r="AC509">
        <v>30</v>
      </c>
    </row>
    <row r="510" spans="1:29" x14ac:dyDescent="0.25">
      <c r="A510">
        <v>509</v>
      </c>
      <c r="B510">
        <v>29</v>
      </c>
      <c r="C510">
        <v>743</v>
      </c>
      <c r="D510" t="s">
        <v>60</v>
      </c>
      <c r="E510" t="s">
        <v>61</v>
      </c>
      <c r="F510" t="s">
        <v>62</v>
      </c>
      <c r="G510" t="s">
        <v>42</v>
      </c>
      <c r="H510">
        <v>3</v>
      </c>
      <c r="I510" t="s">
        <v>32</v>
      </c>
      <c r="J510" t="s">
        <v>33</v>
      </c>
      <c r="K510">
        <v>70</v>
      </c>
      <c r="L510">
        <v>11.9</v>
      </c>
      <c r="M510" t="s">
        <v>63</v>
      </c>
      <c r="N510">
        <v>2015</v>
      </c>
      <c r="O510" t="s">
        <v>40</v>
      </c>
      <c r="P510" t="s">
        <v>36</v>
      </c>
      <c r="Q510" t="s">
        <v>36</v>
      </c>
      <c r="R510" t="s">
        <v>36</v>
      </c>
      <c r="S510">
        <v>11.9</v>
      </c>
      <c r="T510">
        <v>11.9</v>
      </c>
      <c r="U510">
        <v>111.22014</v>
      </c>
      <c r="V510" t="s">
        <v>36</v>
      </c>
      <c r="W510" t="s">
        <v>36</v>
      </c>
      <c r="X510" t="s">
        <v>36</v>
      </c>
      <c r="Y510" t="s">
        <v>36</v>
      </c>
      <c r="Z510">
        <v>54.1</v>
      </c>
      <c r="AA510">
        <v>38</v>
      </c>
      <c r="AB510">
        <v>330</v>
      </c>
      <c r="AC510">
        <v>30</v>
      </c>
    </row>
    <row r="511" spans="1:29" x14ac:dyDescent="0.25">
      <c r="A511">
        <v>510</v>
      </c>
      <c r="B511">
        <v>29</v>
      </c>
      <c r="C511">
        <v>743</v>
      </c>
      <c r="D511" t="s">
        <v>60</v>
      </c>
      <c r="E511" t="s">
        <v>61</v>
      </c>
      <c r="F511" t="s">
        <v>62</v>
      </c>
      <c r="G511" t="s">
        <v>42</v>
      </c>
      <c r="H511">
        <v>3</v>
      </c>
      <c r="I511" t="s">
        <v>32</v>
      </c>
      <c r="J511" t="s">
        <v>33</v>
      </c>
      <c r="K511">
        <v>70</v>
      </c>
      <c r="L511">
        <v>11.9</v>
      </c>
      <c r="M511" t="s">
        <v>63</v>
      </c>
      <c r="N511">
        <v>2015</v>
      </c>
      <c r="O511" t="s">
        <v>41</v>
      </c>
      <c r="P511" t="s">
        <v>36</v>
      </c>
      <c r="Q511" t="s">
        <v>36</v>
      </c>
      <c r="R511" t="s">
        <v>36</v>
      </c>
      <c r="S511">
        <v>11.9</v>
      </c>
      <c r="T511">
        <v>11.9</v>
      </c>
      <c r="U511">
        <v>111.22014</v>
      </c>
      <c r="V511" t="s">
        <v>36</v>
      </c>
      <c r="W511" t="s">
        <v>36</v>
      </c>
      <c r="X511" t="s">
        <v>36</v>
      </c>
      <c r="Y511" t="s">
        <v>36</v>
      </c>
      <c r="Z511">
        <v>54.1</v>
      </c>
      <c r="AA511">
        <v>38</v>
      </c>
      <c r="AB511">
        <v>330</v>
      </c>
      <c r="AC511">
        <v>30</v>
      </c>
    </row>
    <row r="512" spans="1:29" x14ac:dyDescent="0.25">
      <c r="A512">
        <v>511</v>
      </c>
      <c r="B512">
        <v>29</v>
      </c>
      <c r="C512">
        <v>743</v>
      </c>
      <c r="D512" t="s">
        <v>60</v>
      </c>
      <c r="E512" t="s">
        <v>61</v>
      </c>
      <c r="F512" t="s">
        <v>62</v>
      </c>
      <c r="G512" t="s">
        <v>42</v>
      </c>
      <c r="H512">
        <v>3</v>
      </c>
      <c r="I512" t="s">
        <v>32</v>
      </c>
      <c r="J512" t="s">
        <v>33</v>
      </c>
      <c r="K512">
        <v>70</v>
      </c>
      <c r="L512">
        <v>11.9</v>
      </c>
      <c r="M512" t="s">
        <v>63</v>
      </c>
      <c r="N512">
        <v>2016</v>
      </c>
      <c r="O512" t="s">
        <v>35</v>
      </c>
      <c r="P512" t="s">
        <v>36</v>
      </c>
      <c r="Q512" t="s">
        <v>36</v>
      </c>
      <c r="R512" t="s">
        <v>36</v>
      </c>
      <c r="S512">
        <v>11.9</v>
      </c>
      <c r="T512">
        <v>11.9</v>
      </c>
      <c r="U512">
        <v>111.22014</v>
      </c>
      <c r="V512" t="s">
        <v>36</v>
      </c>
      <c r="W512" t="s">
        <v>36</v>
      </c>
      <c r="X512" t="s">
        <v>36</v>
      </c>
      <c r="Y512" t="s">
        <v>36</v>
      </c>
      <c r="Z512">
        <v>54.1</v>
      </c>
      <c r="AA512">
        <v>39</v>
      </c>
      <c r="AB512">
        <v>330</v>
      </c>
      <c r="AC512">
        <v>30</v>
      </c>
    </row>
    <row r="513" spans="1:29" x14ac:dyDescent="0.25">
      <c r="A513">
        <v>512</v>
      </c>
      <c r="B513">
        <v>29</v>
      </c>
      <c r="C513">
        <v>743</v>
      </c>
      <c r="D513" t="s">
        <v>60</v>
      </c>
      <c r="E513" t="s">
        <v>61</v>
      </c>
      <c r="F513" t="s">
        <v>62</v>
      </c>
      <c r="G513" t="s">
        <v>42</v>
      </c>
      <c r="H513">
        <v>3</v>
      </c>
      <c r="I513" t="s">
        <v>32</v>
      </c>
      <c r="J513" t="s">
        <v>33</v>
      </c>
      <c r="K513">
        <v>70</v>
      </c>
      <c r="L513">
        <v>11.9</v>
      </c>
      <c r="M513" t="s">
        <v>63</v>
      </c>
      <c r="N513">
        <v>2016</v>
      </c>
      <c r="O513" t="s">
        <v>37</v>
      </c>
      <c r="P513" t="s">
        <v>36</v>
      </c>
      <c r="Q513" t="s">
        <v>36</v>
      </c>
      <c r="R513" t="s">
        <v>36</v>
      </c>
      <c r="S513">
        <v>11.9</v>
      </c>
      <c r="T513">
        <v>11.9</v>
      </c>
      <c r="U513">
        <v>111.22014</v>
      </c>
      <c r="V513" t="s">
        <v>36</v>
      </c>
      <c r="W513" t="s">
        <v>36</v>
      </c>
      <c r="X513" t="s">
        <v>36</v>
      </c>
      <c r="Y513" t="s">
        <v>36</v>
      </c>
      <c r="Z513">
        <v>54.1</v>
      </c>
      <c r="AA513">
        <v>39</v>
      </c>
      <c r="AB513">
        <v>330</v>
      </c>
      <c r="AC513">
        <v>30</v>
      </c>
    </row>
    <row r="514" spans="1:29" x14ac:dyDescent="0.25">
      <c r="A514">
        <v>513</v>
      </c>
      <c r="B514">
        <v>29</v>
      </c>
      <c r="C514">
        <v>743</v>
      </c>
      <c r="D514" t="s">
        <v>60</v>
      </c>
      <c r="E514" t="s">
        <v>61</v>
      </c>
      <c r="F514" t="s">
        <v>62</v>
      </c>
      <c r="G514" t="s">
        <v>42</v>
      </c>
      <c r="H514">
        <v>3</v>
      </c>
      <c r="I514" t="s">
        <v>32</v>
      </c>
      <c r="J514" t="s">
        <v>33</v>
      </c>
      <c r="K514">
        <v>70</v>
      </c>
      <c r="L514">
        <v>11.9</v>
      </c>
      <c r="M514" t="s">
        <v>63</v>
      </c>
      <c r="N514">
        <v>2016</v>
      </c>
      <c r="O514" t="s">
        <v>38</v>
      </c>
      <c r="P514" t="s">
        <v>36</v>
      </c>
      <c r="Q514" t="s">
        <v>36</v>
      </c>
      <c r="R514" t="s">
        <v>36</v>
      </c>
      <c r="S514">
        <v>11.9</v>
      </c>
      <c r="T514">
        <v>11.9</v>
      </c>
      <c r="U514">
        <v>111.22014</v>
      </c>
      <c r="V514" t="s">
        <v>36</v>
      </c>
      <c r="W514" t="s">
        <v>36</v>
      </c>
      <c r="X514" t="s">
        <v>36</v>
      </c>
      <c r="Y514" t="s">
        <v>36</v>
      </c>
      <c r="Z514">
        <v>54.1</v>
      </c>
      <c r="AA514">
        <v>39</v>
      </c>
      <c r="AB514">
        <v>330</v>
      </c>
      <c r="AC514">
        <v>30</v>
      </c>
    </row>
    <row r="515" spans="1:29" x14ac:dyDescent="0.25">
      <c r="A515">
        <v>514</v>
      </c>
      <c r="B515">
        <v>29</v>
      </c>
      <c r="C515">
        <v>743</v>
      </c>
      <c r="D515" t="s">
        <v>60</v>
      </c>
      <c r="E515" t="s">
        <v>61</v>
      </c>
      <c r="F515" t="s">
        <v>62</v>
      </c>
      <c r="G515" t="s">
        <v>42</v>
      </c>
      <c r="H515">
        <v>3</v>
      </c>
      <c r="I515" t="s">
        <v>32</v>
      </c>
      <c r="J515" t="s">
        <v>33</v>
      </c>
      <c r="K515">
        <v>70</v>
      </c>
      <c r="L515">
        <v>11.9</v>
      </c>
      <c r="M515" t="s">
        <v>63</v>
      </c>
      <c r="N515">
        <v>2016</v>
      </c>
      <c r="O515" t="s">
        <v>39</v>
      </c>
      <c r="P515" t="s">
        <v>36</v>
      </c>
      <c r="Q515" t="s">
        <v>36</v>
      </c>
      <c r="R515" t="s">
        <v>36</v>
      </c>
      <c r="S515">
        <v>11.9</v>
      </c>
      <c r="T515">
        <v>11.9</v>
      </c>
      <c r="U515">
        <v>111.22014</v>
      </c>
      <c r="V515" t="s">
        <v>36</v>
      </c>
      <c r="W515" t="s">
        <v>36</v>
      </c>
      <c r="X515" t="s">
        <v>36</v>
      </c>
      <c r="Y515" t="s">
        <v>36</v>
      </c>
      <c r="Z515">
        <v>54.1</v>
      </c>
      <c r="AA515">
        <v>39</v>
      </c>
      <c r="AB515">
        <v>330</v>
      </c>
      <c r="AC515">
        <v>30</v>
      </c>
    </row>
    <row r="516" spans="1:29" x14ac:dyDescent="0.25">
      <c r="A516">
        <v>515</v>
      </c>
      <c r="B516">
        <v>29</v>
      </c>
      <c r="C516">
        <v>743</v>
      </c>
      <c r="D516" t="s">
        <v>60</v>
      </c>
      <c r="E516" t="s">
        <v>61</v>
      </c>
      <c r="F516" t="s">
        <v>62</v>
      </c>
      <c r="G516" t="s">
        <v>42</v>
      </c>
      <c r="H516">
        <v>3</v>
      </c>
      <c r="I516" t="s">
        <v>32</v>
      </c>
      <c r="J516" t="s">
        <v>33</v>
      </c>
      <c r="K516">
        <v>70</v>
      </c>
      <c r="L516">
        <v>11.9</v>
      </c>
      <c r="M516" t="s">
        <v>63</v>
      </c>
      <c r="N516">
        <v>2016</v>
      </c>
      <c r="O516" t="s">
        <v>40</v>
      </c>
      <c r="P516" t="s">
        <v>36</v>
      </c>
      <c r="Q516" t="s">
        <v>36</v>
      </c>
      <c r="R516" t="s">
        <v>36</v>
      </c>
      <c r="S516">
        <v>11.9</v>
      </c>
      <c r="T516">
        <v>11.9</v>
      </c>
      <c r="U516">
        <v>111.22014</v>
      </c>
      <c r="V516" t="s">
        <v>36</v>
      </c>
      <c r="W516" t="s">
        <v>36</v>
      </c>
      <c r="X516" t="s">
        <v>36</v>
      </c>
      <c r="Y516" t="s">
        <v>36</v>
      </c>
      <c r="Z516">
        <v>54.1</v>
      </c>
      <c r="AA516">
        <v>39</v>
      </c>
      <c r="AB516">
        <v>330</v>
      </c>
      <c r="AC516">
        <v>30</v>
      </c>
    </row>
    <row r="517" spans="1:29" x14ac:dyDescent="0.25">
      <c r="A517">
        <v>516</v>
      </c>
      <c r="B517">
        <v>29</v>
      </c>
      <c r="C517">
        <v>743</v>
      </c>
      <c r="D517" t="s">
        <v>60</v>
      </c>
      <c r="E517" t="s">
        <v>61</v>
      </c>
      <c r="F517" t="s">
        <v>62</v>
      </c>
      <c r="G517" t="s">
        <v>42</v>
      </c>
      <c r="H517">
        <v>3</v>
      </c>
      <c r="I517" t="s">
        <v>32</v>
      </c>
      <c r="J517" t="s">
        <v>33</v>
      </c>
      <c r="K517">
        <v>70</v>
      </c>
      <c r="L517">
        <v>11.9</v>
      </c>
      <c r="M517" t="s">
        <v>63</v>
      </c>
      <c r="N517">
        <v>2016</v>
      </c>
      <c r="O517" t="s">
        <v>41</v>
      </c>
      <c r="P517" t="s">
        <v>36</v>
      </c>
      <c r="Q517" t="s">
        <v>36</v>
      </c>
      <c r="R517" t="s">
        <v>36</v>
      </c>
      <c r="S517">
        <v>11.9</v>
      </c>
      <c r="T517">
        <v>11.9</v>
      </c>
      <c r="U517">
        <v>111.22014</v>
      </c>
      <c r="V517" t="s">
        <v>36</v>
      </c>
      <c r="W517" t="s">
        <v>36</v>
      </c>
      <c r="X517" t="s">
        <v>36</v>
      </c>
      <c r="Y517" t="s">
        <v>36</v>
      </c>
      <c r="Z517">
        <v>54.1</v>
      </c>
      <c r="AA517">
        <v>39</v>
      </c>
      <c r="AB517">
        <v>330</v>
      </c>
      <c r="AC517">
        <v>30</v>
      </c>
    </row>
    <row r="518" spans="1:29" x14ac:dyDescent="0.25">
      <c r="A518">
        <v>517</v>
      </c>
      <c r="B518">
        <v>29</v>
      </c>
      <c r="C518">
        <v>743</v>
      </c>
      <c r="D518" t="s">
        <v>60</v>
      </c>
      <c r="E518" t="s">
        <v>61</v>
      </c>
      <c r="F518" t="s">
        <v>62</v>
      </c>
      <c r="G518" t="s">
        <v>42</v>
      </c>
      <c r="H518">
        <v>3</v>
      </c>
      <c r="I518" t="s">
        <v>32</v>
      </c>
      <c r="J518" t="s">
        <v>33</v>
      </c>
      <c r="K518">
        <v>70</v>
      </c>
      <c r="L518">
        <v>11.9</v>
      </c>
      <c r="M518" t="s">
        <v>63</v>
      </c>
      <c r="N518">
        <v>2017</v>
      </c>
      <c r="O518" t="s">
        <v>35</v>
      </c>
      <c r="P518">
        <v>3.62</v>
      </c>
      <c r="Q518">
        <v>67.40625</v>
      </c>
      <c r="R518">
        <v>0</v>
      </c>
      <c r="S518">
        <v>11.9</v>
      </c>
      <c r="T518">
        <v>11.9</v>
      </c>
      <c r="U518">
        <v>111.22014</v>
      </c>
      <c r="V518">
        <v>11.9</v>
      </c>
      <c r="W518">
        <v>111.22014</v>
      </c>
      <c r="X518">
        <v>0</v>
      </c>
      <c r="Y518">
        <v>0</v>
      </c>
      <c r="Z518">
        <v>54.1</v>
      </c>
      <c r="AA518">
        <v>40</v>
      </c>
      <c r="AB518">
        <v>330</v>
      </c>
      <c r="AC518">
        <v>30</v>
      </c>
    </row>
    <row r="519" spans="1:29" x14ac:dyDescent="0.25">
      <c r="A519">
        <v>518</v>
      </c>
      <c r="B519">
        <v>29</v>
      </c>
      <c r="C519">
        <v>743</v>
      </c>
      <c r="D519" t="s">
        <v>60</v>
      </c>
      <c r="E519" t="s">
        <v>61</v>
      </c>
      <c r="F519" t="s">
        <v>62</v>
      </c>
      <c r="G519" t="s">
        <v>42</v>
      </c>
      <c r="H519">
        <v>3</v>
      </c>
      <c r="I519" t="s">
        <v>32</v>
      </c>
      <c r="J519" t="s">
        <v>33</v>
      </c>
      <c r="K519">
        <v>70</v>
      </c>
      <c r="L519">
        <v>11.9</v>
      </c>
      <c r="M519" t="s">
        <v>63</v>
      </c>
      <c r="N519">
        <v>2017</v>
      </c>
      <c r="O519" t="s">
        <v>37</v>
      </c>
      <c r="P519" t="s">
        <v>36</v>
      </c>
      <c r="Q519" t="s">
        <v>36</v>
      </c>
      <c r="R519" t="s">
        <v>36</v>
      </c>
      <c r="S519">
        <v>11.9</v>
      </c>
      <c r="T519">
        <v>11.9</v>
      </c>
      <c r="U519">
        <v>111.22014</v>
      </c>
      <c r="V519" t="s">
        <v>36</v>
      </c>
      <c r="W519" t="s">
        <v>36</v>
      </c>
      <c r="X519" t="s">
        <v>36</v>
      </c>
      <c r="Y519" t="s">
        <v>36</v>
      </c>
      <c r="Z519">
        <v>54.1</v>
      </c>
      <c r="AA519">
        <v>40</v>
      </c>
      <c r="AB519">
        <v>330</v>
      </c>
      <c r="AC519">
        <v>30</v>
      </c>
    </row>
    <row r="520" spans="1:29" x14ac:dyDescent="0.25">
      <c r="A520">
        <v>519</v>
      </c>
      <c r="B520">
        <v>29</v>
      </c>
      <c r="C520">
        <v>743</v>
      </c>
      <c r="D520" t="s">
        <v>60</v>
      </c>
      <c r="E520" t="s">
        <v>61</v>
      </c>
      <c r="F520" t="s">
        <v>62</v>
      </c>
      <c r="G520" t="s">
        <v>42</v>
      </c>
      <c r="H520">
        <v>3</v>
      </c>
      <c r="I520" t="s">
        <v>32</v>
      </c>
      <c r="J520" t="s">
        <v>33</v>
      </c>
      <c r="K520">
        <v>70</v>
      </c>
      <c r="L520">
        <v>11.9</v>
      </c>
      <c r="M520" t="s">
        <v>63</v>
      </c>
      <c r="N520">
        <v>2017</v>
      </c>
      <c r="O520" t="s">
        <v>38</v>
      </c>
      <c r="P520">
        <v>10.17</v>
      </c>
      <c r="Q520">
        <v>83.484848479999997</v>
      </c>
      <c r="R520">
        <v>0</v>
      </c>
      <c r="S520">
        <v>11.9</v>
      </c>
      <c r="T520">
        <v>11.9</v>
      </c>
      <c r="U520">
        <v>111.22014</v>
      </c>
      <c r="V520">
        <v>11.9</v>
      </c>
      <c r="W520">
        <v>111.22014</v>
      </c>
      <c r="X520">
        <v>0</v>
      </c>
      <c r="Y520">
        <v>0</v>
      </c>
      <c r="Z520">
        <v>54.1</v>
      </c>
      <c r="AA520">
        <v>40</v>
      </c>
      <c r="AB520">
        <v>330</v>
      </c>
      <c r="AC520">
        <v>30</v>
      </c>
    </row>
    <row r="521" spans="1:29" x14ac:dyDescent="0.25">
      <c r="A521">
        <v>520</v>
      </c>
      <c r="B521">
        <v>29</v>
      </c>
      <c r="C521">
        <v>743</v>
      </c>
      <c r="D521" t="s">
        <v>60</v>
      </c>
      <c r="E521" t="s">
        <v>61</v>
      </c>
      <c r="F521" t="s">
        <v>62</v>
      </c>
      <c r="G521" t="s">
        <v>42</v>
      </c>
      <c r="H521">
        <v>3</v>
      </c>
      <c r="I521" t="s">
        <v>32</v>
      </c>
      <c r="J521" t="s">
        <v>33</v>
      </c>
      <c r="K521">
        <v>70</v>
      </c>
      <c r="L521">
        <v>11.9</v>
      </c>
      <c r="M521" t="s">
        <v>63</v>
      </c>
      <c r="N521">
        <v>2017</v>
      </c>
      <c r="O521" t="s">
        <v>39</v>
      </c>
      <c r="P521">
        <v>8.43</v>
      </c>
      <c r="Q521">
        <v>79.444444439999998</v>
      </c>
      <c r="R521">
        <v>0</v>
      </c>
      <c r="S521">
        <v>11.9</v>
      </c>
      <c r="T521">
        <v>11.9</v>
      </c>
      <c r="U521">
        <v>111.22014</v>
      </c>
      <c r="V521">
        <v>11.9</v>
      </c>
      <c r="W521">
        <v>111.22014</v>
      </c>
      <c r="X521">
        <v>0</v>
      </c>
      <c r="Y521">
        <v>0</v>
      </c>
      <c r="Z521">
        <v>54.1</v>
      </c>
      <c r="AA521">
        <v>40</v>
      </c>
      <c r="AB521">
        <v>330</v>
      </c>
      <c r="AC521">
        <v>30</v>
      </c>
    </row>
    <row r="522" spans="1:29" x14ac:dyDescent="0.25">
      <c r="A522">
        <v>521</v>
      </c>
      <c r="B522">
        <v>29</v>
      </c>
      <c r="C522">
        <v>743</v>
      </c>
      <c r="D522" t="s">
        <v>60</v>
      </c>
      <c r="E522" t="s">
        <v>61</v>
      </c>
      <c r="F522" t="s">
        <v>62</v>
      </c>
      <c r="G522" t="s">
        <v>42</v>
      </c>
      <c r="H522">
        <v>3</v>
      </c>
      <c r="I522" t="s">
        <v>32</v>
      </c>
      <c r="J522" t="s">
        <v>33</v>
      </c>
      <c r="K522">
        <v>70</v>
      </c>
      <c r="L522">
        <v>11.9</v>
      </c>
      <c r="M522" t="s">
        <v>63</v>
      </c>
      <c r="N522">
        <v>2017</v>
      </c>
      <c r="O522" t="s">
        <v>40</v>
      </c>
      <c r="P522">
        <v>3.32</v>
      </c>
      <c r="Q522">
        <v>76.068965520000006</v>
      </c>
      <c r="R522">
        <v>0</v>
      </c>
      <c r="S522">
        <v>11.9</v>
      </c>
      <c r="T522">
        <v>11.9</v>
      </c>
      <c r="U522">
        <v>111.22014</v>
      </c>
      <c r="V522">
        <v>11.9</v>
      </c>
      <c r="W522">
        <v>111.22014</v>
      </c>
      <c r="X522">
        <v>0</v>
      </c>
      <c r="Y522">
        <v>0</v>
      </c>
      <c r="Z522">
        <v>54.1</v>
      </c>
      <c r="AA522">
        <v>40</v>
      </c>
      <c r="AB522">
        <v>330</v>
      </c>
      <c r="AC522">
        <v>30</v>
      </c>
    </row>
    <row r="523" spans="1:29" x14ac:dyDescent="0.25">
      <c r="A523">
        <v>522</v>
      </c>
      <c r="B523">
        <v>29</v>
      </c>
      <c r="C523">
        <v>743</v>
      </c>
      <c r="D523" t="s">
        <v>60</v>
      </c>
      <c r="E523" t="s">
        <v>61</v>
      </c>
      <c r="F523" t="s">
        <v>62</v>
      </c>
      <c r="G523" t="s">
        <v>42</v>
      </c>
      <c r="H523">
        <v>3</v>
      </c>
      <c r="I523" t="s">
        <v>32</v>
      </c>
      <c r="J523" t="s">
        <v>33</v>
      </c>
      <c r="K523">
        <v>70</v>
      </c>
      <c r="L523">
        <v>11.9</v>
      </c>
      <c r="M523" t="s">
        <v>63</v>
      </c>
      <c r="N523">
        <v>2017</v>
      </c>
      <c r="O523" t="s">
        <v>41</v>
      </c>
      <c r="P523">
        <v>5.0599999999999996</v>
      </c>
      <c r="Q523">
        <v>69.205128209999998</v>
      </c>
      <c r="R523">
        <v>0</v>
      </c>
      <c r="S523">
        <v>11.9</v>
      </c>
      <c r="T523">
        <v>11.9</v>
      </c>
      <c r="U523">
        <v>111.22014</v>
      </c>
      <c r="V523">
        <v>11.9</v>
      </c>
      <c r="W523">
        <v>111.22014</v>
      </c>
      <c r="X523">
        <v>0</v>
      </c>
      <c r="Y523">
        <v>0</v>
      </c>
      <c r="Z523">
        <v>54.1</v>
      </c>
      <c r="AA523">
        <v>40</v>
      </c>
      <c r="AB523">
        <v>330</v>
      </c>
      <c r="AC523">
        <v>30</v>
      </c>
    </row>
    <row r="524" spans="1:29" x14ac:dyDescent="0.25">
      <c r="A524">
        <v>523</v>
      </c>
      <c r="B524">
        <v>30</v>
      </c>
      <c r="C524">
        <v>129</v>
      </c>
      <c r="D524" t="s">
        <v>54</v>
      </c>
      <c r="E524" t="s">
        <v>55</v>
      </c>
      <c r="F524" t="s">
        <v>62</v>
      </c>
      <c r="G524" t="s">
        <v>42</v>
      </c>
      <c r="H524">
        <v>3</v>
      </c>
      <c r="I524" t="s">
        <v>32</v>
      </c>
      <c r="J524" t="s">
        <v>33</v>
      </c>
      <c r="K524">
        <v>60</v>
      </c>
      <c r="L524">
        <v>12.2</v>
      </c>
      <c r="M524" t="s">
        <v>63</v>
      </c>
      <c r="N524">
        <v>2015</v>
      </c>
      <c r="O524" t="s">
        <v>35</v>
      </c>
      <c r="P524" t="s">
        <v>36</v>
      </c>
      <c r="Q524" t="s">
        <v>36</v>
      </c>
      <c r="R524" t="s">
        <v>36</v>
      </c>
      <c r="S524">
        <v>12.2</v>
      </c>
      <c r="T524">
        <v>12.2</v>
      </c>
      <c r="U524">
        <v>116.8985639</v>
      </c>
      <c r="V524" t="s">
        <v>36</v>
      </c>
      <c r="W524" t="s">
        <v>36</v>
      </c>
      <c r="X524" t="s">
        <v>36</v>
      </c>
      <c r="Y524" t="s">
        <v>36</v>
      </c>
      <c r="Z524">
        <v>65.459999999999994</v>
      </c>
      <c r="AA524">
        <v>99</v>
      </c>
      <c r="AB524">
        <v>345</v>
      </c>
      <c r="AC524">
        <v>15</v>
      </c>
    </row>
    <row r="525" spans="1:29" x14ac:dyDescent="0.25">
      <c r="A525">
        <v>524</v>
      </c>
      <c r="B525">
        <v>30</v>
      </c>
      <c r="C525">
        <v>129</v>
      </c>
      <c r="D525" t="s">
        <v>54</v>
      </c>
      <c r="E525" t="s">
        <v>55</v>
      </c>
      <c r="F525" t="s">
        <v>62</v>
      </c>
      <c r="G525" t="s">
        <v>42</v>
      </c>
      <c r="H525">
        <v>3</v>
      </c>
      <c r="I525" t="s">
        <v>32</v>
      </c>
      <c r="J525" t="s">
        <v>33</v>
      </c>
      <c r="K525">
        <v>60</v>
      </c>
      <c r="L525">
        <v>12.2</v>
      </c>
      <c r="M525" t="s">
        <v>63</v>
      </c>
      <c r="N525">
        <v>2015</v>
      </c>
      <c r="O525" t="s">
        <v>37</v>
      </c>
      <c r="P525" t="s">
        <v>36</v>
      </c>
      <c r="Q525" t="s">
        <v>36</v>
      </c>
      <c r="R525" t="s">
        <v>36</v>
      </c>
      <c r="S525">
        <v>12.2</v>
      </c>
      <c r="T525">
        <v>12.2</v>
      </c>
      <c r="U525">
        <v>116.8985639</v>
      </c>
      <c r="V525" t="s">
        <v>36</v>
      </c>
      <c r="W525" t="s">
        <v>36</v>
      </c>
      <c r="X525" t="s">
        <v>36</v>
      </c>
      <c r="Y525" t="s">
        <v>36</v>
      </c>
      <c r="Z525">
        <v>65.459999999999994</v>
      </c>
      <c r="AA525">
        <v>99</v>
      </c>
      <c r="AB525">
        <v>345</v>
      </c>
      <c r="AC525">
        <v>15</v>
      </c>
    </row>
    <row r="526" spans="1:29" x14ac:dyDescent="0.25">
      <c r="A526">
        <v>525</v>
      </c>
      <c r="B526">
        <v>30</v>
      </c>
      <c r="C526">
        <v>129</v>
      </c>
      <c r="D526" t="s">
        <v>54</v>
      </c>
      <c r="E526" t="s">
        <v>55</v>
      </c>
      <c r="F526" t="s">
        <v>62</v>
      </c>
      <c r="G526" t="s">
        <v>42</v>
      </c>
      <c r="H526">
        <v>3</v>
      </c>
      <c r="I526" t="s">
        <v>32</v>
      </c>
      <c r="J526" t="s">
        <v>33</v>
      </c>
      <c r="K526">
        <v>60</v>
      </c>
      <c r="L526">
        <v>12.2</v>
      </c>
      <c r="M526" t="s">
        <v>63</v>
      </c>
      <c r="N526">
        <v>2015</v>
      </c>
      <c r="O526" t="s">
        <v>38</v>
      </c>
      <c r="P526" t="s">
        <v>36</v>
      </c>
      <c r="Q526" t="s">
        <v>36</v>
      </c>
      <c r="R526" t="s">
        <v>36</v>
      </c>
      <c r="S526">
        <v>12.2</v>
      </c>
      <c r="T526">
        <v>12.2</v>
      </c>
      <c r="U526">
        <v>116.8985639</v>
      </c>
      <c r="V526" t="s">
        <v>36</v>
      </c>
      <c r="W526" t="s">
        <v>36</v>
      </c>
      <c r="X526" t="s">
        <v>36</v>
      </c>
      <c r="Y526" t="s">
        <v>36</v>
      </c>
      <c r="Z526">
        <v>65.459999999999994</v>
      </c>
      <c r="AA526">
        <v>99</v>
      </c>
      <c r="AB526">
        <v>345</v>
      </c>
      <c r="AC526">
        <v>15</v>
      </c>
    </row>
    <row r="527" spans="1:29" x14ac:dyDescent="0.25">
      <c r="A527">
        <v>526</v>
      </c>
      <c r="B527">
        <v>30</v>
      </c>
      <c r="C527">
        <v>129</v>
      </c>
      <c r="D527" t="s">
        <v>54</v>
      </c>
      <c r="E527" t="s">
        <v>55</v>
      </c>
      <c r="F527" t="s">
        <v>62</v>
      </c>
      <c r="G527" t="s">
        <v>42</v>
      </c>
      <c r="H527">
        <v>3</v>
      </c>
      <c r="I527" t="s">
        <v>32</v>
      </c>
      <c r="J527" t="s">
        <v>33</v>
      </c>
      <c r="K527">
        <v>60</v>
      </c>
      <c r="L527">
        <v>12.2</v>
      </c>
      <c r="M527" t="s">
        <v>63</v>
      </c>
      <c r="N527">
        <v>2015</v>
      </c>
      <c r="O527" t="s">
        <v>39</v>
      </c>
      <c r="P527" t="s">
        <v>36</v>
      </c>
      <c r="Q527" t="s">
        <v>36</v>
      </c>
      <c r="R527" t="s">
        <v>36</v>
      </c>
      <c r="S527">
        <v>12.2</v>
      </c>
      <c r="T527">
        <v>12.2</v>
      </c>
      <c r="U527">
        <v>116.8985639</v>
      </c>
      <c r="V527" t="s">
        <v>36</v>
      </c>
      <c r="W527" t="s">
        <v>36</v>
      </c>
      <c r="X527" t="s">
        <v>36</v>
      </c>
      <c r="Y527" t="s">
        <v>36</v>
      </c>
      <c r="Z527">
        <v>65.459999999999994</v>
      </c>
      <c r="AA527">
        <v>99</v>
      </c>
      <c r="AB527">
        <v>345</v>
      </c>
      <c r="AC527">
        <v>15</v>
      </c>
    </row>
    <row r="528" spans="1:29" x14ac:dyDescent="0.25">
      <c r="A528">
        <v>527</v>
      </c>
      <c r="B528">
        <v>30</v>
      </c>
      <c r="C528">
        <v>129</v>
      </c>
      <c r="D528" t="s">
        <v>54</v>
      </c>
      <c r="E528" t="s">
        <v>55</v>
      </c>
      <c r="F528" t="s">
        <v>62</v>
      </c>
      <c r="G528" t="s">
        <v>42</v>
      </c>
      <c r="H528">
        <v>3</v>
      </c>
      <c r="I528" t="s">
        <v>32</v>
      </c>
      <c r="J528" t="s">
        <v>33</v>
      </c>
      <c r="K528">
        <v>60</v>
      </c>
      <c r="L528">
        <v>12.2</v>
      </c>
      <c r="M528" t="s">
        <v>63</v>
      </c>
      <c r="N528">
        <v>2015</v>
      </c>
      <c r="O528" t="s">
        <v>40</v>
      </c>
      <c r="P528" t="s">
        <v>36</v>
      </c>
      <c r="Q528" t="s">
        <v>36</v>
      </c>
      <c r="R528" t="s">
        <v>36</v>
      </c>
      <c r="S528">
        <v>12.2</v>
      </c>
      <c r="T528">
        <v>12.2</v>
      </c>
      <c r="U528">
        <v>116.8985639</v>
      </c>
      <c r="V528" t="s">
        <v>36</v>
      </c>
      <c r="W528" t="s">
        <v>36</v>
      </c>
      <c r="X528" t="s">
        <v>36</v>
      </c>
      <c r="Y528" t="s">
        <v>36</v>
      </c>
      <c r="Z528">
        <v>65.459999999999994</v>
      </c>
      <c r="AA528">
        <v>99</v>
      </c>
      <c r="AB528">
        <v>345</v>
      </c>
      <c r="AC528">
        <v>15</v>
      </c>
    </row>
    <row r="529" spans="1:29" x14ac:dyDescent="0.25">
      <c r="A529">
        <v>528</v>
      </c>
      <c r="B529">
        <v>30</v>
      </c>
      <c r="C529">
        <v>129</v>
      </c>
      <c r="D529" t="s">
        <v>54</v>
      </c>
      <c r="E529" t="s">
        <v>55</v>
      </c>
      <c r="F529" t="s">
        <v>62</v>
      </c>
      <c r="G529" t="s">
        <v>42</v>
      </c>
      <c r="H529">
        <v>3</v>
      </c>
      <c r="I529" t="s">
        <v>32</v>
      </c>
      <c r="J529" t="s">
        <v>33</v>
      </c>
      <c r="K529">
        <v>60</v>
      </c>
      <c r="L529">
        <v>12.2</v>
      </c>
      <c r="M529" t="s">
        <v>63</v>
      </c>
      <c r="N529">
        <v>2015</v>
      </c>
      <c r="O529" t="s">
        <v>41</v>
      </c>
      <c r="P529" t="s">
        <v>36</v>
      </c>
      <c r="Q529" t="s">
        <v>36</v>
      </c>
      <c r="R529" t="s">
        <v>36</v>
      </c>
      <c r="S529">
        <v>12.2</v>
      </c>
      <c r="T529">
        <v>12.2</v>
      </c>
      <c r="U529">
        <v>116.8985639</v>
      </c>
      <c r="V529" t="s">
        <v>36</v>
      </c>
      <c r="W529" t="s">
        <v>36</v>
      </c>
      <c r="X529" t="s">
        <v>36</v>
      </c>
      <c r="Y529" t="s">
        <v>36</v>
      </c>
      <c r="Z529">
        <v>65.459999999999994</v>
      </c>
      <c r="AA529">
        <v>99</v>
      </c>
      <c r="AB529">
        <v>345</v>
      </c>
      <c r="AC529">
        <v>15</v>
      </c>
    </row>
    <row r="530" spans="1:29" x14ac:dyDescent="0.25">
      <c r="A530">
        <v>529</v>
      </c>
      <c r="B530">
        <v>30</v>
      </c>
      <c r="C530">
        <v>129</v>
      </c>
      <c r="D530" t="s">
        <v>54</v>
      </c>
      <c r="E530" t="s">
        <v>55</v>
      </c>
      <c r="F530" t="s">
        <v>62</v>
      </c>
      <c r="G530" t="s">
        <v>42</v>
      </c>
      <c r="H530">
        <v>3</v>
      </c>
      <c r="I530" t="s">
        <v>32</v>
      </c>
      <c r="J530" t="s">
        <v>33</v>
      </c>
      <c r="K530">
        <v>60</v>
      </c>
      <c r="L530">
        <v>12.2</v>
      </c>
      <c r="M530" t="s">
        <v>63</v>
      </c>
      <c r="N530">
        <v>2016</v>
      </c>
      <c r="O530" t="s">
        <v>35</v>
      </c>
      <c r="P530" t="s">
        <v>36</v>
      </c>
      <c r="Q530" t="s">
        <v>36</v>
      </c>
      <c r="R530" t="s">
        <v>36</v>
      </c>
      <c r="S530">
        <v>12.2</v>
      </c>
      <c r="T530">
        <v>12.2</v>
      </c>
      <c r="U530">
        <v>116.8985639</v>
      </c>
      <c r="V530" t="s">
        <v>36</v>
      </c>
      <c r="W530" t="s">
        <v>36</v>
      </c>
      <c r="X530" t="s">
        <v>36</v>
      </c>
      <c r="Y530" t="s">
        <v>36</v>
      </c>
      <c r="Z530">
        <v>65.459999999999994</v>
      </c>
      <c r="AA530">
        <v>100</v>
      </c>
      <c r="AB530">
        <v>345</v>
      </c>
      <c r="AC530">
        <v>15</v>
      </c>
    </row>
    <row r="531" spans="1:29" x14ac:dyDescent="0.25">
      <c r="A531">
        <v>530</v>
      </c>
      <c r="B531">
        <v>30</v>
      </c>
      <c r="C531">
        <v>129</v>
      </c>
      <c r="D531" t="s">
        <v>54</v>
      </c>
      <c r="E531" t="s">
        <v>55</v>
      </c>
      <c r="F531" t="s">
        <v>62</v>
      </c>
      <c r="G531" t="s">
        <v>42</v>
      </c>
      <c r="H531">
        <v>3</v>
      </c>
      <c r="I531" t="s">
        <v>32</v>
      </c>
      <c r="J531" t="s">
        <v>33</v>
      </c>
      <c r="K531">
        <v>60</v>
      </c>
      <c r="L531">
        <v>12.2</v>
      </c>
      <c r="M531" t="s">
        <v>63</v>
      </c>
      <c r="N531">
        <v>2016</v>
      </c>
      <c r="O531" t="s">
        <v>37</v>
      </c>
      <c r="P531" t="s">
        <v>36</v>
      </c>
      <c r="Q531" t="s">
        <v>36</v>
      </c>
      <c r="R531" t="s">
        <v>36</v>
      </c>
      <c r="S531">
        <v>12.2</v>
      </c>
      <c r="T531">
        <v>12.2</v>
      </c>
      <c r="U531">
        <v>116.8985639</v>
      </c>
      <c r="V531" t="s">
        <v>36</v>
      </c>
      <c r="W531" t="s">
        <v>36</v>
      </c>
      <c r="X531" t="s">
        <v>36</v>
      </c>
      <c r="Y531" t="s">
        <v>36</v>
      </c>
      <c r="Z531">
        <v>65.459999999999994</v>
      </c>
      <c r="AA531">
        <v>100</v>
      </c>
      <c r="AB531">
        <v>345</v>
      </c>
      <c r="AC531">
        <v>15</v>
      </c>
    </row>
    <row r="532" spans="1:29" x14ac:dyDescent="0.25">
      <c r="A532">
        <v>531</v>
      </c>
      <c r="B532">
        <v>30</v>
      </c>
      <c r="C532">
        <v>129</v>
      </c>
      <c r="D532" t="s">
        <v>54</v>
      </c>
      <c r="E532" t="s">
        <v>55</v>
      </c>
      <c r="F532" t="s">
        <v>62</v>
      </c>
      <c r="G532" t="s">
        <v>42</v>
      </c>
      <c r="H532">
        <v>3</v>
      </c>
      <c r="I532" t="s">
        <v>32</v>
      </c>
      <c r="J532" t="s">
        <v>33</v>
      </c>
      <c r="K532">
        <v>60</v>
      </c>
      <c r="L532">
        <v>12.2</v>
      </c>
      <c r="M532" t="s">
        <v>63</v>
      </c>
      <c r="N532">
        <v>2016</v>
      </c>
      <c r="O532" t="s">
        <v>38</v>
      </c>
      <c r="P532" t="s">
        <v>36</v>
      </c>
      <c r="Q532" t="s">
        <v>36</v>
      </c>
      <c r="R532" t="s">
        <v>36</v>
      </c>
      <c r="S532">
        <v>12.2</v>
      </c>
      <c r="T532">
        <v>12.2</v>
      </c>
      <c r="U532">
        <v>116.8985639</v>
      </c>
      <c r="V532" t="s">
        <v>36</v>
      </c>
      <c r="W532" t="s">
        <v>36</v>
      </c>
      <c r="X532" t="s">
        <v>36</v>
      </c>
      <c r="Y532" t="s">
        <v>36</v>
      </c>
      <c r="Z532">
        <v>65.459999999999994</v>
      </c>
      <c r="AA532">
        <v>100</v>
      </c>
      <c r="AB532">
        <v>345</v>
      </c>
      <c r="AC532">
        <v>15</v>
      </c>
    </row>
    <row r="533" spans="1:29" x14ac:dyDescent="0.25">
      <c r="A533">
        <v>532</v>
      </c>
      <c r="B533">
        <v>30</v>
      </c>
      <c r="C533">
        <v>129</v>
      </c>
      <c r="D533" t="s">
        <v>54</v>
      </c>
      <c r="E533" t="s">
        <v>55</v>
      </c>
      <c r="F533" t="s">
        <v>62</v>
      </c>
      <c r="G533" t="s">
        <v>42</v>
      </c>
      <c r="H533">
        <v>3</v>
      </c>
      <c r="I533" t="s">
        <v>32</v>
      </c>
      <c r="J533" t="s">
        <v>33</v>
      </c>
      <c r="K533">
        <v>60</v>
      </c>
      <c r="L533">
        <v>12.2</v>
      </c>
      <c r="M533" t="s">
        <v>63</v>
      </c>
      <c r="N533">
        <v>2016</v>
      </c>
      <c r="O533" t="s">
        <v>39</v>
      </c>
      <c r="P533" t="s">
        <v>36</v>
      </c>
      <c r="Q533" t="s">
        <v>36</v>
      </c>
      <c r="R533" t="s">
        <v>36</v>
      </c>
      <c r="S533">
        <v>12.2</v>
      </c>
      <c r="T533">
        <v>12.2</v>
      </c>
      <c r="U533">
        <v>116.8985639</v>
      </c>
      <c r="V533" t="s">
        <v>36</v>
      </c>
      <c r="W533" t="s">
        <v>36</v>
      </c>
      <c r="X533" t="s">
        <v>36</v>
      </c>
      <c r="Y533" t="s">
        <v>36</v>
      </c>
      <c r="Z533">
        <v>65.459999999999994</v>
      </c>
      <c r="AA533">
        <v>100</v>
      </c>
      <c r="AB533">
        <v>345</v>
      </c>
      <c r="AC533">
        <v>15</v>
      </c>
    </row>
    <row r="534" spans="1:29" x14ac:dyDescent="0.25">
      <c r="A534">
        <v>533</v>
      </c>
      <c r="B534">
        <v>30</v>
      </c>
      <c r="C534">
        <v>129</v>
      </c>
      <c r="D534" t="s">
        <v>54</v>
      </c>
      <c r="E534" t="s">
        <v>55</v>
      </c>
      <c r="F534" t="s">
        <v>62</v>
      </c>
      <c r="G534" t="s">
        <v>42</v>
      </c>
      <c r="H534">
        <v>3</v>
      </c>
      <c r="I534" t="s">
        <v>32</v>
      </c>
      <c r="J534" t="s">
        <v>33</v>
      </c>
      <c r="K534">
        <v>60</v>
      </c>
      <c r="L534">
        <v>12.2</v>
      </c>
      <c r="M534" t="s">
        <v>63</v>
      </c>
      <c r="N534">
        <v>2016</v>
      </c>
      <c r="O534" t="s">
        <v>40</v>
      </c>
      <c r="P534" t="s">
        <v>36</v>
      </c>
      <c r="Q534" t="s">
        <v>36</v>
      </c>
      <c r="R534" t="s">
        <v>36</v>
      </c>
      <c r="S534">
        <v>12.2</v>
      </c>
      <c r="T534">
        <v>12.2</v>
      </c>
      <c r="U534">
        <v>116.8985639</v>
      </c>
      <c r="V534" t="s">
        <v>36</v>
      </c>
      <c r="W534" t="s">
        <v>36</v>
      </c>
      <c r="X534" t="s">
        <v>36</v>
      </c>
      <c r="Y534" t="s">
        <v>36</v>
      </c>
      <c r="Z534">
        <v>65.459999999999994</v>
      </c>
      <c r="AA534">
        <v>100</v>
      </c>
      <c r="AB534">
        <v>345</v>
      </c>
      <c r="AC534">
        <v>15</v>
      </c>
    </row>
    <row r="535" spans="1:29" x14ac:dyDescent="0.25">
      <c r="A535">
        <v>534</v>
      </c>
      <c r="B535">
        <v>30</v>
      </c>
      <c r="C535">
        <v>129</v>
      </c>
      <c r="D535" t="s">
        <v>54</v>
      </c>
      <c r="E535" t="s">
        <v>55</v>
      </c>
      <c r="F535" t="s">
        <v>62</v>
      </c>
      <c r="G535" t="s">
        <v>42</v>
      </c>
      <c r="H535">
        <v>3</v>
      </c>
      <c r="I535" t="s">
        <v>32</v>
      </c>
      <c r="J535" t="s">
        <v>33</v>
      </c>
      <c r="K535">
        <v>60</v>
      </c>
      <c r="L535">
        <v>12.2</v>
      </c>
      <c r="M535" t="s">
        <v>63</v>
      </c>
      <c r="N535">
        <v>2016</v>
      </c>
      <c r="O535" t="s">
        <v>41</v>
      </c>
      <c r="P535" t="s">
        <v>36</v>
      </c>
      <c r="Q535" t="s">
        <v>36</v>
      </c>
      <c r="R535" t="s">
        <v>36</v>
      </c>
      <c r="S535">
        <v>12.2</v>
      </c>
      <c r="T535">
        <v>12.2</v>
      </c>
      <c r="U535">
        <v>116.8985639</v>
      </c>
      <c r="V535" t="s">
        <v>36</v>
      </c>
      <c r="W535" t="s">
        <v>36</v>
      </c>
      <c r="X535" t="s">
        <v>36</v>
      </c>
      <c r="Y535" t="s">
        <v>36</v>
      </c>
      <c r="Z535">
        <v>65.459999999999994</v>
      </c>
      <c r="AA535">
        <v>100</v>
      </c>
      <c r="AB535">
        <v>345</v>
      </c>
      <c r="AC535">
        <v>15</v>
      </c>
    </row>
    <row r="536" spans="1:29" x14ac:dyDescent="0.25">
      <c r="A536">
        <v>535</v>
      </c>
      <c r="B536">
        <v>30</v>
      </c>
      <c r="C536">
        <v>129</v>
      </c>
      <c r="D536" t="s">
        <v>54</v>
      </c>
      <c r="E536" t="s">
        <v>55</v>
      </c>
      <c r="F536" t="s">
        <v>62</v>
      </c>
      <c r="G536" t="s">
        <v>42</v>
      </c>
      <c r="H536">
        <v>3</v>
      </c>
      <c r="I536" t="s">
        <v>32</v>
      </c>
      <c r="J536" t="s">
        <v>33</v>
      </c>
      <c r="K536">
        <v>60</v>
      </c>
      <c r="L536">
        <v>12.2</v>
      </c>
      <c r="M536" t="s">
        <v>63</v>
      </c>
      <c r="N536">
        <v>2017</v>
      </c>
      <c r="O536" t="s">
        <v>35</v>
      </c>
      <c r="P536">
        <v>3.62</v>
      </c>
      <c r="Q536">
        <v>67.40625</v>
      </c>
      <c r="R536">
        <v>1</v>
      </c>
      <c r="S536">
        <v>12.2</v>
      </c>
      <c r="T536">
        <v>12.2</v>
      </c>
      <c r="U536">
        <v>116.8985639</v>
      </c>
      <c r="V536">
        <v>13.2</v>
      </c>
      <c r="W536">
        <v>136.8476604</v>
      </c>
      <c r="X536">
        <v>1</v>
      </c>
      <c r="Y536">
        <v>19.9490965</v>
      </c>
      <c r="Z536">
        <v>65.459999999999994</v>
      </c>
      <c r="AA536">
        <v>101</v>
      </c>
      <c r="AB536">
        <v>345</v>
      </c>
      <c r="AC536">
        <v>15</v>
      </c>
    </row>
    <row r="537" spans="1:29" x14ac:dyDescent="0.25">
      <c r="A537">
        <v>536</v>
      </c>
      <c r="B537">
        <v>30</v>
      </c>
      <c r="C537">
        <v>129</v>
      </c>
      <c r="D537" t="s">
        <v>54</v>
      </c>
      <c r="E537" t="s">
        <v>55</v>
      </c>
      <c r="F537" t="s">
        <v>62</v>
      </c>
      <c r="G537" t="s">
        <v>42</v>
      </c>
      <c r="H537">
        <v>3</v>
      </c>
      <c r="I537" t="s">
        <v>32</v>
      </c>
      <c r="J537" t="s">
        <v>33</v>
      </c>
      <c r="K537">
        <v>60</v>
      </c>
      <c r="L537">
        <v>12.2</v>
      </c>
      <c r="M537" t="s">
        <v>63</v>
      </c>
      <c r="N537">
        <v>2017</v>
      </c>
      <c r="O537" t="s">
        <v>37</v>
      </c>
      <c r="P537">
        <v>5.88</v>
      </c>
      <c r="Q537">
        <v>77.151515149999994</v>
      </c>
      <c r="R537">
        <v>0</v>
      </c>
      <c r="S537">
        <v>13.2</v>
      </c>
      <c r="T537">
        <v>13.2</v>
      </c>
      <c r="U537">
        <v>136.8476604</v>
      </c>
      <c r="V537">
        <v>13.2</v>
      </c>
      <c r="W537">
        <v>136.8476604</v>
      </c>
      <c r="X537">
        <v>0</v>
      </c>
      <c r="Y537">
        <v>0</v>
      </c>
      <c r="Z537">
        <v>65.459999999999994</v>
      </c>
      <c r="AA537">
        <v>101</v>
      </c>
      <c r="AB537">
        <v>345</v>
      </c>
      <c r="AC537">
        <v>15</v>
      </c>
    </row>
    <row r="538" spans="1:29" x14ac:dyDescent="0.25">
      <c r="A538">
        <v>537</v>
      </c>
      <c r="B538">
        <v>30</v>
      </c>
      <c r="C538">
        <v>129</v>
      </c>
      <c r="D538" t="s">
        <v>54</v>
      </c>
      <c r="E538" t="s">
        <v>55</v>
      </c>
      <c r="F538" t="s">
        <v>62</v>
      </c>
      <c r="G538" t="s">
        <v>42</v>
      </c>
      <c r="H538">
        <v>3</v>
      </c>
      <c r="I538" t="s">
        <v>32</v>
      </c>
      <c r="J538" t="s">
        <v>33</v>
      </c>
      <c r="K538">
        <v>60</v>
      </c>
      <c r="L538">
        <v>12.2</v>
      </c>
      <c r="M538" t="s">
        <v>63</v>
      </c>
      <c r="N538">
        <v>2017</v>
      </c>
      <c r="O538" t="s">
        <v>38</v>
      </c>
      <c r="P538">
        <v>10.17</v>
      </c>
      <c r="Q538">
        <v>83.484848479999997</v>
      </c>
      <c r="R538">
        <v>0</v>
      </c>
      <c r="S538">
        <v>13.2</v>
      </c>
      <c r="T538">
        <v>13.2</v>
      </c>
      <c r="U538">
        <v>136.8476604</v>
      </c>
      <c r="V538">
        <v>13.2</v>
      </c>
      <c r="W538">
        <v>136.8476604</v>
      </c>
      <c r="X538">
        <v>0</v>
      </c>
      <c r="Y538">
        <v>0</v>
      </c>
      <c r="Z538">
        <v>65.459999999999994</v>
      </c>
      <c r="AA538">
        <v>101</v>
      </c>
      <c r="AB538">
        <v>345</v>
      </c>
      <c r="AC538">
        <v>15</v>
      </c>
    </row>
    <row r="539" spans="1:29" x14ac:dyDescent="0.25">
      <c r="A539">
        <v>538</v>
      </c>
      <c r="B539">
        <v>30</v>
      </c>
      <c r="C539">
        <v>129</v>
      </c>
      <c r="D539" t="s">
        <v>54</v>
      </c>
      <c r="E539" t="s">
        <v>55</v>
      </c>
      <c r="F539" t="s">
        <v>62</v>
      </c>
      <c r="G539" t="s">
        <v>42</v>
      </c>
      <c r="H539">
        <v>3</v>
      </c>
      <c r="I539" t="s">
        <v>32</v>
      </c>
      <c r="J539" t="s">
        <v>33</v>
      </c>
      <c r="K539">
        <v>60</v>
      </c>
      <c r="L539">
        <v>12.2</v>
      </c>
      <c r="M539" t="s">
        <v>63</v>
      </c>
      <c r="N539">
        <v>2017</v>
      </c>
      <c r="O539" t="s">
        <v>39</v>
      </c>
      <c r="P539">
        <v>8.43</v>
      </c>
      <c r="Q539">
        <v>79.444444439999998</v>
      </c>
      <c r="R539">
        <v>0</v>
      </c>
      <c r="S539">
        <v>13.2</v>
      </c>
      <c r="T539">
        <v>13.2</v>
      </c>
      <c r="U539">
        <v>136.8476604</v>
      </c>
      <c r="V539">
        <v>13.2</v>
      </c>
      <c r="W539">
        <v>136.8476604</v>
      </c>
      <c r="X539">
        <v>0</v>
      </c>
      <c r="Y539">
        <v>0</v>
      </c>
      <c r="Z539">
        <v>65.459999999999994</v>
      </c>
      <c r="AA539">
        <v>101</v>
      </c>
      <c r="AB539">
        <v>345</v>
      </c>
      <c r="AC539">
        <v>15</v>
      </c>
    </row>
    <row r="540" spans="1:29" x14ac:dyDescent="0.25">
      <c r="A540">
        <v>539</v>
      </c>
      <c r="B540">
        <v>30</v>
      </c>
      <c r="C540">
        <v>129</v>
      </c>
      <c r="D540" t="s">
        <v>54</v>
      </c>
      <c r="E540" t="s">
        <v>55</v>
      </c>
      <c r="F540" t="s">
        <v>62</v>
      </c>
      <c r="G540" t="s">
        <v>42</v>
      </c>
      <c r="H540">
        <v>3</v>
      </c>
      <c r="I540" t="s">
        <v>32</v>
      </c>
      <c r="J540" t="s">
        <v>33</v>
      </c>
      <c r="K540">
        <v>60</v>
      </c>
      <c r="L540">
        <v>12.2</v>
      </c>
      <c r="M540" t="s">
        <v>63</v>
      </c>
      <c r="N540">
        <v>2017</v>
      </c>
      <c r="O540" t="s">
        <v>40</v>
      </c>
      <c r="P540">
        <v>3.32</v>
      </c>
      <c r="Q540">
        <v>76.068965520000006</v>
      </c>
      <c r="R540" t="s">
        <v>36</v>
      </c>
      <c r="S540">
        <v>13.2</v>
      </c>
      <c r="T540">
        <v>13.2</v>
      </c>
      <c r="U540">
        <v>136.8476604</v>
      </c>
      <c r="V540" t="s">
        <v>36</v>
      </c>
      <c r="W540" t="s">
        <v>36</v>
      </c>
      <c r="X540" t="s">
        <v>36</v>
      </c>
      <c r="Y540" t="s">
        <v>36</v>
      </c>
      <c r="Z540">
        <v>65.459999999999994</v>
      </c>
      <c r="AA540">
        <v>101</v>
      </c>
      <c r="AB540">
        <v>345</v>
      </c>
      <c r="AC540">
        <v>15</v>
      </c>
    </row>
    <row r="541" spans="1:29" x14ac:dyDescent="0.25">
      <c r="A541">
        <v>540</v>
      </c>
      <c r="B541">
        <v>30</v>
      </c>
      <c r="C541">
        <v>129</v>
      </c>
      <c r="D541" t="s">
        <v>54</v>
      </c>
      <c r="E541" t="s">
        <v>55</v>
      </c>
      <c r="F541" t="s">
        <v>62</v>
      </c>
      <c r="G541" t="s">
        <v>42</v>
      </c>
      <c r="H541">
        <v>3</v>
      </c>
      <c r="I541" t="s">
        <v>32</v>
      </c>
      <c r="J541" t="s">
        <v>33</v>
      </c>
      <c r="K541">
        <v>60</v>
      </c>
      <c r="L541">
        <v>12.2</v>
      </c>
      <c r="M541" t="s">
        <v>63</v>
      </c>
      <c r="N541">
        <v>2017</v>
      </c>
      <c r="O541" t="s">
        <v>41</v>
      </c>
      <c r="P541">
        <v>5.0599999999999996</v>
      </c>
      <c r="Q541">
        <v>69.205128209999998</v>
      </c>
      <c r="R541">
        <v>0</v>
      </c>
      <c r="S541">
        <v>13.2</v>
      </c>
      <c r="T541">
        <v>13.2</v>
      </c>
      <c r="U541">
        <v>136.8476604</v>
      </c>
      <c r="V541">
        <v>13.2</v>
      </c>
      <c r="W541">
        <v>136.8476604</v>
      </c>
      <c r="X541">
        <v>0</v>
      </c>
      <c r="Y541">
        <v>0</v>
      </c>
      <c r="Z541">
        <v>65.459999999999994</v>
      </c>
      <c r="AA541">
        <v>101</v>
      </c>
      <c r="AB541">
        <v>345</v>
      </c>
      <c r="AC541">
        <v>15</v>
      </c>
    </row>
    <row r="542" spans="1:29" x14ac:dyDescent="0.25">
      <c r="A542">
        <v>541</v>
      </c>
      <c r="B542">
        <v>31</v>
      </c>
      <c r="C542">
        <v>261</v>
      </c>
      <c r="D542" t="s">
        <v>64</v>
      </c>
      <c r="E542" t="s">
        <v>65</v>
      </c>
      <c r="F542" t="s">
        <v>62</v>
      </c>
      <c r="G542" t="s">
        <v>42</v>
      </c>
      <c r="H542">
        <v>3</v>
      </c>
      <c r="I542" t="s">
        <v>32</v>
      </c>
      <c r="J542" t="s">
        <v>66</v>
      </c>
      <c r="K542">
        <v>70</v>
      </c>
      <c r="L542">
        <v>8</v>
      </c>
      <c r="M542" t="s">
        <v>63</v>
      </c>
      <c r="N542">
        <v>2015</v>
      </c>
      <c r="O542" t="s">
        <v>35</v>
      </c>
      <c r="P542" t="s">
        <v>36</v>
      </c>
      <c r="Q542" t="s">
        <v>36</v>
      </c>
      <c r="R542" t="s">
        <v>36</v>
      </c>
      <c r="S542">
        <v>8</v>
      </c>
      <c r="T542">
        <v>8</v>
      </c>
      <c r="U542">
        <v>50.265439999999998</v>
      </c>
      <c r="V542" t="s">
        <v>36</v>
      </c>
      <c r="W542" t="s">
        <v>36</v>
      </c>
      <c r="X542" t="s">
        <v>36</v>
      </c>
      <c r="Y542" t="s">
        <v>36</v>
      </c>
      <c r="Z542">
        <v>100.23</v>
      </c>
      <c r="AA542">
        <v>37</v>
      </c>
      <c r="AB542">
        <v>360</v>
      </c>
      <c r="AC542">
        <v>0</v>
      </c>
    </row>
    <row r="543" spans="1:29" x14ac:dyDescent="0.25">
      <c r="A543">
        <v>542</v>
      </c>
      <c r="B543">
        <v>31</v>
      </c>
      <c r="C543">
        <v>261</v>
      </c>
      <c r="D543" t="s">
        <v>64</v>
      </c>
      <c r="E543" t="s">
        <v>65</v>
      </c>
      <c r="F543" t="s">
        <v>62</v>
      </c>
      <c r="G543" t="s">
        <v>42</v>
      </c>
      <c r="H543">
        <v>3</v>
      </c>
      <c r="I543" t="s">
        <v>32</v>
      </c>
      <c r="J543" t="s">
        <v>66</v>
      </c>
      <c r="K543">
        <v>70</v>
      </c>
      <c r="L543">
        <v>8</v>
      </c>
      <c r="M543" t="s">
        <v>63</v>
      </c>
      <c r="N543">
        <v>2015</v>
      </c>
      <c r="O543" t="s">
        <v>37</v>
      </c>
      <c r="P543" t="s">
        <v>36</v>
      </c>
      <c r="Q543" t="s">
        <v>36</v>
      </c>
      <c r="R543" t="s">
        <v>36</v>
      </c>
      <c r="S543">
        <v>8</v>
      </c>
      <c r="T543">
        <v>8</v>
      </c>
      <c r="U543">
        <v>50.265439999999998</v>
      </c>
      <c r="V543" t="s">
        <v>36</v>
      </c>
      <c r="W543" t="s">
        <v>36</v>
      </c>
      <c r="X543" t="s">
        <v>36</v>
      </c>
      <c r="Y543" t="s">
        <v>36</v>
      </c>
      <c r="Z543">
        <v>100.23</v>
      </c>
      <c r="AA543">
        <v>37</v>
      </c>
      <c r="AB543">
        <v>360</v>
      </c>
      <c r="AC543">
        <v>0</v>
      </c>
    </row>
    <row r="544" spans="1:29" x14ac:dyDescent="0.25">
      <c r="A544">
        <v>543</v>
      </c>
      <c r="B544">
        <v>31</v>
      </c>
      <c r="C544">
        <v>261</v>
      </c>
      <c r="D544" t="s">
        <v>64</v>
      </c>
      <c r="E544" t="s">
        <v>65</v>
      </c>
      <c r="F544" t="s">
        <v>62</v>
      </c>
      <c r="G544" t="s">
        <v>42</v>
      </c>
      <c r="H544">
        <v>3</v>
      </c>
      <c r="I544" t="s">
        <v>32</v>
      </c>
      <c r="J544" t="s">
        <v>66</v>
      </c>
      <c r="K544">
        <v>70</v>
      </c>
      <c r="L544">
        <v>8</v>
      </c>
      <c r="M544" t="s">
        <v>63</v>
      </c>
      <c r="N544">
        <v>2015</v>
      </c>
      <c r="O544" t="s">
        <v>38</v>
      </c>
      <c r="P544" t="s">
        <v>36</v>
      </c>
      <c r="Q544" t="s">
        <v>36</v>
      </c>
      <c r="R544" t="s">
        <v>36</v>
      </c>
      <c r="S544">
        <v>8</v>
      </c>
      <c r="T544">
        <v>8</v>
      </c>
      <c r="U544">
        <v>50.265439999999998</v>
      </c>
      <c r="V544" t="s">
        <v>36</v>
      </c>
      <c r="W544" t="s">
        <v>36</v>
      </c>
      <c r="X544" t="s">
        <v>36</v>
      </c>
      <c r="Y544" t="s">
        <v>36</v>
      </c>
      <c r="Z544">
        <v>100.23</v>
      </c>
      <c r="AA544">
        <v>37</v>
      </c>
      <c r="AB544">
        <v>360</v>
      </c>
      <c r="AC544">
        <v>0</v>
      </c>
    </row>
    <row r="545" spans="1:29" x14ac:dyDescent="0.25">
      <c r="A545">
        <v>544</v>
      </c>
      <c r="B545">
        <v>31</v>
      </c>
      <c r="C545">
        <v>261</v>
      </c>
      <c r="D545" t="s">
        <v>64</v>
      </c>
      <c r="E545" t="s">
        <v>65</v>
      </c>
      <c r="F545" t="s">
        <v>62</v>
      </c>
      <c r="G545" t="s">
        <v>42</v>
      </c>
      <c r="H545">
        <v>3</v>
      </c>
      <c r="I545" t="s">
        <v>32</v>
      </c>
      <c r="J545" t="s">
        <v>66</v>
      </c>
      <c r="K545">
        <v>70</v>
      </c>
      <c r="L545">
        <v>8</v>
      </c>
      <c r="M545" t="s">
        <v>63</v>
      </c>
      <c r="N545">
        <v>2015</v>
      </c>
      <c r="O545" t="s">
        <v>39</v>
      </c>
      <c r="P545" t="s">
        <v>36</v>
      </c>
      <c r="Q545" t="s">
        <v>36</v>
      </c>
      <c r="R545" t="s">
        <v>36</v>
      </c>
      <c r="S545">
        <v>8</v>
      </c>
      <c r="T545">
        <v>8</v>
      </c>
      <c r="U545">
        <v>50.265439999999998</v>
      </c>
      <c r="V545" t="s">
        <v>36</v>
      </c>
      <c r="W545" t="s">
        <v>36</v>
      </c>
      <c r="X545" t="s">
        <v>36</v>
      </c>
      <c r="Y545" t="s">
        <v>36</v>
      </c>
      <c r="Z545">
        <v>100.23</v>
      </c>
      <c r="AA545">
        <v>37</v>
      </c>
      <c r="AB545">
        <v>360</v>
      </c>
      <c r="AC545">
        <v>0</v>
      </c>
    </row>
    <row r="546" spans="1:29" x14ac:dyDescent="0.25">
      <c r="A546">
        <v>545</v>
      </c>
      <c r="B546">
        <v>31</v>
      </c>
      <c r="C546">
        <v>261</v>
      </c>
      <c r="D546" t="s">
        <v>64</v>
      </c>
      <c r="E546" t="s">
        <v>65</v>
      </c>
      <c r="F546" t="s">
        <v>62</v>
      </c>
      <c r="G546" t="s">
        <v>42</v>
      </c>
      <c r="H546">
        <v>3</v>
      </c>
      <c r="I546" t="s">
        <v>32</v>
      </c>
      <c r="J546" t="s">
        <v>66</v>
      </c>
      <c r="K546">
        <v>70</v>
      </c>
      <c r="L546">
        <v>8</v>
      </c>
      <c r="M546" t="s">
        <v>63</v>
      </c>
      <c r="N546">
        <v>2015</v>
      </c>
      <c r="O546" t="s">
        <v>40</v>
      </c>
      <c r="P546" t="s">
        <v>36</v>
      </c>
      <c r="Q546" t="s">
        <v>36</v>
      </c>
      <c r="R546" t="s">
        <v>36</v>
      </c>
      <c r="S546">
        <v>8</v>
      </c>
      <c r="T546">
        <v>8</v>
      </c>
      <c r="U546">
        <v>50.265439999999998</v>
      </c>
      <c r="V546" t="s">
        <v>36</v>
      </c>
      <c r="W546" t="s">
        <v>36</v>
      </c>
      <c r="X546" t="s">
        <v>36</v>
      </c>
      <c r="Y546" t="s">
        <v>36</v>
      </c>
      <c r="Z546">
        <v>100.23</v>
      </c>
      <c r="AA546">
        <v>37</v>
      </c>
      <c r="AB546">
        <v>360</v>
      </c>
      <c r="AC546">
        <v>0</v>
      </c>
    </row>
    <row r="547" spans="1:29" x14ac:dyDescent="0.25">
      <c r="A547">
        <v>546</v>
      </c>
      <c r="B547">
        <v>31</v>
      </c>
      <c r="C547">
        <v>261</v>
      </c>
      <c r="D547" t="s">
        <v>64</v>
      </c>
      <c r="E547" t="s">
        <v>65</v>
      </c>
      <c r="F547" t="s">
        <v>62</v>
      </c>
      <c r="G547" t="s">
        <v>42</v>
      </c>
      <c r="H547">
        <v>3</v>
      </c>
      <c r="I547" t="s">
        <v>32</v>
      </c>
      <c r="J547" t="s">
        <v>66</v>
      </c>
      <c r="K547">
        <v>70</v>
      </c>
      <c r="L547">
        <v>8</v>
      </c>
      <c r="M547" t="s">
        <v>63</v>
      </c>
      <c r="N547">
        <v>2015</v>
      </c>
      <c r="O547" t="s">
        <v>41</v>
      </c>
      <c r="P547" t="s">
        <v>36</v>
      </c>
      <c r="Q547" t="s">
        <v>36</v>
      </c>
      <c r="R547" t="s">
        <v>36</v>
      </c>
      <c r="S547">
        <v>8</v>
      </c>
      <c r="T547">
        <v>8</v>
      </c>
      <c r="U547">
        <v>50.265439999999998</v>
      </c>
      <c r="V547" t="s">
        <v>36</v>
      </c>
      <c r="W547" t="s">
        <v>36</v>
      </c>
      <c r="X547" t="s">
        <v>36</v>
      </c>
      <c r="Y547" t="s">
        <v>36</v>
      </c>
      <c r="Z547">
        <v>100.23</v>
      </c>
      <c r="AA547">
        <v>37</v>
      </c>
      <c r="AB547">
        <v>360</v>
      </c>
      <c r="AC547">
        <v>0</v>
      </c>
    </row>
    <row r="548" spans="1:29" x14ac:dyDescent="0.25">
      <c r="A548">
        <v>547</v>
      </c>
      <c r="B548">
        <v>31</v>
      </c>
      <c r="C548">
        <v>261</v>
      </c>
      <c r="D548" t="s">
        <v>64</v>
      </c>
      <c r="E548" t="s">
        <v>65</v>
      </c>
      <c r="F548" t="s">
        <v>62</v>
      </c>
      <c r="G548" t="s">
        <v>42</v>
      </c>
      <c r="H548">
        <v>3</v>
      </c>
      <c r="I548" t="s">
        <v>32</v>
      </c>
      <c r="J548" t="s">
        <v>66</v>
      </c>
      <c r="K548">
        <v>70</v>
      </c>
      <c r="L548">
        <v>8</v>
      </c>
      <c r="M548" t="s">
        <v>63</v>
      </c>
      <c r="N548">
        <v>2016</v>
      </c>
      <c r="O548" t="s">
        <v>35</v>
      </c>
      <c r="P548" t="s">
        <v>36</v>
      </c>
      <c r="Q548" t="s">
        <v>36</v>
      </c>
      <c r="R548" t="s">
        <v>36</v>
      </c>
      <c r="S548">
        <v>8</v>
      </c>
      <c r="T548">
        <v>8</v>
      </c>
      <c r="U548">
        <v>50.265439999999998</v>
      </c>
      <c r="V548" t="s">
        <v>36</v>
      </c>
      <c r="W548" t="s">
        <v>36</v>
      </c>
      <c r="X548" t="s">
        <v>36</v>
      </c>
      <c r="Y548" t="s">
        <v>36</v>
      </c>
      <c r="Z548">
        <v>100.23</v>
      </c>
      <c r="AA548">
        <v>38</v>
      </c>
      <c r="AB548">
        <v>360</v>
      </c>
      <c r="AC548">
        <v>0</v>
      </c>
    </row>
    <row r="549" spans="1:29" x14ac:dyDescent="0.25">
      <c r="A549">
        <v>548</v>
      </c>
      <c r="B549">
        <v>31</v>
      </c>
      <c r="C549">
        <v>261</v>
      </c>
      <c r="D549" t="s">
        <v>64</v>
      </c>
      <c r="E549" t="s">
        <v>65</v>
      </c>
      <c r="F549" t="s">
        <v>62</v>
      </c>
      <c r="G549" t="s">
        <v>42</v>
      </c>
      <c r="H549">
        <v>3</v>
      </c>
      <c r="I549" t="s">
        <v>32</v>
      </c>
      <c r="J549" t="s">
        <v>66</v>
      </c>
      <c r="K549">
        <v>70</v>
      </c>
      <c r="L549">
        <v>8</v>
      </c>
      <c r="M549" t="s">
        <v>63</v>
      </c>
      <c r="N549">
        <v>2016</v>
      </c>
      <c r="O549" t="s">
        <v>37</v>
      </c>
      <c r="P549" t="s">
        <v>36</v>
      </c>
      <c r="Q549" t="s">
        <v>36</v>
      </c>
      <c r="R549" t="s">
        <v>36</v>
      </c>
      <c r="S549">
        <v>8</v>
      </c>
      <c r="T549">
        <v>8</v>
      </c>
      <c r="U549">
        <v>50.265439999999998</v>
      </c>
      <c r="V549" t="s">
        <v>36</v>
      </c>
      <c r="W549" t="s">
        <v>36</v>
      </c>
      <c r="X549" t="s">
        <v>36</v>
      </c>
      <c r="Y549" t="s">
        <v>36</v>
      </c>
      <c r="Z549">
        <v>100.23</v>
      </c>
      <c r="AA549">
        <v>38</v>
      </c>
      <c r="AB549">
        <v>360</v>
      </c>
      <c r="AC549">
        <v>0</v>
      </c>
    </row>
    <row r="550" spans="1:29" x14ac:dyDescent="0.25">
      <c r="A550">
        <v>549</v>
      </c>
      <c r="B550">
        <v>31</v>
      </c>
      <c r="C550">
        <v>261</v>
      </c>
      <c r="D550" t="s">
        <v>64</v>
      </c>
      <c r="E550" t="s">
        <v>65</v>
      </c>
      <c r="F550" t="s">
        <v>62</v>
      </c>
      <c r="G550" t="s">
        <v>42</v>
      </c>
      <c r="H550">
        <v>3</v>
      </c>
      <c r="I550" t="s">
        <v>32</v>
      </c>
      <c r="J550" t="s">
        <v>66</v>
      </c>
      <c r="K550">
        <v>70</v>
      </c>
      <c r="L550">
        <v>8</v>
      </c>
      <c r="M550" t="s">
        <v>63</v>
      </c>
      <c r="N550">
        <v>2016</v>
      </c>
      <c r="O550" t="s">
        <v>38</v>
      </c>
      <c r="P550" t="s">
        <v>36</v>
      </c>
      <c r="Q550" t="s">
        <v>36</v>
      </c>
      <c r="R550" t="s">
        <v>36</v>
      </c>
      <c r="S550">
        <v>8</v>
      </c>
      <c r="T550">
        <v>8</v>
      </c>
      <c r="U550">
        <v>50.265439999999998</v>
      </c>
      <c r="V550" t="s">
        <v>36</v>
      </c>
      <c r="W550" t="s">
        <v>36</v>
      </c>
      <c r="X550" t="s">
        <v>36</v>
      </c>
      <c r="Y550" t="s">
        <v>36</v>
      </c>
      <c r="Z550">
        <v>100.23</v>
      </c>
      <c r="AA550">
        <v>38</v>
      </c>
      <c r="AB550">
        <v>360</v>
      </c>
      <c r="AC550">
        <v>0</v>
      </c>
    </row>
    <row r="551" spans="1:29" x14ac:dyDescent="0.25">
      <c r="A551">
        <v>550</v>
      </c>
      <c r="B551">
        <v>31</v>
      </c>
      <c r="C551">
        <v>261</v>
      </c>
      <c r="D551" t="s">
        <v>64</v>
      </c>
      <c r="E551" t="s">
        <v>65</v>
      </c>
      <c r="F551" t="s">
        <v>62</v>
      </c>
      <c r="G551" t="s">
        <v>42</v>
      </c>
      <c r="H551">
        <v>3</v>
      </c>
      <c r="I551" t="s">
        <v>32</v>
      </c>
      <c r="J551" t="s">
        <v>66</v>
      </c>
      <c r="K551">
        <v>70</v>
      </c>
      <c r="L551">
        <v>8</v>
      </c>
      <c r="M551" t="s">
        <v>63</v>
      </c>
      <c r="N551">
        <v>2016</v>
      </c>
      <c r="O551" t="s">
        <v>39</v>
      </c>
      <c r="P551" t="s">
        <v>36</v>
      </c>
      <c r="Q551" t="s">
        <v>36</v>
      </c>
      <c r="R551" t="s">
        <v>36</v>
      </c>
      <c r="S551">
        <v>8</v>
      </c>
      <c r="T551">
        <v>8</v>
      </c>
      <c r="U551">
        <v>50.265439999999998</v>
      </c>
      <c r="V551" t="s">
        <v>36</v>
      </c>
      <c r="W551" t="s">
        <v>36</v>
      </c>
      <c r="X551" t="s">
        <v>36</v>
      </c>
      <c r="Y551" t="s">
        <v>36</v>
      </c>
      <c r="Z551">
        <v>100.23</v>
      </c>
      <c r="AA551">
        <v>38</v>
      </c>
      <c r="AB551">
        <v>360</v>
      </c>
      <c r="AC551">
        <v>0</v>
      </c>
    </row>
    <row r="552" spans="1:29" x14ac:dyDescent="0.25">
      <c r="A552">
        <v>551</v>
      </c>
      <c r="B552">
        <v>31</v>
      </c>
      <c r="C552">
        <v>261</v>
      </c>
      <c r="D552" t="s">
        <v>64</v>
      </c>
      <c r="E552" t="s">
        <v>65</v>
      </c>
      <c r="F552" t="s">
        <v>62</v>
      </c>
      <c r="G552" t="s">
        <v>42</v>
      </c>
      <c r="H552">
        <v>3</v>
      </c>
      <c r="I552" t="s">
        <v>32</v>
      </c>
      <c r="J552" t="s">
        <v>66</v>
      </c>
      <c r="K552">
        <v>70</v>
      </c>
      <c r="L552">
        <v>8</v>
      </c>
      <c r="M552" t="s">
        <v>63</v>
      </c>
      <c r="N552">
        <v>2016</v>
      </c>
      <c r="O552" t="s">
        <v>40</v>
      </c>
      <c r="P552" t="s">
        <v>36</v>
      </c>
      <c r="Q552" t="s">
        <v>36</v>
      </c>
      <c r="R552" t="s">
        <v>36</v>
      </c>
      <c r="S552">
        <v>8</v>
      </c>
      <c r="T552">
        <v>8</v>
      </c>
      <c r="U552">
        <v>50.265439999999998</v>
      </c>
      <c r="V552" t="s">
        <v>36</v>
      </c>
      <c r="W552" t="s">
        <v>36</v>
      </c>
      <c r="X552" t="s">
        <v>36</v>
      </c>
      <c r="Y552" t="s">
        <v>36</v>
      </c>
      <c r="Z552">
        <v>100.23</v>
      </c>
      <c r="AA552">
        <v>38</v>
      </c>
      <c r="AB552">
        <v>360</v>
      </c>
      <c r="AC552">
        <v>0</v>
      </c>
    </row>
    <row r="553" spans="1:29" x14ac:dyDescent="0.25">
      <c r="A553">
        <v>552</v>
      </c>
      <c r="B553">
        <v>31</v>
      </c>
      <c r="C553">
        <v>261</v>
      </c>
      <c r="D553" t="s">
        <v>64</v>
      </c>
      <c r="E553" t="s">
        <v>65</v>
      </c>
      <c r="F553" t="s">
        <v>62</v>
      </c>
      <c r="G553" t="s">
        <v>42</v>
      </c>
      <c r="H553">
        <v>3</v>
      </c>
      <c r="I553" t="s">
        <v>32</v>
      </c>
      <c r="J553" t="s">
        <v>66</v>
      </c>
      <c r="K553">
        <v>70</v>
      </c>
      <c r="L553">
        <v>8</v>
      </c>
      <c r="M553" t="s">
        <v>63</v>
      </c>
      <c r="N553">
        <v>2016</v>
      </c>
      <c r="O553" t="s">
        <v>41</v>
      </c>
      <c r="P553" t="s">
        <v>36</v>
      </c>
      <c r="Q553" t="s">
        <v>36</v>
      </c>
      <c r="R553" t="s">
        <v>36</v>
      </c>
      <c r="S553">
        <v>8</v>
      </c>
      <c r="T553">
        <v>8</v>
      </c>
      <c r="U553">
        <v>50.265439999999998</v>
      </c>
      <c r="V553" t="s">
        <v>36</v>
      </c>
      <c r="W553" t="s">
        <v>36</v>
      </c>
      <c r="X553" t="s">
        <v>36</v>
      </c>
      <c r="Y553" t="s">
        <v>36</v>
      </c>
      <c r="Z553">
        <v>100.23</v>
      </c>
      <c r="AA553">
        <v>38</v>
      </c>
      <c r="AB553">
        <v>360</v>
      </c>
      <c r="AC553">
        <v>0</v>
      </c>
    </row>
    <row r="554" spans="1:29" x14ac:dyDescent="0.25">
      <c r="A554">
        <v>553</v>
      </c>
      <c r="B554">
        <v>31</v>
      </c>
      <c r="C554">
        <v>261</v>
      </c>
      <c r="D554" t="s">
        <v>64</v>
      </c>
      <c r="E554" t="s">
        <v>65</v>
      </c>
      <c r="F554" t="s">
        <v>62</v>
      </c>
      <c r="G554" t="s">
        <v>42</v>
      </c>
      <c r="H554">
        <v>3</v>
      </c>
      <c r="I554" t="s">
        <v>32</v>
      </c>
      <c r="J554" t="s">
        <v>66</v>
      </c>
      <c r="K554">
        <v>70</v>
      </c>
      <c r="L554">
        <v>8</v>
      </c>
      <c r="M554" t="s">
        <v>63</v>
      </c>
      <c r="N554">
        <v>2017</v>
      </c>
      <c r="O554" t="s">
        <v>35</v>
      </c>
      <c r="P554">
        <v>3.62</v>
      </c>
      <c r="Q554">
        <v>67.40625</v>
      </c>
      <c r="R554">
        <v>5</v>
      </c>
      <c r="S554">
        <v>8</v>
      </c>
      <c r="T554">
        <v>8</v>
      </c>
      <c r="U554">
        <v>50.265439999999998</v>
      </c>
      <c r="V554">
        <v>13</v>
      </c>
      <c r="W554">
        <v>132.73217750000001</v>
      </c>
      <c r="X554">
        <v>5</v>
      </c>
      <c r="Y554">
        <v>82.466737499999994</v>
      </c>
      <c r="Z554">
        <v>100.23</v>
      </c>
      <c r="AA554">
        <v>39</v>
      </c>
      <c r="AB554">
        <v>360</v>
      </c>
      <c r="AC554">
        <v>0</v>
      </c>
    </row>
    <row r="555" spans="1:29" x14ac:dyDescent="0.25">
      <c r="A555">
        <v>554</v>
      </c>
      <c r="B555">
        <v>31</v>
      </c>
      <c r="C555">
        <v>261</v>
      </c>
      <c r="D555" t="s">
        <v>64</v>
      </c>
      <c r="E555" t="s">
        <v>65</v>
      </c>
      <c r="F555" t="s">
        <v>62</v>
      </c>
      <c r="G555" t="s">
        <v>42</v>
      </c>
      <c r="H555">
        <v>3</v>
      </c>
      <c r="I555" t="s">
        <v>32</v>
      </c>
      <c r="J555" t="s">
        <v>66</v>
      </c>
      <c r="K555">
        <v>70</v>
      </c>
      <c r="L555">
        <v>8</v>
      </c>
      <c r="M555" t="s">
        <v>63</v>
      </c>
      <c r="N555">
        <v>2017</v>
      </c>
      <c r="O555" t="s">
        <v>37</v>
      </c>
      <c r="P555">
        <v>5.88</v>
      </c>
      <c r="Q555">
        <v>77.151515149999994</v>
      </c>
      <c r="R555">
        <v>9</v>
      </c>
      <c r="S555">
        <v>13</v>
      </c>
      <c r="T555">
        <v>13</v>
      </c>
      <c r="U555">
        <v>132.73217750000001</v>
      </c>
      <c r="V555">
        <v>22</v>
      </c>
      <c r="W555">
        <v>380.13238999999999</v>
      </c>
      <c r="X555">
        <v>9</v>
      </c>
      <c r="Y555">
        <v>247.40021250000001</v>
      </c>
      <c r="Z555">
        <v>100.23</v>
      </c>
      <c r="AA555">
        <v>39</v>
      </c>
      <c r="AB555">
        <v>360</v>
      </c>
      <c r="AC555">
        <v>0</v>
      </c>
    </row>
    <row r="556" spans="1:29" x14ac:dyDescent="0.25">
      <c r="A556">
        <v>555</v>
      </c>
      <c r="B556">
        <v>31</v>
      </c>
      <c r="C556">
        <v>261</v>
      </c>
      <c r="D556" t="s">
        <v>64</v>
      </c>
      <c r="E556" t="s">
        <v>65</v>
      </c>
      <c r="F556" t="s">
        <v>62</v>
      </c>
      <c r="G556" t="s">
        <v>42</v>
      </c>
      <c r="H556">
        <v>3</v>
      </c>
      <c r="I556" t="s">
        <v>32</v>
      </c>
      <c r="J556" t="s">
        <v>66</v>
      </c>
      <c r="K556">
        <v>70</v>
      </c>
      <c r="L556">
        <v>8</v>
      </c>
      <c r="M556" t="s">
        <v>63</v>
      </c>
      <c r="N556">
        <v>2017</v>
      </c>
      <c r="O556" t="s">
        <v>38</v>
      </c>
      <c r="P556">
        <v>10.17</v>
      </c>
      <c r="Q556">
        <v>83.484848479999997</v>
      </c>
      <c r="R556">
        <v>8.5</v>
      </c>
      <c r="S556">
        <v>22</v>
      </c>
      <c r="T556">
        <v>22</v>
      </c>
      <c r="U556">
        <v>380.13238999999999</v>
      </c>
      <c r="V556">
        <v>30.5</v>
      </c>
      <c r="W556">
        <v>730.61602440000001</v>
      </c>
      <c r="X556">
        <v>8.5</v>
      </c>
      <c r="Y556">
        <v>350.48363440000003</v>
      </c>
      <c r="Z556">
        <v>100.23</v>
      </c>
      <c r="AA556">
        <v>39</v>
      </c>
      <c r="AB556">
        <v>360</v>
      </c>
      <c r="AC556">
        <v>0</v>
      </c>
    </row>
    <row r="557" spans="1:29" x14ac:dyDescent="0.25">
      <c r="A557">
        <v>556</v>
      </c>
      <c r="B557">
        <v>31</v>
      </c>
      <c r="C557">
        <v>261</v>
      </c>
      <c r="D557" t="s">
        <v>64</v>
      </c>
      <c r="E557" t="s">
        <v>65</v>
      </c>
      <c r="F557" t="s">
        <v>62</v>
      </c>
      <c r="G557" t="s">
        <v>42</v>
      </c>
      <c r="H557">
        <v>3</v>
      </c>
      <c r="I557" t="s">
        <v>32</v>
      </c>
      <c r="J557" t="s">
        <v>66</v>
      </c>
      <c r="K557">
        <v>70</v>
      </c>
      <c r="L557">
        <v>8</v>
      </c>
      <c r="M557" t="s">
        <v>63</v>
      </c>
      <c r="N557">
        <v>2017</v>
      </c>
      <c r="O557" t="s">
        <v>39</v>
      </c>
      <c r="P557">
        <v>8.43</v>
      </c>
      <c r="Q557">
        <v>79.444444439999998</v>
      </c>
      <c r="R557">
        <v>6</v>
      </c>
      <c r="S557">
        <v>30.5</v>
      </c>
      <c r="T557">
        <v>30.5</v>
      </c>
      <c r="U557">
        <v>730.61602440000001</v>
      </c>
      <c r="V557">
        <v>36.5</v>
      </c>
      <c r="W557">
        <v>1046.3458189999999</v>
      </c>
      <c r="X557">
        <v>6</v>
      </c>
      <c r="Y557">
        <v>315.72979500000002</v>
      </c>
      <c r="Z557">
        <v>100.23</v>
      </c>
      <c r="AA557">
        <v>39</v>
      </c>
      <c r="AB557">
        <v>360</v>
      </c>
      <c r="AC557">
        <v>0</v>
      </c>
    </row>
    <row r="558" spans="1:29" x14ac:dyDescent="0.25">
      <c r="A558">
        <v>557</v>
      </c>
      <c r="B558">
        <v>31</v>
      </c>
      <c r="C558">
        <v>261</v>
      </c>
      <c r="D558" t="s">
        <v>64</v>
      </c>
      <c r="E558" t="s">
        <v>65</v>
      </c>
      <c r="F558" t="s">
        <v>62</v>
      </c>
      <c r="G558" t="s">
        <v>42</v>
      </c>
      <c r="H558">
        <v>3</v>
      </c>
      <c r="I558" t="s">
        <v>32</v>
      </c>
      <c r="J558" t="s">
        <v>66</v>
      </c>
      <c r="K558">
        <v>70</v>
      </c>
      <c r="L558">
        <v>8</v>
      </c>
      <c r="M558" t="s">
        <v>63</v>
      </c>
      <c r="N558">
        <v>2017</v>
      </c>
      <c r="O558" t="s">
        <v>40</v>
      </c>
      <c r="P558">
        <v>3.32</v>
      </c>
      <c r="Q558">
        <v>76.068965520000006</v>
      </c>
      <c r="R558">
        <v>0</v>
      </c>
      <c r="S558">
        <v>36.5</v>
      </c>
      <c r="T558">
        <v>36.5</v>
      </c>
      <c r="U558">
        <v>1046.3458189999999</v>
      </c>
      <c r="V558">
        <v>36.5</v>
      </c>
      <c r="W558">
        <v>1046.3458189999999</v>
      </c>
      <c r="X558">
        <v>0</v>
      </c>
      <c r="Y558">
        <v>0</v>
      </c>
      <c r="Z558">
        <v>100.23</v>
      </c>
      <c r="AA558">
        <v>39</v>
      </c>
      <c r="AB558">
        <v>360</v>
      </c>
      <c r="AC558">
        <v>0</v>
      </c>
    </row>
    <row r="559" spans="1:29" x14ac:dyDescent="0.25">
      <c r="A559">
        <v>558</v>
      </c>
      <c r="B559">
        <v>31</v>
      </c>
      <c r="C559">
        <v>261</v>
      </c>
      <c r="D559" t="s">
        <v>64</v>
      </c>
      <c r="E559" t="s">
        <v>65</v>
      </c>
      <c r="F559" t="s">
        <v>62</v>
      </c>
      <c r="G559" t="s">
        <v>42</v>
      </c>
      <c r="H559">
        <v>3</v>
      </c>
      <c r="I559" t="s">
        <v>32</v>
      </c>
      <c r="J559" t="s">
        <v>66</v>
      </c>
      <c r="K559">
        <v>70</v>
      </c>
      <c r="L559">
        <v>8</v>
      </c>
      <c r="M559" t="s">
        <v>63</v>
      </c>
      <c r="N559">
        <v>2017</v>
      </c>
      <c r="O559" t="s">
        <v>41</v>
      </c>
      <c r="P559">
        <v>5.0599999999999996</v>
      </c>
      <c r="Q559">
        <v>69.205128209999998</v>
      </c>
      <c r="R559">
        <v>1</v>
      </c>
      <c r="S559">
        <v>36.5</v>
      </c>
      <c r="T559">
        <v>36.5</v>
      </c>
      <c r="U559">
        <v>1046.3458189999999</v>
      </c>
      <c r="V559">
        <v>37.5</v>
      </c>
      <c r="W559">
        <v>1104.465234</v>
      </c>
      <c r="X559">
        <v>1</v>
      </c>
      <c r="Y559">
        <v>58.119414999999996</v>
      </c>
      <c r="Z559">
        <v>100.23</v>
      </c>
      <c r="AA559">
        <v>39</v>
      </c>
      <c r="AB559">
        <v>360</v>
      </c>
      <c r="AC559">
        <v>0</v>
      </c>
    </row>
    <row r="560" spans="1:29" x14ac:dyDescent="0.25">
      <c r="A560">
        <v>559</v>
      </c>
      <c r="B560">
        <v>32</v>
      </c>
      <c r="C560">
        <v>802</v>
      </c>
      <c r="D560" t="s">
        <v>51</v>
      </c>
      <c r="E560" t="s">
        <v>52</v>
      </c>
      <c r="F560" t="s">
        <v>62</v>
      </c>
      <c r="G560" t="s">
        <v>42</v>
      </c>
      <c r="H560">
        <v>2</v>
      </c>
      <c r="I560" t="s">
        <v>32</v>
      </c>
      <c r="J560" t="s">
        <v>33</v>
      </c>
      <c r="K560">
        <v>140</v>
      </c>
      <c r="L560">
        <v>11.7</v>
      </c>
      <c r="M560" t="s">
        <v>63</v>
      </c>
      <c r="N560">
        <v>2015</v>
      </c>
      <c r="O560" t="s">
        <v>35</v>
      </c>
      <c r="P560" t="s">
        <v>36</v>
      </c>
      <c r="Q560" t="s">
        <v>36</v>
      </c>
      <c r="R560" t="s">
        <v>36</v>
      </c>
      <c r="S560">
        <v>11.7</v>
      </c>
      <c r="T560">
        <v>11.7</v>
      </c>
      <c r="U560">
        <v>107.5130638</v>
      </c>
      <c r="V560" t="s">
        <v>36</v>
      </c>
      <c r="W560" t="s">
        <v>36</v>
      </c>
      <c r="X560" t="s">
        <v>36</v>
      </c>
      <c r="Y560" t="s">
        <v>36</v>
      </c>
      <c r="Z560">
        <v>31.35</v>
      </c>
      <c r="AA560">
        <v>64</v>
      </c>
      <c r="AB560">
        <v>238</v>
      </c>
      <c r="AC560">
        <v>122</v>
      </c>
    </row>
    <row r="561" spans="1:29" x14ac:dyDescent="0.25">
      <c r="A561">
        <v>560</v>
      </c>
      <c r="B561">
        <v>32</v>
      </c>
      <c r="C561">
        <v>802</v>
      </c>
      <c r="D561" t="s">
        <v>51</v>
      </c>
      <c r="E561" t="s">
        <v>52</v>
      </c>
      <c r="F561" t="s">
        <v>62</v>
      </c>
      <c r="G561" t="s">
        <v>42</v>
      </c>
      <c r="H561">
        <v>2</v>
      </c>
      <c r="I561" t="s">
        <v>32</v>
      </c>
      <c r="J561" t="s">
        <v>33</v>
      </c>
      <c r="K561">
        <v>140</v>
      </c>
      <c r="L561">
        <v>11.7</v>
      </c>
      <c r="M561" t="s">
        <v>63</v>
      </c>
      <c r="N561">
        <v>2015</v>
      </c>
      <c r="O561" t="s">
        <v>37</v>
      </c>
      <c r="P561" t="s">
        <v>36</v>
      </c>
      <c r="Q561" t="s">
        <v>36</v>
      </c>
      <c r="R561" t="s">
        <v>36</v>
      </c>
      <c r="S561">
        <v>11.7</v>
      </c>
      <c r="T561">
        <v>11.7</v>
      </c>
      <c r="U561">
        <v>107.5130638</v>
      </c>
      <c r="V561" t="s">
        <v>36</v>
      </c>
      <c r="W561" t="s">
        <v>36</v>
      </c>
      <c r="X561" t="s">
        <v>36</v>
      </c>
      <c r="Y561" t="s">
        <v>36</v>
      </c>
      <c r="Z561">
        <v>31.35</v>
      </c>
      <c r="AA561">
        <v>64</v>
      </c>
      <c r="AB561">
        <v>238</v>
      </c>
      <c r="AC561">
        <v>122</v>
      </c>
    </row>
    <row r="562" spans="1:29" x14ac:dyDescent="0.25">
      <c r="A562">
        <v>561</v>
      </c>
      <c r="B562">
        <v>32</v>
      </c>
      <c r="C562">
        <v>802</v>
      </c>
      <c r="D562" t="s">
        <v>51</v>
      </c>
      <c r="E562" t="s">
        <v>52</v>
      </c>
      <c r="F562" t="s">
        <v>62</v>
      </c>
      <c r="G562" t="s">
        <v>42</v>
      </c>
      <c r="H562">
        <v>2</v>
      </c>
      <c r="I562" t="s">
        <v>32</v>
      </c>
      <c r="J562" t="s">
        <v>33</v>
      </c>
      <c r="K562">
        <v>140</v>
      </c>
      <c r="L562">
        <v>11.7</v>
      </c>
      <c r="M562" t="s">
        <v>63</v>
      </c>
      <c r="N562">
        <v>2015</v>
      </c>
      <c r="O562" t="s">
        <v>38</v>
      </c>
      <c r="P562" t="s">
        <v>36</v>
      </c>
      <c r="Q562" t="s">
        <v>36</v>
      </c>
      <c r="R562" t="s">
        <v>36</v>
      </c>
      <c r="S562">
        <v>11.7</v>
      </c>
      <c r="T562">
        <v>11.7</v>
      </c>
      <c r="U562">
        <v>107.5130638</v>
      </c>
      <c r="V562" t="s">
        <v>36</v>
      </c>
      <c r="W562" t="s">
        <v>36</v>
      </c>
      <c r="X562" t="s">
        <v>36</v>
      </c>
      <c r="Y562" t="s">
        <v>36</v>
      </c>
      <c r="Z562">
        <v>31.35</v>
      </c>
      <c r="AA562">
        <v>64</v>
      </c>
      <c r="AB562">
        <v>238</v>
      </c>
      <c r="AC562">
        <v>122</v>
      </c>
    </row>
    <row r="563" spans="1:29" x14ac:dyDescent="0.25">
      <c r="A563">
        <v>562</v>
      </c>
      <c r="B563">
        <v>32</v>
      </c>
      <c r="C563">
        <v>802</v>
      </c>
      <c r="D563" t="s">
        <v>51</v>
      </c>
      <c r="E563" t="s">
        <v>52</v>
      </c>
      <c r="F563" t="s">
        <v>62</v>
      </c>
      <c r="G563" t="s">
        <v>42</v>
      </c>
      <c r="H563">
        <v>2</v>
      </c>
      <c r="I563" t="s">
        <v>32</v>
      </c>
      <c r="J563" t="s">
        <v>33</v>
      </c>
      <c r="K563">
        <v>140</v>
      </c>
      <c r="L563">
        <v>11.7</v>
      </c>
      <c r="M563" t="s">
        <v>63</v>
      </c>
      <c r="N563">
        <v>2015</v>
      </c>
      <c r="O563" t="s">
        <v>39</v>
      </c>
      <c r="P563" t="s">
        <v>36</v>
      </c>
      <c r="Q563" t="s">
        <v>36</v>
      </c>
      <c r="R563" t="s">
        <v>36</v>
      </c>
      <c r="S563">
        <v>11.7</v>
      </c>
      <c r="T563">
        <v>11.7</v>
      </c>
      <c r="U563">
        <v>107.5130638</v>
      </c>
      <c r="V563" t="s">
        <v>36</v>
      </c>
      <c r="W563" t="s">
        <v>36</v>
      </c>
      <c r="X563" t="s">
        <v>36</v>
      </c>
      <c r="Y563" t="s">
        <v>36</v>
      </c>
      <c r="Z563">
        <v>31.35</v>
      </c>
      <c r="AA563">
        <v>64</v>
      </c>
      <c r="AB563">
        <v>238</v>
      </c>
      <c r="AC563">
        <v>122</v>
      </c>
    </row>
    <row r="564" spans="1:29" x14ac:dyDescent="0.25">
      <c r="A564">
        <v>563</v>
      </c>
      <c r="B564">
        <v>32</v>
      </c>
      <c r="C564">
        <v>802</v>
      </c>
      <c r="D564" t="s">
        <v>51</v>
      </c>
      <c r="E564" t="s">
        <v>52</v>
      </c>
      <c r="F564" t="s">
        <v>62</v>
      </c>
      <c r="G564" t="s">
        <v>42</v>
      </c>
      <c r="H564">
        <v>2</v>
      </c>
      <c r="I564" t="s">
        <v>32</v>
      </c>
      <c r="J564" t="s">
        <v>33</v>
      </c>
      <c r="K564">
        <v>140</v>
      </c>
      <c r="L564">
        <v>11.7</v>
      </c>
      <c r="M564" t="s">
        <v>63</v>
      </c>
      <c r="N564">
        <v>2015</v>
      </c>
      <c r="O564" t="s">
        <v>40</v>
      </c>
      <c r="P564" t="s">
        <v>36</v>
      </c>
      <c r="Q564" t="s">
        <v>36</v>
      </c>
      <c r="R564" t="s">
        <v>36</v>
      </c>
      <c r="S564">
        <v>11.7</v>
      </c>
      <c r="T564">
        <v>11.7</v>
      </c>
      <c r="U564">
        <v>107.5130638</v>
      </c>
      <c r="V564" t="s">
        <v>36</v>
      </c>
      <c r="W564" t="s">
        <v>36</v>
      </c>
      <c r="X564" t="s">
        <v>36</v>
      </c>
      <c r="Y564" t="s">
        <v>36</v>
      </c>
      <c r="Z564">
        <v>31.35</v>
      </c>
      <c r="AA564">
        <v>64</v>
      </c>
      <c r="AB564">
        <v>238</v>
      </c>
      <c r="AC564">
        <v>122</v>
      </c>
    </row>
    <row r="565" spans="1:29" x14ac:dyDescent="0.25">
      <c r="A565">
        <v>564</v>
      </c>
      <c r="B565">
        <v>32</v>
      </c>
      <c r="C565">
        <v>802</v>
      </c>
      <c r="D565" t="s">
        <v>51</v>
      </c>
      <c r="E565" t="s">
        <v>52</v>
      </c>
      <c r="F565" t="s">
        <v>62</v>
      </c>
      <c r="G565" t="s">
        <v>42</v>
      </c>
      <c r="H565">
        <v>2</v>
      </c>
      <c r="I565" t="s">
        <v>32</v>
      </c>
      <c r="J565" t="s">
        <v>33</v>
      </c>
      <c r="K565">
        <v>140</v>
      </c>
      <c r="L565">
        <v>11.7</v>
      </c>
      <c r="M565" t="s">
        <v>63</v>
      </c>
      <c r="N565">
        <v>2015</v>
      </c>
      <c r="O565" t="s">
        <v>41</v>
      </c>
      <c r="P565" t="s">
        <v>36</v>
      </c>
      <c r="Q565" t="s">
        <v>36</v>
      </c>
      <c r="R565" t="s">
        <v>36</v>
      </c>
      <c r="S565">
        <v>11.7</v>
      </c>
      <c r="T565">
        <v>11.7</v>
      </c>
      <c r="U565">
        <v>107.5130638</v>
      </c>
      <c r="V565" t="s">
        <v>36</v>
      </c>
      <c r="W565" t="s">
        <v>36</v>
      </c>
      <c r="X565" t="s">
        <v>36</v>
      </c>
      <c r="Y565" t="s">
        <v>36</v>
      </c>
      <c r="Z565">
        <v>31.35</v>
      </c>
      <c r="AA565">
        <v>64</v>
      </c>
      <c r="AB565">
        <v>238</v>
      </c>
      <c r="AC565">
        <v>122</v>
      </c>
    </row>
    <row r="566" spans="1:29" x14ac:dyDescent="0.25">
      <c r="A566">
        <v>565</v>
      </c>
      <c r="B566">
        <v>32</v>
      </c>
      <c r="C566">
        <v>802</v>
      </c>
      <c r="D566" t="s">
        <v>51</v>
      </c>
      <c r="E566" t="s">
        <v>52</v>
      </c>
      <c r="F566" t="s">
        <v>62</v>
      </c>
      <c r="G566" t="s">
        <v>42</v>
      </c>
      <c r="H566">
        <v>2</v>
      </c>
      <c r="I566" t="s">
        <v>32</v>
      </c>
      <c r="J566" t="s">
        <v>33</v>
      </c>
      <c r="K566">
        <v>140</v>
      </c>
      <c r="L566">
        <v>11.7</v>
      </c>
      <c r="M566" t="s">
        <v>63</v>
      </c>
      <c r="N566">
        <v>2016</v>
      </c>
      <c r="O566" t="s">
        <v>35</v>
      </c>
      <c r="P566" t="s">
        <v>36</v>
      </c>
      <c r="Q566" t="s">
        <v>36</v>
      </c>
      <c r="R566" t="s">
        <v>36</v>
      </c>
      <c r="S566">
        <v>11.7</v>
      </c>
      <c r="T566">
        <v>11.7</v>
      </c>
      <c r="U566">
        <v>107.5130638</v>
      </c>
      <c r="V566" t="s">
        <v>36</v>
      </c>
      <c r="W566" t="s">
        <v>36</v>
      </c>
      <c r="X566" t="s">
        <v>36</v>
      </c>
      <c r="Y566" t="s">
        <v>36</v>
      </c>
      <c r="Z566">
        <v>31.35</v>
      </c>
      <c r="AA566">
        <v>65</v>
      </c>
      <c r="AB566">
        <v>238</v>
      </c>
      <c r="AC566">
        <v>122</v>
      </c>
    </row>
    <row r="567" spans="1:29" x14ac:dyDescent="0.25">
      <c r="A567">
        <v>566</v>
      </c>
      <c r="B567">
        <v>32</v>
      </c>
      <c r="C567">
        <v>802</v>
      </c>
      <c r="D567" t="s">
        <v>51</v>
      </c>
      <c r="E567" t="s">
        <v>52</v>
      </c>
      <c r="F567" t="s">
        <v>62</v>
      </c>
      <c r="G567" t="s">
        <v>42</v>
      </c>
      <c r="H567">
        <v>2</v>
      </c>
      <c r="I567" t="s">
        <v>32</v>
      </c>
      <c r="J567" t="s">
        <v>33</v>
      </c>
      <c r="K567">
        <v>140</v>
      </c>
      <c r="L567">
        <v>11.7</v>
      </c>
      <c r="M567" t="s">
        <v>63</v>
      </c>
      <c r="N567">
        <v>2016</v>
      </c>
      <c r="O567" t="s">
        <v>37</v>
      </c>
      <c r="P567" t="s">
        <v>36</v>
      </c>
      <c r="Q567" t="s">
        <v>36</v>
      </c>
      <c r="R567" t="s">
        <v>36</v>
      </c>
      <c r="S567">
        <v>11.7</v>
      </c>
      <c r="T567">
        <v>11.7</v>
      </c>
      <c r="U567">
        <v>107.5130638</v>
      </c>
      <c r="V567" t="s">
        <v>36</v>
      </c>
      <c r="W567" t="s">
        <v>36</v>
      </c>
      <c r="X567" t="s">
        <v>36</v>
      </c>
      <c r="Y567" t="s">
        <v>36</v>
      </c>
      <c r="Z567">
        <v>31.35</v>
      </c>
      <c r="AA567">
        <v>65</v>
      </c>
      <c r="AB567">
        <v>238</v>
      </c>
      <c r="AC567">
        <v>122</v>
      </c>
    </row>
    <row r="568" spans="1:29" x14ac:dyDescent="0.25">
      <c r="A568">
        <v>567</v>
      </c>
      <c r="B568">
        <v>32</v>
      </c>
      <c r="C568">
        <v>802</v>
      </c>
      <c r="D568" t="s">
        <v>51</v>
      </c>
      <c r="E568" t="s">
        <v>52</v>
      </c>
      <c r="F568" t="s">
        <v>62</v>
      </c>
      <c r="G568" t="s">
        <v>42</v>
      </c>
      <c r="H568">
        <v>2</v>
      </c>
      <c r="I568" t="s">
        <v>32</v>
      </c>
      <c r="J568" t="s">
        <v>33</v>
      </c>
      <c r="K568">
        <v>140</v>
      </c>
      <c r="L568">
        <v>11.7</v>
      </c>
      <c r="M568" t="s">
        <v>63</v>
      </c>
      <c r="N568">
        <v>2016</v>
      </c>
      <c r="O568" t="s">
        <v>38</v>
      </c>
      <c r="P568" t="s">
        <v>36</v>
      </c>
      <c r="Q568" t="s">
        <v>36</v>
      </c>
      <c r="R568" t="s">
        <v>36</v>
      </c>
      <c r="S568">
        <v>11.7</v>
      </c>
      <c r="T568">
        <v>11.7</v>
      </c>
      <c r="U568">
        <v>107.5130638</v>
      </c>
      <c r="V568" t="s">
        <v>36</v>
      </c>
      <c r="W568" t="s">
        <v>36</v>
      </c>
      <c r="X568" t="s">
        <v>36</v>
      </c>
      <c r="Y568" t="s">
        <v>36</v>
      </c>
      <c r="Z568">
        <v>31.35</v>
      </c>
      <c r="AA568">
        <v>65</v>
      </c>
      <c r="AB568">
        <v>238</v>
      </c>
      <c r="AC568">
        <v>122</v>
      </c>
    </row>
    <row r="569" spans="1:29" x14ac:dyDescent="0.25">
      <c r="A569">
        <v>568</v>
      </c>
      <c r="B569">
        <v>32</v>
      </c>
      <c r="C569">
        <v>802</v>
      </c>
      <c r="D569" t="s">
        <v>51</v>
      </c>
      <c r="E569" t="s">
        <v>52</v>
      </c>
      <c r="F569" t="s">
        <v>62</v>
      </c>
      <c r="G569" t="s">
        <v>42</v>
      </c>
      <c r="H569">
        <v>2</v>
      </c>
      <c r="I569" t="s">
        <v>32</v>
      </c>
      <c r="J569" t="s">
        <v>33</v>
      </c>
      <c r="K569">
        <v>140</v>
      </c>
      <c r="L569">
        <v>11.7</v>
      </c>
      <c r="M569" t="s">
        <v>63</v>
      </c>
      <c r="N569">
        <v>2016</v>
      </c>
      <c r="O569" t="s">
        <v>39</v>
      </c>
      <c r="P569" t="s">
        <v>36</v>
      </c>
      <c r="Q569" t="s">
        <v>36</v>
      </c>
      <c r="R569" t="s">
        <v>36</v>
      </c>
      <c r="S569">
        <v>11.7</v>
      </c>
      <c r="T569">
        <v>11.7</v>
      </c>
      <c r="U569">
        <v>107.5130638</v>
      </c>
      <c r="V569" t="s">
        <v>36</v>
      </c>
      <c r="W569" t="s">
        <v>36</v>
      </c>
      <c r="X569" t="s">
        <v>36</v>
      </c>
      <c r="Y569" t="s">
        <v>36</v>
      </c>
      <c r="Z569">
        <v>31.35</v>
      </c>
      <c r="AA569">
        <v>65</v>
      </c>
      <c r="AB569">
        <v>238</v>
      </c>
      <c r="AC569">
        <v>122</v>
      </c>
    </row>
    <row r="570" spans="1:29" x14ac:dyDescent="0.25">
      <c r="A570">
        <v>569</v>
      </c>
      <c r="B570">
        <v>32</v>
      </c>
      <c r="C570">
        <v>802</v>
      </c>
      <c r="D570" t="s">
        <v>51</v>
      </c>
      <c r="E570" t="s">
        <v>52</v>
      </c>
      <c r="F570" t="s">
        <v>62</v>
      </c>
      <c r="G570" t="s">
        <v>42</v>
      </c>
      <c r="H570">
        <v>2</v>
      </c>
      <c r="I570" t="s">
        <v>32</v>
      </c>
      <c r="J570" t="s">
        <v>33</v>
      </c>
      <c r="K570">
        <v>140</v>
      </c>
      <c r="L570">
        <v>11.7</v>
      </c>
      <c r="M570" t="s">
        <v>63</v>
      </c>
      <c r="N570">
        <v>2016</v>
      </c>
      <c r="O570" t="s">
        <v>40</v>
      </c>
      <c r="P570" t="s">
        <v>36</v>
      </c>
      <c r="Q570" t="s">
        <v>36</v>
      </c>
      <c r="R570" t="s">
        <v>36</v>
      </c>
      <c r="S570">
        <v>11.7</v>
      </c>
      <c r="T570">
        <v>11.7</v>
      </c>
      <c r="U570">
        <v>107.5130638</v>
      </c>
      <c r="V570" t="s">
        <v>36</v>
      </c>
      <c r="W570" t="s">
        <v>36</v>
      </c>
      <c r="X570" t="s">
        <v>36</v>
      </c>
      <c r="Y570" t="s">
        <v>36</v>
      </c>
      <c r="Z570">
        <v>31.35</v>
      </c>
      <c r="AA570">
        <v>65</v>
      </c>
      <c r="AB570">
        <v>238</v>
      </c>
      <c r="AC570">
        <v>122</v>
      </c>
    </row>
    <row r="571" spans="1:29" x14ac:dyDescent="0.25">
      <c r="A571">
        <v>570</v>
      </c>
      <c r="B571">
        <v>32</v>
      </c>
      <c r="C571">
        <v>802</v>
      </c>
      <c r="D571" t="s">
        <v>51</v>
      </c>
      <c r="E571" t="s">
        <v>52</v>
      </c>
      <c r="F571" t="s">
        <v>62</v>
      </c>
      <c r="G571" t="s">
        <v>42</v>
      </c>
      <c r="H571">
        <v>2</v>
      </c>
      <c r="I571" t="s">
        <v>32</v>
      </c>
      <c r="J571" t="s">
        <v>33</v>
      </c>
      <c r="K571">
        <v>140</v>
      </c>
      <c r="L571">
        <v>11.7</v>
      </c>
      <c r="M571" t="s">
        <v>63</v>
      </c>
      <c r="N571">
        <v>2016</v>
      </c>
      <c r="O571" t="s">
        <v>41</v>
      </c>
      <c r="P571" t="s">
        <v>36</v>
      </c>
      <c r="Q571" t="s">
        <v>36</v>
      </c>
      <c r="R571" t="s">
        <v>36</v>
      </c>
      <c r="S571">
        <v>11.7</v>
      </c>
      <c r="T571">
        <v>11.7</v>
      </c>
      <c r="U571">
        <v>107.5130638</v>
      </c>
      <c r="V571" t="s">
        <v>36</v>
      </c>
      <c r="W571" t="s">
        <v>36</v>
      </c>
      <c r="X571" t="s">
        <v>36</v>
      </c>
      <c r="Y571" t="s">
        <v>36</v>
      </c>
      <c r="Z571">
        <v>31.35</v>
      </c>
      <c r="AA571">
        <v>65</v>
      </c>
      <c r="AB571">
        <v>238</v>
      </c>
      <c r="AC571">
        <v>122</v>
      </c>
    </row>
    <row r="572" spans="1:29" x14ac:dyDescent="0.25">
      <c r="A572">
        <v>571</v>
      </c>
      <c r="B572">
        <v>32</v>
      </c>
      <c r="C572">
        <v>802</v>
      </c>
      <c r="D572" t="s">
        <v>51</v>
      </c>
      <c r="E572" t="s">
        <v>52</v>
      </c>
      <c r="F572" t="s">
        <v>62</v>
      </c>
      <c r="G572" t="s">
        <v>42</v>
      </c>
      <c r="H572">
        <v>2</v>
      </c>
      <c r="I572" t="s">
        <v>32</v>
      </c>
      <c r="J572" t="s">
        <v>33</v>
      </c>
      <c r="K572">
        <v>140</v>
      </c>
      <c r="L572">
        <v>11.7</v>
      </c>
      <c r="M572" t="s">
        <v>63</v>
      </c>
      <c r="N572">
        <v>2017</v>
      </c>
      <c r="O572" t="s">
        <v>35</v>
      </c>
      <c r="P572">
        <v>3.62</v>
      </c>
      <c r="Q572">
        <v>67.40625</v>
      </c>
      <c r="R572">
        <v>0</v>
      </c>
      <c r="S572">
        <v>11.7</v>
      </c>
      <c r="T572">
        <v>11.7</v>
      </c>
      <c r="U572">
        <v>107.5130638</v>
      </c>
      <c r="V572">
        <v>11.7</v>
      </c>
      <c r="W572">
        <v>107.5130638</v>
      </c>
      <c r="X572">
        <v>0</v>
      </c>
      <c r="Y572">
        <v>0</v>
      </c>
      <c r="Z572">
        <v>31.35</v>
      </c>
      <c r="AA572">
        <v>66</v>
      </c>
      <c r="AB572">
        <v>238</v>
      </c>
      <c r="AC572">
        <v>122</v>
      </c>
    </row>
    <row r="573" spans="1:29" x14ac:dyDescent="0.25">
      <c r="A573">
        <v>572</v>
      </c>
      <c r="B573">
        <v>32</v>
      </c>
      <c r="C573">
        <v>802</v>
      </c>
      <c r="D573" t="s">
        <v>51</v>
      </c>
      <c r="E573" t="s">
        <v>52</v>
      </c>
      <c r="F573" t="s">
        <v>62</v>
      </c>
      <c r="G573" t="s">
        <v>42</v>
      </c>
      <c r="H573">
        <v>2</v>
      </c>
      <c r="I573" t="s">
        <v>32</v>
      </c>
      <c r="J573" t="s">
        <v>33</v>
      </c>
      <c r="K573">
        <v>140</v>
      </c>
      <c r="L573">
        <v>11.7</v>
      </c>
      <c r="M573" t="s">
        <v>63</v>
      </c>
      <c r="N573">
        <v>2017</v>
      </c>
      <c r="O573" t="s">
        <v>37</v>
      </c>
      <c r="P573">
        <v>5.88</v>
      </c>
      <c r="Q573">
        <v>77.151515149999994</v>
      </c>
      <c r="R573">
        <v>8</v>
      </c>
      <c r="S573">
        <v>11.7</v>
      </c>
      <c r="T573">
        <v>11.7</v>
      </c>
      <c r="U573">
        <v>107.5130638</v>
      </c>
      <c r="V573">
        <v>19.7</v>
      </c>
      <c r="W573">
        <v>304.8049158</v>
      </c>
      <c r="X573">
        <v>8</v>
      </c>
      <c r="Y573">
        <v>197.29185200000001</v>
      </c>
      <c r="Z573">
        <v>31.35</v>
      </c>
      <c r="AA573">
        <v>66</v>
      </c>
      <c r="AB573">
        <v>238</v>
      </c>
      <c r="AC573">
        <v>122</v>
      </c>
    </row>
    <row r="574" spans="1:29" x14ac:dyDescent="0.25">
      <c r="A574">
        <v>573</v>
      </c>
      <c r="B574">
        <v>32</v>
      </c>
      <c r="C574">
        <v>802</v>
      </c>
      <c r="D574" t="s">
        <v>51</v>
      </c>
      <c r="E574" t="s">
        <v>52</v>
      </c>
      <c r="F574" t="s">
        <v>62</v>
      </c>
      <c r="G574" t="s">
        <v>42</v>
      </c>
      <c r="H574">
        <v>2</v>
      </c>
      <c r="I574" t="s">
        <v>32</v>
      </c>
      <c r="J574" t="s">
        <v>33</v>
      </c>
      <c r="K574">
        <v>140</v>
      </c>
      <c r="L574">
        <v>11.7</v>
      </c>
      <c r="M574" t="s">
        <v>63</v>
      </c>
      <c r="N574">
        <v>2017</v>
      </c>
      <c r="O574" t="s">
        <v>38</v>
      </c>
      <c r="P574">
        <v>10.17</v>
      </c>
      <c r="Q574">
        <v>83.484848479999997</v>
      </c>
      <c r="R574">
        <v>1.5</v>
      </c>
      <c r="S574">
        <v>19.7</v>
      </c>
      <c r="T574">
        <v>19.7</v>
      </c>
      <c r="U574">
        <v>304.8049158</v>
      </c>
      <c r="V574">
        <v>21.2</v>
      </c>
      <c r="W574">
        <v>352.98905239999999</v>
      </c>
      <c r="X574">
        <v>1.5</v>
      </c>
      <c r="Y574">
        <v>48.184136629999998</v>
      </c>
      <c r="Z574">
        <v>31.35</v>
      </c>
      <c r="AA574">
        <v>66</v>
      </c>
      <c r="AB574">
        <v>238</v>
      </c>
      <c r="AC574">
        <v>122</v>
      </c>
    </row>
    <row r="575" spans="1:29" x14ac:dyDescent="0.25">
      <c r="A575">
        <v>574</v>
      </c>
      <c r="B575">
        <v>32</v>
      </c>
      <c r="C575">
        <v>802</v>
      </c>
      <c r="D575" t="s">
        <v>51</v>
      </c>
      <c r="E575" t="s">
        <v>52</v>
      </c>
      <c r="F575" t="s">
        <v>62</v>
      </c>
      <c r="G575" t="s">
        <v>42</v>
      </c>
      <c r="H575">
        <v>2</v>
      </c>
      <c r="I575" t="s">
        <v>32</v>
      </c>
      <c r="J575" t="s">
        <v>33</v>
      </c>
      <c r="K575">
        <v>140</v>
      </c>
      <c r="L575">
        <v>11.7</v>
      </c>
      <c r="M575" t="s">
        <v>63</v>
      </c>
      <c r="N575">
        <v>2017</v>
      </c>
      <c r="O575" t="s">
        <v>39</v>
      </c>
      <c r="P575">
        <v>8.43</v>
      </c>
      <c r="Q575">
        <v>79.444444439999998</v>
      </c>
      <c r="R575">
        <v>1</v>
      </c>
      <c r="S575">
        <v>21.2</v>
      </c>
      <c r="T575">
        <v>21.2</v>
      </c>
      <c r="U575">
        <v>352.98905239999999</v>
      </c>
      <c r="V575">
        <v>22.2</v>
      </c>
      <c r="W575">
        <v>387.07530389999999</v>
      </c>
      <c r="X575">
        <v>1</v>
      </c>
      <c r="Y575">
        <v>34.086251500000003</v>
      </c>
      <c r="Z575">
        <v>31.35</v>
      </c>
      <c r="AA575">
        <v>66</v>
      </c>
      <c r="AB575">
        <v>238</v>
      </c>
      <c r="AC575">
        <v>122</v>
      </c>
    </row>
    <row r="576" spans="1:29" x14ac:dyDescent="0.25">
      <c r="A576">
        <v>575</v>
      </c>
      <c r="B576">
        <v>32</v>
      </c>
      <c r="C576">
        <v>802</v>
      </c>
      <c r="D576" t="s">
        <v>51</v>
      </c>
      <c r="E576" t="s">
        <v>52</v>
      </c>
      <c r="F576" t="s">
        <v>62</v>
      </c>
      <c r="G576" t="s">
        <v>42</v>
      </c>
      <c r="H576">
        <v>2</v>
      </c>
      <c r="I576" t="s">
        <v>32</v>
      </c>
      <c r="J576" t="s">
        <v>33</v>
      </c>
      <c r="K576">
        <v>140</v>
      </c>
      <c r="L576">
        <v>11.7</v>
      </c>
      <c r="M576" t="s">
        <v>63</v>
      </c>
      <c r="N576">
        <v>2017</v>
      </c>
      <c r="O576" t="s">
        <v>40</v>
      </c>
      <c r="P576">
        <v>3.32</v>
      </c>
      <c r="Q576">
        <v>76.068965520000006</v>
      </c>
      <c r="R576">
        <v>0</v>
      </c>
      <c r="S576">
        <v>22.2</v>
      </c>
      <c r="T576">
        <v>22.2</v>
      </c>
      <c r="U576">
        <v>387.07530389999999</v>
      </c>
      <c r="V576">
        <v>22.2</v>
      </c>
      <c r="W576">
        <v>387.07530389999999</v>
      </c>
      <c r="X576">
        <v>0</v>
      </c>
      <c r="Y576">
        <v>0</v>
      </c>
      <c r="Z576">
        <v>31.35</v>
      </c>
      <c r="AA576">
        <v>66</v>
      </c>
      <c r="AB576">
        <v>238</v>
      </c>
      <c r="AC576">
        <v>122</v>
      </c>
    </row>
    <row r="577" spans="1:29" x14ac:dyDescent="0.25">
      <c r="A577">
        <v>576</v>
      </c>
      <c r="B577">
        <v>32</v>
      </c>
      <c r="C577">
        <v>802</v>
      </c>
      <c r="D577" t="s">
        <v>51</v>
      </c>
      <c r="E577" t="s">
        <v>52</v>
      </c>
      <c r="F577" t="s">
        <v>62</v>
      </c>
      <c r="G577" t="s">
        <v>42</v>
      </c>
      <c r="H577">
        <v>2</v>
      </c>
      <c r="I577" t="s">
        <v>32</v>
      </c>
      <c r="J577" t="s">
        <v>33</v>
      </c>
      <c r="K577">
        <v>140</v>
      </c>
      <c r="L577">
        <v>11.7</v>
      </c>
      <c r="M577" t="s">
        <v>63</v>
      </c>
      <c r="N577">
        <v>2017</v>
      </c>
      <c r="O577" t="s">
        <v>41</v>
      </c>
      <c r="P577">
        <v>5.0599999999999996</v>
      </c>
      <c r="Q577">
        <v>69.205128209999998</v>
      </c>
      <c r="R577">
        <v>0.5</v>
      </c>
      <c r="S577">
        <v>22.2</v>
      </c>
      <c r="T577">
        <v>22.2</v>
      </c>
      <c r="U577">
        <v>387.07530389999999</v>
      </c>
      <c r="V577">
        <v>22.7</v>
      </c>
      <c r="W577">
        <v>404.70747779999999</v>
      </c>
      <c r="X577">
        <v>0.5</v>
      </c>
      <c r="Y577">
        <v>17.63217388</v>
      </c>
      <c r="Z577">
        <v>31.35</v>
      </c>
      <c r="AA577">
        <v>66</v>
      </c>
      <c r="AB577">
        <v>238</v>
      </c>
      <c r="AC577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dendrol-4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M. Booth</dc:creator>
  <cp:lastModifiedBy>Emily M. Booth</cp:lastModifiedBy>
  <dcterms:created xsi:type="dcterms:W3CDTF">2018-02-23T21:20:32Z</dcterms:created>
  <dcterms:modified xsi:type="dcterms:W3CDTF">2018-02-23T21:31:11Z</dcterms:modified>
</cp:coreProperties>
</file>