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Beauty_7\"/>
    </mc:Choice>
  </mc:AlternateContent>
  <xr:revisionPtr revIDLastSave="0" documentId="13_ncr:1_{58463F45-860B-4362-9C03-033FE88C12F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3" i="1"/>
  <c r="N3" i="1"/>
  <c r="Q3" i="1" s="1"/>
  <c r="O3" i="1"/>
  <c r="P3" i="1"/>
  <c r="M4" i="1"/>
  <c r="N4" i="1"/>
  <c r="O4" i="1"/>
  <c r="P4" i="1"/>
  <c r="Q4" i="1"/>
  <c r="R4" i="1" s="1"/>
  <c r="M5" i="1"/>
  <c r="N5" i="1"/>
  <c r="Q5" i="1" s="1"/>
  <c r="O5" i="1"/>
  <c r="P5" i="1"/>
  <c r="M6" i="1"/>
  <c r="N6" i="1"/>
  <c r="Q6" i="1" s="1"/>
  <c r="O6" i="1"/>
  <c r="P6" i="1"/>
  <c r="M7" i="1"/>
  <c r="N7" i="1"/>
  <c r="Q7" i="1" s="1"/>
  <c r="O7" i="1"/>
  <c r="P7" i="1"/>
  <c r="M8" i="1"/>
  <c r="Q8" i="1" s="1"/>
  <c r="N8" i="1"/>
  <c r="O8" i="1"/>
  <c r="P8" i="1"/>
  <c r="M9" i="1"/>
  <c r="N9" i="1"/>
  <c r="Q9" i="1" s="1"/>
  <c r="O9" i="1"/>
  <c r="P9" i="1"/>
  <c r="M10" i="1"/>
  <c r="N10" i="1"/>
  <c r="Q10" i="1" s="1"/>
  <c r="O10" i="1"/>
  <c r="P10" i="1"/>
  <c r="M11" i="1"/>
  <c r="N11" i="1"/>
  <c r="Q11" i="1" s="1"/>
  <c r="O11" i="1"/>
  <c r="P11" i="1"/>
  <c r="P2" i="1"/>
  <c r="O2" i="1"/>
  <c r="N2" i="1"/>
  <c r="M2" i="1"/>
  <c r="Q2" i="1" s="1"/>
  <c r="R8" i="1" l="1"/>
  <c r="S8" i="1" s="1"/>
  <c r="R3" i="1"/>
  <c r="S3" i="1"/>
  <c r="R11" i="1"/>
  <c r="S11" i="1" s="1"/>
  <c r="R10" i="1"/>
  <c r="S10" i="1"/>
  <c r="S9" i="1"/>
  <c r="R9" i="1"/>
  <c r="R7" i="1"/>
  <c r="S7" i="1"/>
  <c r="R6" i="1"/>
  <c r="S6" i="1" s="1"/>
  <c r="R5" i="1"/>
  <c r="S5" i="1" s="1"/>
  <c r="S4" i="1"/>
  <c r="R2" i="1"/>
  <c r="S2" i="1" s="1"/>
</calcChain>
</file>

<file path=xl/sharedStrings.xml><?xml version="1.0" encoding="utf-8"?>
<sst xmlns="http://schemas.openxmlformats.org/spreadsheetml/2006/main" count="40" uniqueCount="21">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</sst>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T2" sqref="T2"/>
    </sheetView>
  </sheetViews>
  <sheetFormatPr defaultRowHeight="16.5" x14ac:dyDescent="0.25"/>
  <cols>
    <col min="1" max="1" width="6" bestFit="1" customWidth="1"/>
    <col min="2" max="2" width="4.125" style="1" bestFit="1" customWidth="1"/>
    <col min="3" max="3" width="4" style="1" bestFit="1" customWidth="1"/>
    <col min="4" max="4" width="6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6.125" bestFit="1" customWidth="1"/>
    <col min="17" max="17" width="8.125" bestFit="1" customWidth="1"/>
    <col min="18" max="20" width="12.75" bestFit="1" customWidth="1"/>
  </cols>
  <sheetData>
    <row r="1" spans="1:20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</row>
    <row r="2" spans="1:20" s="7" customFormat="1" x14ac:dyDescent="0.25">
      <c r="A2" s="7">
        <v>114</v>
      </c>
      <c r="B2" s="8">
        <v>13.6365</v>
      </c>
      <c r="C2" s="8">
        <v>6.7216800000000001</v>
      </c>
      <c r="D2" s="8">
        <v>1090.73</v>
      </c>
      <c r="E2" s="8">
        <v>682.64599999999996</v>
      </c>
      <c r="F2" s="9">
        <v>0.45041799999999999</v>
      </c>
      <c r="G2" s="7" t="s">
        <v>6</v>
      </c>
      <c r="H2" s="8">
        <v>0</v>
      </c>
      <c r="I2" s="8">
        <v>0</v>
      </c>
      <c r="J2" s="8">
        <v>1043</v>
      </c>
      <c r="K2" s="8">
        <v>715</v>
      </c>
      <c r="L2" s="7" t="s">
        <v>6</v>
      </c>
      <c r="M2" s="8">
        <f>MAX(C2,I2)</f>
        <v>6.7216800000000001</v>
      </c>
      <c r="N2" s="8">
        <f>MIN(E2,K2)</f>
        <v>682.64599999999996</v>
      </c>
      <c r="O2" s="8">
        <f>MAX(B2,H2)</f>
        <v>13.6365</v>
      </c>
      <c r="P2" s="8">
        <f>MIN(D2,J2)</f>
        <v>1043</v>
      </c>
      <c r="Q2" s="8">
        <f>(N2-M2)*(P2-O2)</f>
        <v>695771.82377031993</v>
      </c>
      <c r="R2" s="7">
        <f>(E2-C2)*(D2-B2)+(K2-I2)*(J2-H2)-Q2</f>
        <v>778006.86779359996</v>
      </c>
      <c r="S2" s="7">
        <f>Q2/R2</f>
        <v>0.89430036233935095</v>
      </c>
      <c r="T2" s="7">
        <f>AVERAGE(S2:S11)</f>
        <v>0.84798492349099808</v>
      </c>
    </row>
    <row r="3" spans="1:20" s="7" customFormat="1" x14ac:dyDescent="0.25">
      <c r="A3" s="7">
        <v>115</v>
      </c>
      <c r="B3" s="8">
        <v>3.1049199999999999</v>
      </c>
      <c r="C3" s="8">
        <v>1.38632</v>
      </c>
      <c r="D3" s="8">
        <v>1216.28</v>
      </c>
      <c r="E3" s="8">
        <v>685.65899999999999</v>
      </c>
      <c r="F3" s="9">
        <v>0.52037900000000004</v>
      </c>
      <c r="G3" s="7" t="s">
        <v>6</v>
      </c>
      <c r="H3" s="8">
        <v>0</v>
      </c>
      <c r="I3" s="8">
        <v>0</v>
      </c>
      <c r="J3" s="8">
        <v>1049</v>
      </c>
      <c r="K3" s="7">
        <v>720</v>
      </c>
      <c r="L3" s="7" t="s">
        <v>6</v>
      </c>
      <c r="M3" s="8">
        <f t="shared" ref="M3:M11" si="0">MAX(C3,I3)</f>
        <v>1.38632</v>
      </c>
      <c r="N3" s="8">
        <f t="shared" ref="N3:N11" si="1">MIN(E3,K3)</f>
        <v>685.65899999999999</v>
      </c>
      <c r="O3" s="8">
        <f t="shared" ref="O3:O11" si="2">MAX(B3,H3)</f>
        <v>3.1049199999999999</v>
      </c>
      <c r="P3" s="8">
        <f t="shared" ref="P3:P11" si="3">MIN(D3,J3)</f>
        <v>1049</v>
      </c>
      <c r="Q3" s="8">
        <f t="shared" ref="Q3:Q11" si="4">(N3-M3)*(P3-O3)</f>
        <v>715677.42939041439</v>
      </c>
      <c r="R3" s="7">
        <f t="shared" ref="R3:R11" si="5">(E3-C3)*(D3-B3)+(K3-I3)*(J3-H3)-Q3</f>
        <v>869745.13391040009</v>
      </c>
      <c r="S3" s="7">
        <f t="shared" ref="S3:S11" si="6">Q3/R3</f>
        <v>0.82285879102617943</v>
      </c>
    </row>
    <row r="4" spans="1:20" s="7" customFormat="1" x14ac:dyDescent="0.25">
      <c r="A4" s="7">
        <v>116</v>
      </c>
      <c r="B4" s="8">
        <v>5.5452300000000001</v>
      </c>
      <c r="C4" s="8">
        <v>3.4358200000000001</v>
      </c>
      <c r="D4" s="8">
        <v>1203.0899999999999</v>
      </c>
      <c r="E4" s="8">
        <v>686.18100000000004</v>
      </c>
      <c r="F4" s="9">
        <v>0.56683799999999995</v>
      </c>
      <c r="G4" s="7" t="s">
        <v>6</v>
      </c>
      <c r="H4" s="8">
        <v>0</v>
      </c>
      <c r="I4" s="8">
        <v>0</v>
      </c>
      <c r="J4" s="8">
        <v>1047</v>
      </c>
      <c r="K4" s="8">
        <v>715</v>
      </c>
      <c r="L4" s="7" t="s">
        <v>6</v>
      </c>
      <c r="M4" s="8">
        <f t="shared" si="0"/>
        <v>3.4358200000000001</v>
      </c>
      <c r="N4" s="8">
        <f t="shared" si="1"/>
        <v>686.18100000000004</v>
      </c>
      <c r="O4" s="8">
        <f t="shared" si="2"/>
        <v>5.5452300000000001</v>
      </c>
      <c r="P4" s="8">
        <f t="shared" si="3"/>
        <v>1047</v>
      </c>
      <c r="Q4" s="8">
        <f t="shared" si="4"/>
        <v>711048.2244055086</v>
      </c>
      <c r="R4" s="7">
        <f t="shared" si="5"/>
        <v>855174.69514620013</v>
      </c>
      <c r="S4" s="7">
        <f t="shared" si="6"/>
        <v>0.83146546365470775</v>
      </c>
    </row>
    <row r="5" spans="1:20" s="7" customFormat="1" x14ac:dyDescent="0.25">
      <c r="A5" s="7">
        <v>117</v>
      </c>
      <c r="B5" s="8">
        <v>20.274000000000001</v>
      </c>
      <c r="C5" s="8">
        <v>6.5582900000000004</v>
      </c>
      <c r="D5" s="8">
        <v>1112.57</v>
      </c>
      <c r="E5" s="8">
        <v>685.26400000000001</v>
      </c>
      <c r="F5" s="9">
        <v>0.59490200000000004</v>
      </c>
      <c r="G5" s="7" t="s">
        <v>6</v>
      </c>
      <c r="H5" s="8">
        <v>0</v>
      </c>
      <c r="I5" s="8">
        <v>0</v>
      </c>
      <c r="J5" s="8">
        <v>1038</v>
      </c>
      <c r="K5" s="8">
        <v>718</v>
      </c>
      <c r="L5" s="7" t="s">
        <v>6</v>
      </c>
      <c r="M5" s="8">
        <f t="shared" si="0"/>
        <v>6.5582900000000004</v>
      </c>
      <c r="N5" s="8">
        <f t="shared" si="1"/>
        <v>685.26400000000001</v>
      </c>
      <c r="O5" s="8">
        <f t="shared" si="2"/>
        <v>20.274000000000001</v>
      </c>
      <c r="P5" s="8">
        <f t="shared" si="3"/>
        <v>1038</v>
      </c>
      <c r="Q5" s="8">
        <f t="shared" si="4"/>
        <v>690736.4474154599</v>
      </c>
      <c r="R5" s="7">
        <f t="shared" si="5"/>
        <v>795895.08479469991</v>
      </c>
      <c r="S5" s="7">
        <f t="shared" si="6"/>
        <v>0.86787374443157228</v>
      </c>
    </row>
    <row r="6" spans="1:20" s="7" customFormat="1" x14ac:dyDescent="0.25">
      <c r="A6" s="10">
        <v>118</v>
      </c>
      <c r="B6" s="8">
        <v>18.588699999999999</v>
      </c>
      <c r="C6" s="8">
        <v>7.1422999999999996</v>
      </c>
      <c r="D6" s="8">
        <v>1112.51</v>
      </c>
      <c r="E6" s="8">
        <v>681.74900000000002</v>
      </c>
      <c r="F6" s="9">
        <v>0.615483</v>
      </c>
      <c r="G6" s="7" t="s">
        <v>6</v>
      </c>
      <c r="H6" s="8">
        <v>0</v>
      </c>
      <c r="I6" s="8">
        <v>0</v>
      </c>
      <c r="J6" s="8">
        <v>1047</v>
      </c>
      <c r="K6" s="8">
        <v>717</v>
      </c>
      <c r="L6" s="7" t="s">
        <v>6</v>
      </c>
      <c r="M6" s="8">
        <f t="shared" si="0"/>
        <v>7.1422999999999996</v>
      </c>
      <c r="N6" s="8">
        <f t="shared" si="1"/>
        <v>681.74900000000002</v>
      </c>
      <c r="O6" s="8">
        <f t="shared" si="2"/>
        <v>18.588699999999999</v>
      </c>
      <c r="P6" s="8">
        <f t="shared" si="3"/>
        <v>1047</v>
      </c>
      <c r="Q6" s="8">
        <f t="shared" si="4"/>
        <v>693773.15333571006</v>
      </c>
      <c r="R6" s="7">
        <f t="shared" si="5"/>
        <v>794892.48491699994</v>
      </c>
      <c r="S6" s="7">
        <f t="shared" si="6"/>
        <v>0.87278866827902091</v>
      </c>
    </row>
    <row r="7" spans="1:20" s="7" customFormat="1" x14ac:dyDescent="0.25">
      <c r="A7" s="7">
        <v>119</v>
      </c>
      <c r="B7" s="8">
        <v>20.206700000000001</v>
      </c>
      <c r="C7" s="8">
        <v>5.2065099999999997</v>
      </c>
      <c r="D7" s="8">
        <v>1113.33</v>
      </c>
      <c r="E7" s="8">
        <v>683.76</v>
      </c>
      <c r="F7" s="9">
        <v>0.61813600000000002</v>
      </c>
      <c r="G7" s="7" t="s">
        <v>6</v>
      </c>
      <c r="H7" s="8">
        <v>0</v>
      </c>
      <c r="I7" s="8">
        <v>0</v>
      </c>
      <c r="J7" s="8">
        <v>1038</v>
      </c>
      <c r="K7" s="8">
        <v>718</v>
      </c>
      <c r="L7" s="7" t="s">
        <v>6</v>
      </c>
      <c r="M7" s="8">
        <f t="shared" si="0"/>
        <v>5.2065099999999997</v>
      </c>
      <c r="N7" s="8">
        <f t="shared" si="1"/>
        <v>683.76</v>
      </c>
      <c r="O7" s="8">
        <f t="shared" si="2"/>
        <v>20.206700000000001</v>
      </c>
      <c r="P7" s="8">
        <f t="shared" si="3"/>
        <v>1038</v>
      </c>
      <c r="Q7" s="8">
        <f t="shared" si="4"/>
        <v>690627.19581361709</v>
      </c>
      <c r="R7" s="7">
        <f t="shared" si="5"/>
        <v>796399.43440169992</v>
      </c>
      <c r="S7" s="7">
        <f t="shared" si="6"/>
        <v>0.8671869491374703</v>
      </c>
    </row>
    <row r="8" spans="1:20" s="7" customFormat="1" x14ac:dyDescent="0.25">
      <c r="A8" s="7">
        <v>120</v>
      </c>
      <c r="B8" s="8">
        <v>11.053900000000001</v>
      </c>
      <c r="C8" s="8">
        <v>5.0434599999999996</v>
      </c>
      <c r="D8" s="8">
        <v>1179.6500000000001</v>
      </c>
      <c r="E8" s="8">
        <v>681.85</v>
      </c>
      <c r="F8" s="9">
        <v>0.61548599999999998</v>
      </c>
      <c r="G8" s="7" t="s">
        <v>6</v>
      </c>
      <c r="H8" s="8">
        <v>0</v>
      </c>
      <c r="I8" s="8">
        <v>0</v>
      </c>
      <c r="J8" s="8">
        <v>1044</v>
      </c>
      <c r="K8" s="8">
        <v>716</v>
      </c>
      <c r="L8" s="7" t="s">
        <v>6</v>
      </c>
      <c r="M8" s="8">
        <f t="shared" si="0"/>
        <v>5.0434599999999996</v>
      </c>
      <c r="N8" s="8">
        <f t="shared" si="1"/>
        <v>681.85</v>
      </c>
      <c r="O8" s="8">
        <f t="shared" si="2"/>
        <v>11.053900000000001</v>
      </c>
      <c r="P8" s="8">
        <f t="shared" si="3"/>
        <v>1044</v>
      </c>
      <c r="Q8" s="8">
        <f t="shared" si="4"/>
        <v>699104.67594749399</v>
      </c>
      <c r="R8" s="7">
        <f t="shared" si="5"/>
        <v>839312.8071509999</v>
      </c>
      <c r="S8" s="7">
        <f t="shared" si="6"/>
        <v>0.83294889580032205</v>
      </c>
    </row>
    <row r="9" spans="1:20" s="7" customFormat="1" x14ac:dyDescent="0.25">
      <c r="A9" s="7">
        <v>121</v>
      </c>
      <c r="B9" s="8">
        <v>12.482799999999999</v>
      </c>
      <c r="C9" s="8">
        <v>6.4699400000000002</v>
      </c>
      <c r="D9" s="8">
        <v>1188.83</v>
      </c>
      <c r="E9" s="8">
        <v>684.58900000000006</v>
      </c>
      <c r="F9" s="9">
        <v>0.58966099999999999</v>
      </c>
      <c r="G9" s="7" t="s">
        <v>6</v>
      </c>
      <c r="H9" s="8">
        <v>0</v>
      </c>
      <c r="I9" s="8">
        <v>0</v>
      </c>
      <c r="J9" s="8">
        <v>1044</v>
      </c>
      <c r="K9" s="8">
        <v>718</v>
      </c>
      <c r="L9" s="7" t="s">
        <v>6</v>
      </c>
      <c r="M9" s="8">
        <f t="shared" si="0"/>
        <v>6.4699400000000002</v>
      </c>
      <c r="N9" s="8">
        <f t="shared" si="1"/>
        <v>684.58900000000006</v>
      </c>
      <c r="O9" s="8">
        <f t="shared" si="2"/>
        <v>12.482799999999999</v>
      </c>
      <c r="P9" s="8">
        <f t="shared" si="3"/>
        <v>1044</v>
      </c>
      <c r="Q9" s="8">
        <f t="shared" si="4"/>
        <v>699491.47403783211</v>
      </c>
      <c r="R9" s="7">
        <f t="shared" si="5"/>
        <v>847803.98345980002</v>
      </c>
      <c r="S9" s="7">
        <f t="shared" si="6"/>
        <v>0.82506273582636402</v>
      </c>
    </row>
    <row r="10" spans="1:20" s="7" customFormat="1" x14ac:dyDescent="0.25">
      <c r="A10" s="7">
        <v>122</v>
      </c>
      <c r="B10" s="8">
        <v>11.0586</v>
      </c>
      <c r="C10" s="8">
        <v>5.3569599999999999</v>
      </c>
      <c r="D10" s="8">
        <v>1182.06</v>
      </c>
      <c r="E10" s="8">
        <v>682.67499999999995</v>
      </c>
      <c r="F10" s="9">
        <v>0.58456699999999995</v>
      </c>
      <c r="G10" s="7" t="s">
        <v>6</v>
      </c>
      <c r="H10" s="8">
        <v>0</v>
      </c>
      <c r="I10" s="8">
        <v>0</v>
      </c>
      <c r="J10" s="8">
        <v>1044</v>
      </c>
      <c r="K10" s="8">
        <v>716</v>
      </c>
      <c r="L10" s="7" t="s">
        <v>6</v>
      </c>
      <c r="M10" s="8">
        <f t="shared" si="0"/>
        <v>5.3569599999999999</v>
      </c>
      <c r="N10" s="8">
        <f t="shared" si="1"/>
        <v>682.67499999999995</v>
      </c>
      <c r="O10" s="8">
        <f t="shared" si="2"/>
        <v>11.0586</v>
      </c>
      <c r="P10" s="8">
        <f t="shared" si="3"/>
        <v>1044</v>
      </c>
      <c r="Q10" s="8">
        <f t="shared" si="4"/>
        <v>699629.84448285599</v>
      </c>
      <c r="R10" s="7">
        <f t="shared" si="5"/>
        <v>841014.52860239998</v>
      </c>
      <c r="S10" s="7">
        <f t="shared" si="6"/>
        <v>0.83188794092000118</v>
      </c>
    </row>
    <row r="11" spans="1:20" s="7" customFormat="1" x14ac:dyDescent="0.25">
      <c r="A11" s="7">
        <v>123</v>
      </c>
      <c r="B11" s="8">
        <v>17.0609</v>
      </c>
      <c r="C11" s="8">
        <v>4.32599</v>
      </c>
      <c r="D11" s="8">
        <v>1182.31</v>
      </c>
      <c r="E11" s="8">
        <v>684.625</v>
      </c>
      <c r="F11" s="9">
        <v>0.60574300000000003</v>
      </c>
      <c r="G11" s="7" t="s">
        <v>6</v>
      </c>
      <c r="H11" s="8">
        <v>0</v>
      </c>
      <c r="I11" s="8">
        <v>0</v>
      </c>
      <c r="J11" s="8">
        <v>1047</v>
      </c>
      <c r="K11" s="8">
        <v>715</v>
      </c>
      <c r="L11" s="7" t="s">
        <v>6</v>
      </c>
      <c r="M11" s="8">
        <f t="shared" si="0"/>
        <v>4.32599</v>
      </c>
      <c r="N11" s="8">
        <f t="shared" si="1"/>
        <v>684.625</v>
      </c>
      <c r="O11" s="8">
        <f t="shared" si="2"/>
        <v>17.0609</v>
      </c>
      <c r="P11" s="8">
        <f t="shared" si="3"/>
        <v>1047</v>
      </c>
      <c r="Q11" s="8">
        <f t="shared" si="4"/>
        <v>700666.55009029096</v>
      </c>
      <c r="R11" s="7">
        <f t="shared" si="5"/>
        <v>840656.25904309994</v>
      </c>
      <c r="S11" s="7">
        <f t="shared" si="6"/>
        <v>0.83347568349499224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2021-05-12T15:26:31Z</dcterms:created>
  <dcterms:modified xsi:type="dcterms:W3CDTF">2021-05-13T12:53:43Z</dcterms:modified>
</cp:coreProperties>
</file>