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cooking_8\"/>
    </mc:Choice>
  </mc:AlternateContent>
  <xr:revisionPtr revIDLastSave="0" documentId="13_ncr:1_{04BC8E58-CB1C-4A1C-9C08-C771A245EF2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T2" i="1" l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P2" i="1"/>
  <c r="O2" i="1"/>
  <c r="N2" i="1"/>
  <c r="M2" i="1"/>
  <c r="Q2" i="1" l="1"/>
  <c r="R2" i="1" s="1"/>
  <c r="S2" i="1" s="1"/>
  <c r="Q17" i="1"/>
  <c r="Q16" i="1"/>
  <c r="Q15" i="1"/>
  <c r="Q14" i="1"/>
  <c r="Q8" i="1"/>
  <c r="R8" i="1" s="1"/>
  <c r="Q7" i="1"/>
  <c r="R7" i="1" s="1"/>
  <c r="S7" i="1" s="1"/>
  <c r="Q6" i="1"/>
  <c r="Q3" i="1"/>
  <c r="Q11" i="1"/>
  <c r="R11" i="1" s="1"/>
  <c r="S11" i="1" s="1"/>
  <c r="Q9" i="1"/>
  <c r="R9" i="1" s="1"/>
  <c r="S9" i="1" s="1"/>
  <c r="Q4" i="1"/>
  <c r="R4" i="1" s="1"/>
  <c r="Q13" i="1"/>
  <c r="R13" i="1" s="1"/>
  <c r="S13" i="1" s="1"/>
  <c r="Q12" i="1"/>
  <c r="R12" i="1" s="1"/>
  <c r="S12" i="1" s="1"/>
  <c r="Q10" i="1"/>
  <c r="R10" i="1" s="1"/>
  <c r="S10" i="1" s="1"/>
  <c r="Q5" i="1"/>
  <c r="R5" i="1" s="1"/>
  <c r="R3" i="1"/>
  <c r="S3" i="1" s="1"/>
  <c r="R17" i="1"/>
  <c r="S17" i="1" s="1"/>
  <c r="R16" i="1"/>
  <c r="S16" i="1" s="1"/>
  <c r="R15" i="1"/>
  <c r="S15" i="1" s="1"/>
  <c r="R14" i="1"/>
  <c r="S14" i="1" s="1"/>
  <c r="S8" i="1" l="1"/>
  <c r="R6" i="1"/>
  <c r="S6" i="1" s="1"/>
  <c r="S4" i="1"/>
  <c r="S5" i="1"/>
  <c r="T3" i="1" s="1"/>
</calcChain>
</file>

<file path=xl/sharedStrings.xml><?xml version="1.0" encoding="utf-8"?>
<sst xmlns="http://schemas.openxmlformats.org/spreadsheetml/2006/main" count="52" uniqueCount="21">
  <si>
    <t>left</t>
  </si>
  <si>
    <t>top</t>
  </si>
  <si>
    <t>right</t>
  </si>
  <si>
    <t>bottom</t>
  </si>
  <si>
    <t>Confidence</t>
  </si>
  <si>
    <t>object</t>
  </si>
  <si>
    <t>person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</si>
  <si>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</si>
  <si>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</si>
  <si>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</si>
  <si>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</si>
  <si>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</si>
  <si>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</si>
  <si>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</si>
  <si>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frame</t>
    <phoneticPr fontId="18" type="noConversion"/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</si>
  <si>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</si>
  <si>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</si>
  <si>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</si>
  <si>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</si>
  <si>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</si>
  <si>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person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</si>
</sst>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workbookViewId="0">
      <selection activeCell="E24" sqref="E24"/>
    </sheetView>
  </sheetViews>
  <sheetFormatPr defaultRowHeight="16.5" x14ac:dyDescent="0.25"/>
  <cols>
    <col min="1" max="1" width="6" bestFit="1" customWidth="1"/>
    <col min="2" max="4" width="5.125" style="1" bestFit="1" customWidth="1"/>
    <col min="5" max="5" width="7" style="1" bestFit="1" customWidth="1"/>
    <col min="6" max="6" width="10.5" style="2" bestFit="1" customWidth="1"/>
    <col min="7" max="7" width="6.75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5.875" bestFit="1" customWidth="1"/>
    <col min="15" max="15" width="5.5" bestFit="1" customWidth="1"/>
    <col min="16" max="16" width="5.875" bestFit="1" customWidth="1"/>
    <col min="17" max="17" width="8.125" bestFit="1" customWidth="1"/>
    <col min="18" max="20" width="12.75" bestFit="1" customWidth="1"/>
  </cols>
  <sheetData>
    <row r="1" spans="1:20" x14ac:dyDescent="0.25">
      <c r="A1" s="4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5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20</v>
      </c>
    </row>
    <row r="2" spans="1:20" s="7" customFormat="1" x14ac:dyDescent="0.25">
      <c r="A2" s="7">
        <v>1</v>
      </c>
      <c r="B2" s="8">
        <v>205.04900000000001</v>
      </c>
      <c r="C2" s="8">
        <v>427.55</v>
      </c>
      <c r="D2" s="8">
        <v>684.89700000000005</v>
      </c>
      <c r="E2" s="8">
        <v>717.31200000000001</v>
      </c>
      <c r="F2" s="9">
        <v>0.85432300000000005</v>
      </c>
      <c r="G2" s="7" t="s">
        <v>6</v>
      </c>
      <c r="H2" s="8">
        <v>205.04900000000001</v>
      </c>
      <c r="I2" s="8">
        <v>427.55</v>
      </c>
      <c r="J2" s="8">
        <v>684.89700000000005</v>
      </c>
      <c r="K2" s="8">
        <v>720</v>
      </c>
      <c r="L2" s="7" t="s">
        <v>6</v>
      </c>
      <c r="M2" s="8">
        <f>MAX(C2,I2)</f>
        <v>427.55</v>
      </c>
      <c r="N2" s="8">
        <f>MIN(E2,K2)</f>
        <v>717.31200000000001</v>
      </c>
      <c r="O2" s="8">
        <f>MAX(B2,H2)</f>
        <v>205.04900000000001</v>
      </c>
      <c r="P2" s="8">
        <f>MIN(D2,J2)</f>
        <v>684.89700000000005</v>
      </c>
      <c r="Q2" s="8">
        <f>(N2-M2)*(P2-O2)</f>
        <v>139041.71617600002</v>
      </c>
      <c r="R2" s="7">
        <f>(E2-C2)*(D2-B2)+(K2-I2)*(J2-H2)-Q2</f>
        <v>140331.54759999999</v>
      </c>
      <c r="S2" s="7">
        <f>Q2/R2</f>
        <v>0.99080868524534127</v>
      </c>
      <c r="T2" s="7">
        <f>AVERAGE(S2,S4,S6,S8,S10,S12,S14,S15,S16,S17)</f>
        <v>0.98115229453244246</v>
      </c>
    </row>
    <row r="3" spans="1:20" s="7" customFormat="1" x14ac:dyDescent="0.25">
      <c r="B3" s="8">
        <v>788.43200000000002</v>
      </c>
      <c r="C3" s="8">
        <v>335.39299999999997</v>
      </c>
      <c r="D3" s="8">
        <v>996.37300000000005</v>
      </c>
      <c r="E3" s="8">
        <v>612.673</v>
      </c>
      <c r="F3" s="9">
        <v>0.375809</v>
      </c>
      <c r="G3" s="7" t="s">
        <v>6</v>
      </c>
      <c r="H3" s="8">
        <v>788.43200000000002</v>
      </c>
      <c r="I3" s="8">
        <v>332</v>
      </c>
      <c r="J3" s="8">
        <v>996.37300000000005</v>
      </c>
      <c r="K3" s="8">
        <v>612.673</v>
      </c>
      <c r="L3" s="7" t="s">
        <v>6</v>
      </c>
      <c r="M3" s="8">
        <f>MAX(C3,I3)</f>
        <v>335.39299999999997</v>
      </c>
      <c r="N3" s="8">
        <f>MIN(E3,K3)</f>
        <v>612.673</v>
      </c>
      <c r="O3" s="8">
        <f>MAX(B3,H3)</f>
        <v>788.43200000000002</v>
      </c>
      <c r="P3" s="8">
        <f>MIN(D3,J3)</f>
        <v>996.37300000000005</v>
      </c>
      <c r="Q3" s="8">
        <f>(N3-M3)*(P3-O3)</f>
        <v>57657.880480000014</v>
      </c>
      <c r="R3" s="7">
        <f>(E3-C3)*(D3-B3)+(K3-I3)*(J3-H3)-Q3</f>
        <v>58363.424293000011</v>
      </c>
      <c r="S3" s="7">
        <f>Q3/R3</f>
        <v>0.98791119915346337</v>
      </c>
      <c r="T3" s="7">
        <f>AVERAGE(S3,S5,S7,S9,S11,S13)</f>
        <v>0.96127105535207669</v>
      </c>
    </row>
    <row r="4" spans="1:20" s="7" customFormat="1" x14ac:dyDescent="0.25">
      <c r="A4" s="10">
        <v>2</v>
      </c>
      <c r="B4" s="8">
        <v>205.11699999999999</v>
      </c>
      <c r="C4" s="8">
        <v>427.702</v>
      </c>
      <c r="D4" s="8">
        <v>683.48299999999995</v>
      </c>
      <c r="E4" s="8">
        <v>717.29499999999996</v>
      </c>
      <c r="F4" s="9">
        <v>0.85089599999999999</v>
      </c>
      <c r="G4" s="7" t="s">
        <v>6</v>
      </c>
      <c r="H4" s="8">
        <v>205.11699999999999</v>
      </c>
      <c r="I4" s="8">
        <v>427.702</v>
      </c>
      <c r="J4" s="8">
        <v>683.48299999999995</v>
      </c>
      <c r="K4" s="8">
        <v>720</v>
      </c>
      <c r="L4" s="7" t="s">
        <v>6</v>
      </c>
      <c r="M4" s="8">
        <f t="shared" ref="M4:M17" si="0">MAX(C4,I4)</f>
        <v>427.702</v>
      </c>
      <c r="N4" s="8">
        <f t="shared" ref="N4:N17" si="1">MIN(E4,K4)</f>
        <v>717.29499999999996</v>
      </c>
      <c r="O4" s="8">
        <f t="shared" ref="O4:O17" si="2">MAX(B4,H4)</f>
        <v>205.11699999999999</v>
      </c>
      <c r="P4" s="8">
        <f t="shared" ref="P4:P17" si="3">MIN(D4,J4)</f>
        <v>683.48299999999995</v>
      </c>
      <c r="Q4" s="8">
        <f t="shared" ref="Q4:Q17" si="4">(N4-M4)*(P4-O4)</f>
        <v>138531.44503799998</v>
      </c>
      <c r="R4" s="7">
        <f t="shared" ref="R4:R17" si="5">(E4-C4)*(D4-B4)+(K4-I4)*(J4-H4)-Q4</f>
        <v>139825.42506800001</v>
      </c>
      <c r="S4" s="7">
        <f t="shared" ref="S4:S17" si="6">Q4/R4</f>
        <v>0.99074574577999142</v>
      </c>
    </row>
    <row r="5" spans="1:20" s="7" customFormat="1" x14ac:dyDescent="0.25">
      <c r="B5" s="8">
        <v>787.59400000000005</v>
      </c>
      <c r="C5" s="8">
        <v>335.32</v>
      </c>
      <c r="D5" s="8">
        <v>996.36800000000005</v>
      </c>
      <c r="E5" s="8">
        <v>613.12800000000004</v>
      </c>
      <c r="F5" s="9">
        <v>0.39085700000000001</v>
      </c>
      <c r="G5" s="7" t="s">
        <v>6</v>
      </c>
      <c r="H5" s="8">
        <v>787.59400000000005</v>
      </c>
      <c r="I5" s="8">
        <v>330</v>
      </c>
      <c r="J5" s="8">
        <v>996.36800000000005</v>
      </c>
      <c r="K5" s="8">
        <v>613.12800000000004</v>
      </c>
      <c r="L5" s="7" t="s">
        <v>6</v>
      </c>
      <c r="M5" s="8">
        <f t="shared" si="0"/>
        <v>335.32</v>
      </c>
      <c r="N5" s="8">
        <f t="shared" si="1"/>
        <v>613.12800000000004</v>
      </c>
      <c r="O5" s="8">
        <f t="shared" si="2"/>
        <v>787.59400000000005</v>
      </c>
      <c r="P5" s="8">
        <f t="shared" si="3"/>
        <v>996.36800000000005</v>
      </c>
      <c r="Q5" s="8">
        <f t="shared" si="4"/>
        <v>57999.087392000009</v>
      </c>
      <c r="R5" s="7">
        <f t="shared" si="5"/>
        <v>59109.765072000017</v>
      </c>
      <c r="S5" s="7">
        <f t="shared" si="6"/>
        <v>0.98120991212455133</v>
      </c>
    </row>
    <row r="6" spans="1:20" s="7" customFormat="1" x14ac:dyDescent="0.25">
      <c r="A6" s="7">
        <v>3</v>
      </c>
      <c r="B6" s="8">
        <v>205.20500000000001</v>
      </c>
      <c r="C6" s="8">
        <v>427.351</v>
      </c>
      <c r="D6" s="8">
        <v>685.79700000000003</v>
      </c>
      <c r="E6" s="8">
        <v>717.23500000000001</v>
      </c>
      <c r="F6" s="9">
        <v>0.86096799999999996</v>
      </c>
      <c r="G6" s="7" t="s">
        <v>6</v>
      </c>
      <c r="H6" s="8">
        <v>205.20500000000001</v>
      </c>
      <c r="I6" s="8">
        <v>427.351</v>
      </c>
      <c r="J6" s="8">
        <v>685.79700000000003</v>
      </c>
      <c r="K6" s="8">
        <v>720</v>
      </c>
      <c r="L6" s="7" t="s">
        <v>6</v>
      </c>
      <c r="M6" s="8">
        <f t="shared" si="0"/>
        <v>427.351</v>
      </c>
      <c r="N6" s="8">
        <f t="shared" si="1"/>
        <v>717.23500000000001</v>
      </c>
      <c r="O6" s="8">
        <f t="shared" si="2"/>
        <v>205.20500000000001</v>
      </c>
      <c r="P6" s="8">
        <f t="shared" si="3"/>
        <v>685.79700000000003</v>
      </c>
      <c r="Q6" s="8">
        <f t="shared" si="4"/>
        <v>139315.93132800001</v>
      </c>
      <c r="R6" s="7">
        <f t="shared" si="5"/>
        <v>140644.76820800002</v>
      </c>
      <c r="S6" s="7">
        <f t="shared" si="6"/>
        <v>0.99055182146530474</v>
      </c>
    </row>
    <row r="7" spans="1:20" s="7" customFormat="1" x14ac:dyDescent="0.25">
      <c r="B7" s="8">
        <v>787.60299999999995</v>
      </c>
      <c r="C7" s="8">
        <v>335.185</v>
      </c>
      <c r="D7" s="8">
        <v>996.47400000000005</v>
      </c>
      <c r="E7" s="8">
        <v>612.346</v>
      </c>
      <c r="F7" s="9">
        <v>0.37544699999999998</v>
      </c>
      <c r="G7" s="7" t="s">
        <v>6</v>
      </c>
      <c r="H7" s="8">
        <v>787.60299999999995</v>
      </c>
      <c r="I7" s="8">
        <v>335.185</v>
      </c>
      <c r="J7" s="8">
        <v>1000</v>
      </c>
      <c r="K7" s="8">
        <v>612.346</v>
      </c>
      <c r="L7" s="7" t="s">
        <v>6</v>
      </c>
      <c r="M7" s="8">
        <f t="shared" si="0"/>
        <v>335.185</v>
      </c>
      <c r="N7" s="8">
        <f t="shared" si="1"/>
        <v>612.346</v>
      </c>
      <c r="O7" s="8">
        <f t="shared" si="2"/>
        <v>787.60299999999995</v>
      </c>
      <c r="P7" s="8">
        <f t="shared" si="3"/>
        <v>996.47400000000005</v>
      </c>
      <c r="Q7" s="8">
        <f t="shared" si="4"/>
        <v>57890.895231000024</v>
      </c>
      <c r="R7" s="7">
        <f t="shared" si="5"/>
        <v>58868.164917000024</v>
      </c>
      <c r="S7" s="7">
        <f t="shared" si="6"/>
        <v>0.98339901222710302</v>
      </c>
    </row>
    <row r="8" spans="1:20" s="7" customFormat="1" x14ac:dyDescent="0.25">
      <c r="A8" s="7">
        <v>4</v>
      </c>
      <c r="B8" s="8">
        <v>193.33699999999999</v>
      </c>
      <c r="C8" s="8">
        <v>424.214</v>
      </c>
      <c r="D8" s="8">
        <v>675.55700000000002</v>
      </c>
      <c r="E8" s="8">
        <v>716.79100000000005</v>
      </c>
      <c r="F8" s="9">
        <v>0.84976700000000005</v>
      </c>
      <c r="G8" s="7" t="s">
        <v>6</v>
      </c>
      <c r="H8" s="8">
        <v>193.33699999999999</v>
      </c>
      <c r="I8" s="8">
        <v>424.214</v>
      </c>
      <c r="J8" s="8">
        <v>675.55700000000002</v>
      </c>
      <c r="K8" s="8">
        <v>720</v>
      </c>
      <c r="L8" s="7" t="s">
        <v>6</v>
      </c>
      <c r="M8" s="8">
        <f t="shared" si="0"/>
        <v>424.214</v>
      </c>
      <c r="N8" s="8">
        <f t="shared" si="1"/>
        <v>716.79100000000005</v>
      </c>
      <c r="O8" s="8">
        <f t="shared" si="2"/>
        <v>193.33699999999999</v>
      </c>
      <c r="P8" s="8">
        <f t="shared" si="3"/>
        <v>675.55700000000002</v>
      </c>
      <c r="Q8" s="8">
        <f t="shared" si="4"/>
        <v>141086.48094000004</v>
      </c>
      <c r="R8" s="7">
        <f t="shared" si="5"/>
        <v>142633.92492000002</v>
      </c>
      <c r="S8" s="7">
        <f t="shared" si="6"/>
        <v>0.98915094020677119</v>
      </c>
    </row>
    <row r="9" spans="1:20" s="7" customFormat="1" x14ac:dyDescent="0.25">
      <c r="B9" s="8">
        <v>780.53399999999999</v>
      </c>
      <c r="C9" s="8">
        <v>337.279</v>
      </c>
      <c r="D9" s="8">
        <v>985.50300000000004</v>
      </c>
      <c r="E9" s="8">
        <v>600.00599999999997</v>
      </c>
      <c r="F9" s="9">
        <v>0.37497399999999997</v>
      </c>
      <c r="G9" s="7" t="s">
        <v>6</v>
      </c>
      <c r="H9" s="8">
        <v>780.53399999999999</v>
      </c>
      <c r="I9" s="8">
        <v>337.279</v>
      </c>
      <c r="J9" s="8">
        <v>985.50300000000004</v>
      </c>
      <c r="K9" s="8">
        <v>621</v>
      </c>
      <c r="L9" s="7" t="s">
        <v>6</v>
      </c>
      <c r="M9" s="8">
        <f t="shared" si="0"/>
        <v>337.279</v>
      </c>
      <c r="N9" s="8">
        <f t="shared" si="1"/>
        <v>600.00599999999997</v>
      </c>
      <c r="O9" s="8">
        <f t="shared" si="2"/>
        <v>780.53399999999999</v>
      </c>
      <c r="P9" s="8">
        <f t="shared" si="3"/>
        <v>985.50300000000004</v>
      </c>
      <c r="Q9" s="8">
        <f t="shared" si="4"/>
        <v>53850.890463000011</v>
      </c>
      <c r="R9" s="7">
        <f t="shared" si="5"/>
        <v>58154.009649000021</v>
      </c>
      <c r="S9" s="7">
        <f t="shared" si="6"/>
        <v>0.92600477229390832</v>
      </c>
    </row>
    <row r="10" spans="1:20" s="7" customFormat="1" x14ac:dyDescent="0.25">
      <c r="A10" s="11">
        <v>5</v>
      </c>
      <c r="B10" s="8">
        <v>183.81700000000001</v>
      </c>
      <c r="C10" s="8">
        <v>424.71699999999998</v>
      </c>
      <c r="D10" s="8">
        <v>636.80799999999999</v>
      </c>
      <c r="E10" s="8">
        <v>716.41800000000001</v>
      </c>
      <c r="F10" s="9">
        <v>0.74919100000000005</v>
      </c>
      <c r="G10" s="7" t="s">
        <v>6</v>
      </c>
      <c r="H10" s="8">
        <v>183.81700000000001</v>
      </c>
      <c r="I10" s="8">
        <v>424.71699999999998</v>
      </c>
      <c r="J10" s="8">
        <v>668</v>
      </c>
      <c r="K10" s="8">
        <v>716.41800000000001</v>
      </c>
      <c r="L10" s="7" t="s">
        <v>6</v>
      </c>
      <c r="M10" s="8">
        <f t="shared" si="0"/>
        <v>424.71699999999998</v>
      </c>
      <c r="N10" s="8">
        <f t="shared" si="1"/>
        <v>716.41800000000001</v>
      </c>
      <c r="O10" s="8">
        <f t="shared" si="2"/>
        <v>183.81700000000001</v>
      </c>
      <c r="P10" s="8">
        <f t="shared" si="3"/>
        <v>636.80799999999999</v>
      </c>
      <c r="Q10" s="8">
        <f t="shared" si="4"/>
        <v>132137.92769100002</v>
      </c>
      <c r="R10" s="7">
        <f t="shared" si="5"/>
        <v>141236.66528300001</v>
      </c>
      <c r="S10" s="7">
        <f t="shared" si="6"/>
        <v>0.9355780768841534</v>
      </c>
    </row>
    <row r="11" spans="1:20" s="7" customFormat="1" x14ac:dyDescent="0.25">
      <c r="B11" s="8">
        <v>757.20299999999997</v>
      </c>
      <c r="C11" s="8">
        <v>338.45800000000003</v>
      </c>
      <c r="D11" s="8">
        <v>980.19100000000003</v>
      </c>
      <c r="E11" s="8">
        <v>600.08799999999997</v>
      </c>
      <c r="F11" s="9">
        <v>0.41109000000000001</v>
      </c>
      <c r="G11" s="7" t="s">
        <v>6</v>
      </c>
      <c r="H11" s="8">
        <v>757.20299999999997</v>
      </c>
      <c r="I11" s="8">
        <v>338.45800000000003</v>
      </c>
      <c r="J11" s="8">
        <v>980.19100000000003</v>
      </c>
      <c r="K11" s="8">
        <v>615</v>
      </c>
      <c r="L11" s="7" t="s">
        <v>6</v>
      </c>
      <c r="M11" s="8">
        <f t="shared" si="0"/>
        <v>338.45800000000003</v>
      </c>
      <c r="N11" s="8">
        <f t="shared" si="1"/>
        <v>600.08799999999997</v>
      </c>
      <c r="O11" s="8">
        <f t="shared" si="2"/>
        <v>757.20299999999997</v>
      </c>
      <c r="P11" s="8">
        <f t="shared" si="3"/>
        <v>980.19100000000003</v>
      </c>
      <c r="Q11" s="8">
        <f t="shared" si="4"/>
        <v>58340.350440000002</v>
      </c>
      <c r="R11" s="7">
        <f t="shared" si="5"/>
        <v>61665.547496000007</v>
      </c>
      <c r="S11" s="7">
        <f t="shared" si="6"/>
        <v>0.94607690694361068</v>
      </c>
    </row>
    <row r="12" spans="1:20" s="7" customFormat="1" x14ac:dyDescent="0.25">
      <c r="A12" s="7">
        <v>6</v>
      </c>
      <c r="B12" s="8">
        <v>179.68299999999999</v>
      </c>
      <c r="C12" s="8">
        <v>421.56599999999997</v>
      </c>
      <c r="D12" s="8">
        <v>668.95100000000002</v>
      </c>
      <c r="E12" s="8">
        <v>716.21100000000001</v>
      </c>
      <c r="F12" s="9">
        <v>0.80713100000000004</v>
      </c>
      <c r="G12" s="7" t="s">
        <v>6</v>
      </c>
      <c r="H12" s="8">
        <v>179.68299999999999</v>
      </c>
      <c r="I12" s="8">
        <v>421.56599999999997</v>
      </c>
      <c r="J12" s="8">
        <v>668.95100000000002</v>
      </c>
      <c r="K12" s="8">
        <v>720</v>
      </c>
      <c r="L12" s="7" t="s">
        <v>6</v>
      </c>
      <c r="M12" s="8">
        <f t="shared" si="0"/>
        <v>421.56599999999997</v>
      </c>
      <c r="N12" s="8">
        <f t="shared" si="1"/>
        <v>716.21100000000001</v>
      </c>
      <c r="O12" s="8">
        <f t="shared" si="2"/>
        <v>179.68299999999999</v>
      </c>
      <c r="P12" s="8">
        <f t="shared" si="3"/>
        <v>668.95100000000002</v>
      </c>
      <c r="Q12" s="8">
        <f t="shared" si="4"/>
        <v>144160.36986000004</v>
      </c>
      <c r="R12" s="7">
        <f t="shared" si="5"/>
        <v>146014.20631199999</v>
      </c>
      <c r="S12" s="7">
        <f t="shared" si="6"/>
        <v>0.98730372544683276</v>
      </c>
    </row>
    <row r="13" spans="1:20" s="7" customFormat="1" x14ac:dyDescent="0.25">
      <c r="B13" s="8">
        <v>786.49199999999996</v>
      </c>
      <c r="C13" s="8">
        <v>334.91800000000001</v>
      </c>
      <c r="D13" s="8">
        <v>974.63499999999999</v>
      </c>
      <c r="E13" s="8">
        <v>591.49800000000005</v>
      </c>
      <c r="F13" s="9">
        <v>0.29713200000000001</v>
      </c>
      <c r="G13" s="7" t="s">
        <v>6</v>
      </c>
      <c r="H13" s="8">
        <v>786.49199999999996</v>
      </c>
      <c r="I13" s="8">
        <v>334.91800000000001</v>
      </c>
      <c r="J13" s="8">
        <v>974.63499999999999</v>
      </c>
      <c r="K13" s="8">
        <v>607</v>
      </c>
      <c r="L13" s="7" t="s">
        <v>6</v>
      </c>
      <c r="M13" s="8">
        <f t="shared" si="0"/>
        <v>334.91800000000001</v>
      </c>
      <c r="N13" s="8">
        <f t="shared" si="1"/>
        <v>591.49800000000005</v>
      </c>
      <c r="O13" s="8">
        <f t="shared" si="2"/>
        <v>786.49199999999996</v>
      </c>
      <c r="P13" s="8">
        <f t="shared" si="3"/>
        <v>974.63499999999999</v>
      </c>
      <c r="Q13" s="8">
        <f t="shared" si="4"/>
        <v>48273.730940000016</v>
      </c>
      <c r="R13" s="7">
        <f t="shared" si="5"/>
        <v>51190.32372600001</v>
      </c>
      <c r="S13" s="7">
        <f t="shared" si="6"/>
        <v>0.94302452936982251</v>
      </c>
    </row>
    <row r="14" spans="1:20" s="7" customFormat="1" x14ac:dyDescent="0.25">
      <c r="A14" s="7">
        <v>7</v>
      </c>
      <c r="B14" s="8">
        <v>176.261</v>
      </c>
      <c r="C14" s="8">
        <v>418.57299999999998</v>
      </c>
      <c r="D14" s="8">
        <v>676.80799999999999</v>
      </c>
      <c r="E14" s="8">
        <v>715.62199999999996</v>
      </c>
      <c r="F14" s="9">
        <v>0.82791300000000001</v>
      </c>
      <c r="G14" s="7" t="s">
        <v>6</v>
      </c>
      <c r="H14" s="8">
        <v>176.261</v>
      </c>
      <c r="I14" s="8">
        <v>418.57299999999998</v>
      </c>
      <c r="J14" s="8">
        <v>676.80799999999999</v>
      </c>
      <c r="K14" s="8">
        <v>720</v>
      </c>
      <c r="L14" s="7" t="s">
        <v>6</v>
      </c>
      <c r="M14" s="8">
        <f t="shared" si="0"/>
        <v>418.57299999999998</v>
      </c>
      <c r="N14" s="8">
        <f t="shared" si="1"/>
        <v>715.62199999999996</v>
      </c>
      <c r="O14" s="8">
        <f t="shared" si="2"/>
        <v>176.261</v>
      </c>
      <c r="P14" s="8">
        <f t="shared" si="3"/>
        <v>676.80799999999999</v>
      </c>
      <c r="Q14" s="8">
        <f t="shared" si="4"/>
        <v>148686.98580299999</v>
      </c>
      <c r="R14" s="7">
        <f t="shared" si="5"/>
        <v>150878.38056900003</v>
      </c>
      <c r="S14" s="7">
        <f t="shared" si="6"/>
        <v>0.98547575366506623</v>
      </c>
    </row>
    <row r="15" spans="1:20" s="7" customFormat="1" x14ac:dyDescent="0.25">
      <c r="A15" s="7">
        <v>8</v>
      </c>
      <c r="B15" s="8">
        <v>172.85900000000001</v>
      </c>
      <c r="C15" s="8">
        <v>412.82799999999997</v>
      </c>
      <c r="D15" s="8">
        <v>678.48</v>
      </c>
      <c r="E15" s="8">
        <v>715.04200000000003</v>
      </c>
      <c r="F15" s="9">
        <v>0.77998299999999998</v>
      </c>
      <c r="G15" s="7" t="s">
        <v>6</v>
      </c>
      <c r="H15" s="8">
        <v>172.85900000000001</v>
      </c>
      <c r="I15" s="8">
        <v>412.82799999999997</v>
      </c>
      <c r="J15" s="8">
        <v>678.48</v>
      </c>
      <c r="K15" s="8">
        <v>720</v>
      </c>
      <c r="L15" s="7" t="s">
        <v>6</v>
      </c>
      <c r="M15" s="8">
        <f t="shared" si="0"/>
        <v>412.82799999999997</v>
      </c>
      <c r="N15" s="8">
        <f t="shared" si="1"/>
        <v>715.04200000000003</v>
      </c>
      <c r="O15" s="8">
        <f t="shared" si="2"/>
        <v>172.85900000000001</v>
      </c>
      <c r="P15" s="8">
        <f t="shared" si="3"/>
        <v>678.48</v>
      </c>
      <c r="Q15" s="8">
        <f t="shared" si="4"/>
        <v>152805.74489400003</v>
      </c>
      <c r="R15" s="7">
        <f t="shared" si="5"/>
        <v>155312.613812</v>
      </c>
      <c r="S15" s="7">
        <f t="shared" si="6"/>
        <v>0.98385920591720621</v>
      </c>
    </row>
    <row r="16" spans="1:20" s="7" customFormat="1" x14ac:dyDescent="0.25">
      <c r="A16" s="7">
        <v>9</v>
      </c>
      <c r="B16" s="8">
        <v>173.43700000000001</v>
      </c>
      <c r="C16" s="8">
        <v>413.54500000000002</v>
      </c>
      <c r="D16" s="8">
        <v>677.63400000000001</v>
      </c>
      <c r="E16" s="8">
        <v>715.21699999999998</v>
      </c>
      <c r="F16" s="9">
        <v>0.78581400000000001</v>
      </c>
      <c r="G16" s="7" t="s">
        <v>6</v>
      </c>
      <c r="H16" s="8">
        <v>173.43700000000001</v>
      </c>
      <c r="I16" s="8">
        <v>413.54500000000002</v>
      </c>
      <c r="J16" s="8">
        <v>677.63400000000001</v>
      </c>
      <c r="K16" s="8">
        <v>720</v>
      </c>
      <c r="L16" s="7" t="s">
        <v>6</v>
      </c>
      <c r="M16" s="8">
        <f t="shared" si="0"/>
        <v>413.54500000000002</v>
      </c>
      <c r="N16" s="8">
        <f t="shared" si="1"/>
        <v>715.21699999999998</v>
      </c>
      <c r="O16" s="8">
        <f t="shared" si="2"/>
        <v>173.43700000000001</v>
      </c>
      <c r="P16" s="8">
        <f t="shared" si="3"/>
        <v>677.63400000000001</v>
      </c>
      <c r="Q16" s="8">
        <f t="shared" si="4"/>
        <v>152102.11738399998</v>
      </c>
      <c r="R16" s="7">
        <f t="shared" si="5"/>
        <v>154513.691635</v>
      </c>
      <c r="S16" s="7">
        <f t="shared" si="6"/>
        <v>0.98439248829355031</v>
      </c>
    </row>
    <row r="17" spans="1:19" s="7" customFormat="1" x14ac:dyDescent="0.25">
      <c r="A17" s="7">
        <v>10</v>
      </c>
      <c r="B17" s="8">
        <v>159.374</v>
      </c>
      <c r="C17" s="8">
        <v>399.05799999999999</v>
      </c>
      <c r="D17" s="8">
        <v>649.98299999999995</v>
      </c>
      <c r="E17" s="8">
        <v>716.00099999999998</v>
      </c>
      <c r="F17" s="9">
        <v>0.87729500000000005</v>
      </c>
      <c r="G17" s="7" t="s">
        <v>6</v>
      </c>
      <c r="H17" s="8">
        <v>159.374</v>
      </c>
      <c r="I17" s="8">
        <v>399.05799999999999</v>
      </c>
      <c r="J17" s="8">
        <v>643</v>
      </c>
      <c r="K17" s="8">
        <v>720</v>
      </c>
      <c r="L17" s="7" t="s">
        <v>6</v>
      </c>
      <c r="M17" s="8">
        <f t="shared" si="0"/>
        <v>399.05799999999999</v>
      </c>
      <c r="N17" s="8">
        <f t="shared" si="1"/>
        <v>716.00099999999998</v>
      </c>
      <c r="O17" s="8">
        <f t="shared" si="2"/>
        <v>159.374</v>
      </c>
      <c r="P17" s="8">
        <f t="shared" si="3"/>
        <v>643</v>
      </c>
      <c r="Q17" s="8">
        <f t="shared" si="4"/>
        <v>153281.87531799998</v>
      </c>
      <c r="R17" s="7">
        <f t="shared" si="5"/>
        <v>157429.10866099998</v>
      </c>
      <c r="S17" s="7">
        <f t="shared" si="6"/>
        <v>0.97365650242020718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2021-05-12T16:40:22Z</dcterms:created>
  <dcterms:modified xsi:type="dcterms:W3CDTF">2021-05-13T12:59:51Z</dcterms:modified>
</cp:coreProperties>
</file>