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4\"/>
    </mc:Choice>
  </mc:AlternateContent>
  <xr:revisionPtr revIDLastSave="0" documentId="13_ncr:1_{B0D388CD-8C06-42BD-B5F2-A8B3F132062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Q3" i="1" s="1"/>
  <c r="O3" i="1"/>
  <c r="P3" i="1"/>
  <c r="M4" i="1"/>
  <c r="N4" i="1"/>
  <c r="O4" i="1"/>
  <c r="Q4" i="1" s="1"/>
  <c r="R4" i="1" s="1"/>
  <c r="P4" i="1"/>
  <c r="M5" i="1"/>
  <c r="N5" i="1"/>
  <c r="Q5" i="1" s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Q8" i="1"/>
  <c r="R8" i="1" s="1"/>
  <c r="M9" i="1"/>
  <c r="N9" i="1"/>
  <c r="O9" i="1"/>
  <c r="P9" i="1"/>
  <c r="M10" i="1"/>
  <c r="N10" i="1"/>
  <c r="Q10" i="1" s="1"/>
  <c r="O10" i="1"/>
  <c r="P10" i="1"/>
  <c r="M11" i="1"/>
  <c r="N11" i="1"/>
  <c r="O11" i="1"/>
  <c r="P11" i="1"/>
  <c r="P2" i="1"/>
  <c r="O2" i="1"/>
  <c r="N2" i="1"/>
  <c r="Q2" i="1" s="1"/>
  <c r="M2" i="1"/>
  <c r="Q11" i="1" l="1"/>
  <c r="R11" i="1" s="1"/>
  <c r="Q9" i="1"/>
  <c r="R9" i="1" s="1"/>
  <c r="S9" i="1" s="1"/>
  <c r="Q7" i="1"/>
  <c r="R7" i="1" s="1"/>
  <c r="S7" i="1" s="1"/>
  <c r="Q6" i="1"/>
  <c r="R6" i="1" s="1"/>
  <c r="S6" i="1" s="1"/>
  <c r="R10" i="1"/>
  <c r="S10" i="1" s="1"/>
  <c r="R5" i="1"/>
  <c r="S5" i="1" s="1"/>
  <c r="R3" i="1"/>
  <c r="S3" i="1" s="1"/>
  <c r="S8" i="1"/>
  <c r="S4" i="1"/>
  <c r="R2" i="1"/>
  <c r="S2" i="1" s="1"/>
  <c r="S11" i="1" l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<sst xmlns="http://schemas.openxmlformats.org/spreadsheetml/2006/main" count="40" uniqueCount="21">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</sst>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6" sqref="A6"/>
    </sheetView>
  </sheetViews>
  <sheetFormatPr defaultRowHeight="16.5" x14ac:dyDescent="0.25"/>
  <cols>
    <col min="1" max="1" width="6" bestFit="1" customWidth="1"/>
    <col min="2" max="4" width="5.125" style="2" bestFit="1" customWidth="1"/>
    <col min="5" max="5" width="7" style="2" bestFit="1" customWidth="1"/>
    <col min="6" max="6" width="10.5" style="1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7.125" bestFit="1" customWidth="1"/>
    <col min="18" max="20" width="12.7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117</v>
      </c>
      <c r="B2" s="8">
        <v>330.74400000000003</v>
      </c>
      <c r="C2" s="8">
        <v>299.53199999999998</v>
      </c>
      <c r="D2" s="8">
        <v>510.83699999999999</v>
      </c>
      <c r="E2" s="8">
        <v>609.52</v>
      </c>
      <c r="F2" s="9">
        <v>0.86815600000000004</v>
      </c>
      <c r="G2" s="7" t="s">
        <v>6</v>
      </c>
      <c r="H2" s="8">
        <v>330</v>
      </c>
      <c r="I2" s="8">
        <v>299.53199999999998</v>
      </c>
      <c r="J2" s="8">
        <v>510.83699999999999</v>
      </c>
      <c r="K2" s="8">
        <v>609.52</v>
      </c>
      <c r="L2" s="7" t="s">
        <v>6</v>
      </c>
      <c r="M2" s="8">
        <f>MAX(C2,I2)</f>
        <v>299.53199999999998</v>
      </c>
      <c r="N2" s="8">
        <f>MIN(E2,K2)</f>
        <v>609.52</v>
      </c>
      <c r="O2" s="8">
        <f>MAX(B2,H2)</f>
        <v>330.74400000000003</v>
      </c>
      <c r="P2" s="8">
        <f>MIN(D2,J2)</f>
        <v>510.83699999999999</v>
      </c>
      <c r="Q2" s="8">
        <f>(N2-M2)*(P2-O2)</f>
        <v>55826.668883999984</v>
      </c>
      <c r="R2" s="7">
        <f>(E2-C2)*(D2-B2)+(K2-I2)*(J2-H2)-Q2</f>
        <v>56057.299956000003</v>
      </c>
      <c r="S2" s="7">
        <f>Q2/R2</f>
        <v>0.99588579770732721</v>
      </c>
      <c r="T2" s="7">
        <f>AVERAGE(S2:S11)</f>
        <v>0.98943813525824709</v>
      </c>
    </row>
    <row r="3" spans="1:20" s="7" customFormat="1" x14ac:dyDescent="0.25">
      <c r="A3" s="7">
        <v>118</v>
      </c>
      <c r="B3" s="8">
        <v>334.47300000000001</v>
      </c>
      <c r="C3" s="8">
        <v>302.90600000000001</v>
      </c>
      <c r="D3" s="8">
        <v>519.678</v>
      </c>
      <c r="E3" s="8">
        <v>611.99199999999996</v>
      </c>
      <c r="F3" s="9">
        <v>0.85297800000000001</v>
      </c>
      <c r="G3" s="7" t="s">
        <v>6</v>
      </c>
      <c r="H3" s="8">
        <v>334.47300000000001</v>
      </c>
      <c r="I3" s="8">
        <v>304</v>
      </c>
      <c r="J3" s="8">
        <v>519.678</v>
      </c>
      <c r="K3" s="8">
        <v>611.99199999999996</v>
      </c>
      <c r="L3" s="7" t="s">
        <v>6</v>
      </c>
      <c r="M3" s="8">
        <f t="shared" ref="M3:M11" si="0">MAX(C3,I3)</f>
        <v>304</v>
      </c>
      <c r="N3" s="8">
        <f t="shared" ref="N3:N11" si="1">MIN(E3,K3)</f>
        <v>611.99199999999996</v>
      </c>
      <c r="O3" s="8">
        <f t="shared" ref="O3:O11" si="2">MAX(B3,H3)</f>
        <v>334.47300000000001</v>
      </c>
      <c r="P3" s="8">
        <f t="shared" ref="P3:P11" si="3">MIN(D3,J3)</f>
        <v>519.678</v>
      </c>
      <c r="Q3" s="8">
        <f t="shared" ref="Q3:Q11" si="4">(N3-M3)*(P3-O3)</f>
        <v>57041.658359999987</v>
      </c>
      <c r="R3" s="7">
        <f t="shared" ref="R3:R11" si="5">(E3-C3)*(D3-B3)+(K3-I3)*(J3-H3)-Q3</f>
        <v>57244.272629999978</v>
      </c>
      <c r="S3" s="7">
        <f t="shared" ref="S3:S11" si="6">Q3/R3</f>
        <v>0.99646053202021456</v>
      </c>
    </row>
    <row r="4" spans="1:20" s="7" customFormat="1" x14ac:dyDescent="0.25">
      <c r="A4" s="7">
        <v>119</v>
      </c>
      <c r="B4" s="8">
        <v>341.37799999999999</v>
      </c>
      <c r="C4" s="8">
        <v>302.745</v>
      </c>
      <c r="D4" s="8">
        <v>526.23800000000006</v>
      </c>
      <c r="E4" s="8">
        <v>615.596</v>
      </c>
      <c r="F4" s="9">
        <v>0.86008399999999996</v>
      </c>
      <c r="G4" s="7" t="s">
        <v>6</v>
      </c>
      <c r="H4" s="8">
        <v>342</v>
      </c>
      <c r="I4" s="8">
        <v>302.745</v>
      </c>
      <c r="J4" s="8">
        <v>522</v>
      </c>
      <c r="K4" s="8">
        <v>615.596</v>
      </c>
      <c r="L4" s="7" t="s">
        <v>6</v>
      </c>
      <c r="M4" s="8">
        <f t="shared" si="0"/>
        <v>302.745</v>
      </c>
      <c r="N4" s="8">
        <f t="shared" si="1"/>
        <v>615.596</v>
      </c>
      <c r="O4" s="8">
        <f t="shared" si="2"/>
        <v>342</v>
      </c>
      <c r="P4" s="8">
        <f t="shared" si="3"/>
        <v>522</v>
      </c>
      <c r="Q4" s="8">
        <f t="shared" si="4"/>
        <v>56313.18</v>
      </c>
      <c r="R4" s="7">
        <f t="shared" si="5"/>
        <v>57833.635860000031</v>
      </c>
      <c r="S4" s="7">
        <f t="shared" si="6"/>
        <v>0.97370983446932757</v>
      </c>
    </row>
    <row r="5" spans="1:20" s="7" customFormat="1" x14ac:dyDescent="0.25">
      <c r="A5" s="7">
        <v>120</v>
      </c>
      <c r="B5" s="8">
        <v>345.98700000000002</v>
      </c>
      <c r="C5" s="8">
        <v>303.01299999999998</v>
      </c>
      <c r="D5" s="8">
        <v>528.19500000000005</v>
      </c>
      <c r="E5" s="8">
        <v>614.49699999999996</v>
      </c>
      <c r="F5" s="9">
        <v>0.88289099999999998</v>
      </c>
      <c r="G5" s="7" t="s">
        <v>6</v>
      </c>
      <c r="H5" s="8">
        <v>345.98700000000002</v>
      </c>
      <c r="I5" s="8">
        <v>305</v>
      </c>
      <c r="J5" s="8">
        <v>528.19500000000005</v>
      </c>
      <c r="K5" s="8">
        <v>614.49699999999996</v>
      </c>
      <c r="L5" s="7" t="s">
        <v>6</v>
      </c>
      <c r="M5" s="8">
        <f t="shared" si="0"/>
        <v>305</v>
      </c>
      <c r="N5" s="8">
        <f t="shared" si="1"/>
        <v>614.49699999999996</v>
      </c>
      <c r="O5" s="8">
        <f t="shared" si="2"/>
        <v>345.98700000000002</v>
      </c>
      <c r="P5" s="8">
        <f t="shared" si="3"/>
        <v>528.19500000000005</v>
      </c>
      <c r="Q5" s="8">
        <f t="shared" si="4"/>
        <v>56392.829376000002</v>
      </c>
      <c r="R5" s="7">
        <f t="shared" si="5"/>
        <v>56754.876672000006</v>
      </c>
      <c r="S5" s="7">
        <f t="shared" si="6"/>
        <v>0.99362086014048867</v>
      </c>
    </row>
    <row r="6" spans="1:20" s="7" customFormat="1" x14ac:dyDescent="0.25">
      <c r="A6" s="10">
        <v>121</v>
      </c>
      <c r="B6" s="8">
        <v>347.70800000000003</v>
      </c>
      <c r="C6" s="8">
        <v>302.12900000000002</v>
      </c>
      <c r="D6" s="8">
        <v>523.65899999999999</v>
      </c>
      <c r="E6" s="8">
        <v>612.33699999999999</v>
      </c>
      <c r="F6" s="9">
        <v>0.86450800000000005</v>
      </c>
      <c r="G6" s="7" t="s">
        <v>6</v>
      </c>
      <c r="H6" s="8">
        <v>345</v>
      </c>
      <c r="I6" s="8">
        <v>302.12900000000002</v>
      </c>
      <c r="J6" s="8">
        <v>526</v>
      </c>
      <c r="K6" s="8">
        <v>612.33699999999999</v>
      </c>
      <c r="L6" s="7" t="s">
        <v>6</v>
      </c>
      <c r="M6" s="8">
        <f t="shared" si="0"/>
        <v>302.12900000000002</v>
      </c>
      <c r="N6" s="8">
        <f t="shared" si="1"/>
        <v>612.33699999999999</v>
      </c>
      <c r="O6" s="8">
        <f t="shared" si="2"/>
        <v>347.70800000000003</v>
      </c>
      <c r="P6" s="8">
        <f t="shared" si="3"/>
        <v>523.65899999999999</v>
      </c>
      <c r="Q6" s="8">
        <f t="shared" si="4"/>
        <v>54581.407807999982</v>
      </c>
      <c r="R6" s="7">
        <f t="shared" si="5"/>
        <v>56147.647999999994</v>
      </c>
      <c r="S6" s="7">
        <f t="shared" si="6"/>
        <v>0.97210497237569038</v>
      </c>
    </row>
    <row r="7" spans="1:20" s="7" customFormat="1" x14ac:dyDescent="0.25">
      <c r="A7" s="7">
        <v>122</v>
      </c>
      <c r="B7" s="8">
        <v>347.18400000000003</v>
      </c>
      <c r="C7" s="8">
        <v>302.35000000000002</v>
      </c>
      <c r="D7" s="8">
        <v>515.81200000000001</v>
      </c>
      <c r="E7" s="8">
        <v>613.53700000000003</v>
      </c>
      <c r="F7" s="9">
        <v>0.83605600000000002</v>
      </c>
      <c r="G7" s="7" t="s">
        <v>6</v>
      </c>
      <c r="H7" s="8">
        <v>346</v>
      </c>
      <c r="I7" s="8">
        <v>303</v>
      </c>
      <c r="J7" s="8">
        <v>515.81200000000001</v>
      </c>
      <c r="K7" s="8">
        <v>613.53700000000003</v>
      </c>
      <c r="L7" s="7" t="s">
        <v>6</v>
      </c>
      <c r="M7" s="8">
        <f t="shared" si="0"/>
        <v>303</v>
      </c>
      <c r="N7" s="8">
        <f t="shared" si="1"/>
        <v>613.53700000000003</v>
      </c>
      <c r="O7" s="8">
        <f t="shared" si="2"/>
        <v>347.18400000000003</v>
      </c>
      <c r="P7" s="8">
        <f t="shared" si="3"/>
        <v>515.81200000000001</v>
      </c>
      <c r="Q7" s="8">
        <f t="shared" si="4"/>
        <v>52365.233236</v>
      </c>
      <c r="R7" s="7">
        <f t="shared" si="5"/>
        <v>52842.517244000002</v>
      </c>
      <c r="S7" s="7">
        <f t="shared" si="6"/>
        <v>0.99096780333540613</v>
      </c>
    </row>
    <row r="8" spans="1:20" s="7" customFormat="1" x14ac:dyDescent="0.25">
      <c r="A8" s="7">
        <v>123</v>
      </c>
      <c r="B8" s="8">
        <v>353.15</v>
      </c>
      <c r="C8" s="8">
        <v>301.97199999999998</v>
      </c>
      <c r="D8" s="8">
        <v>512.46500000000003</v>
      </c>
      <c r="E8" s="8">
        <v>604.73599999999999</v>
      </c>
      <c r="F8" s="9">
        <v>0.84143699999999999</v>
      </c>
      <c r="G8" s="7" t="s">
        <v>6</v>
      </c>
      <c r="H8" s="8">
        <v>353.15</v>
      </c>
      <c r="I8" s="8">
        <v>301.97199999999998</v>
      </c>
      <c r="J8" s="8">
        <v>513</v>
      </c>
      <c r="K8" s="8">
        <v>604.73599999999999</v>
      </c>
      <c r="L8" s="7" t="s">
        <v>6</v>
      </c>
      <c r="M8" s="8">
        <f t="shared" si="0"/>
        <v>301.97199999999998</v>
      </c>
      <c r="N8" s="8">
        <f t="shared" si="1"/>
        <v>604.73599999999999</v>
      </c>
      <c r="O8" s="8">
        <f t="shared" si="2"/>
        <v>353.15</v>
      </c>
      <c r="P8" s="8">
        <f t="shared" si="3"/>
        <v>512.46500000000003</v>
      </c>
      <c r="Q8" s="8">
        <f t="shared" si="4"/>
        <v>48234.846660000017</v>
      </c>
      <c r="R8" s="7">
        <f t="shared" si="5"/>
        <v>48396.825400000009</v>
      </c>
      <c r="S8" s="7">
        <f t="shared" si="6"/>
        <v>0.99665311229277465</v>
      </c>
    </row>
    <row r="9" spans="1:20" s="7" customFormat="1" x14ac:dyDescent="0.25">
      <c r="A9" s="7">
        <v>124</v>
      </c>
      <c r="B9" s="8">
        <v>343.82799999999997</v>
      </c>
      <c r="C9" s="8">
        <v>301.69900000000001</v>
      </c>
      <c r="D9" s="8">
        <v>508.12299999999999</v>
      </c>
      <c r="E9" s="8">
        <v>607.03099999999995</v>
      </c>
      <c r="F9" s="9">
        <v>0.79322899999999996</v>
      </c>
      <c r="G9" s="7" t="s">
        <v>6</v>
      </c>
      <c r="H9" s="8">
        <v>345</v>
      </c>
      <c r="I9" s="8">
        <v>301.69900000000001</v>
      </c>
      <c r="J9" s="8">
        <v>508.12299999999999</v>
      </c>
      <c r="K9" s="8">
        <v>607.03099999999995</v>
      </c>
      <c r="L9" s="7" t="s">
        <v>6</v>
      </c>
      <c r="M9" s="8">
        <f t="shared" si="0"/>
        <v>301.69900000000001</v>
      </c>
      <c r="N9" s="8">
        <f t="shared" si="1"/>
        <v>607.03099999999995</v>
      </c>
      <c r="O9" s="8">
        <f t="shared" si="2"/>
        <v>345</v>
      </c>
      <c r="P9" s="8">
        <f t="shared" si="3"/>
        <v>508.12299999999999</v>
      </c>
      <c r="Q9" s="8">
        <f t="shared" si="4"/>
        <v>49806.671835999987</v>
      </c>
      <c r="R9" s="7">
        <f t="shared" si="5"/>
        <v>50164.520939999995</v>
      </c>
      <c r="S9" s="7">
        <f t="shared" si="6"/>
        <v>0.99286649015490414</v>
      </c>
    </row>
    <row r="10" spans="1:20" s="7" customFormat="1" x14ac:dyDescent="0.25">
      <c r="A10" s="7">
        <v>125</v>
      </c>
      <c r="B10" s="8">
        <v>339.23</v>
      </c>
      <c r="C10" s="8">
        <v>298.03500000000003</v>
      </c>
      <c r="D10" s="8">
        <v>500.44</v>
      </c>
      <c r="E10" s="8">
        <v>621.54100000000005</v>
      </c>
      <c r="F10" s="9">
        <v>0.80872200000000005</v>
      </c>
      <c r="G10" s="7" t="s">
        <v>6</v>
      </c>
      <c r="H10" s="8">
        <v>339.23</v>
      </c>
      <c r="I10" s="8">
        <v>298.03500000000003</v>
      </c>
      <c r="J10" s="8">
        <v>501</v>
      </c>
      <c r="K10" s="8">
        <v>621.54100000000005</v>
      </c>
      <c r="L10" s="7" t="s">
        <v>6</v>
      </c>
      <c r="M10" s="8">
        <f t="shared" si="0"/>
        <v>298.03500000000003</v>
      </c>
      <c r="N10" s="8">
        <f t="shared" si="1"/>
        <v>621.54100000000005</v>
      </c>
      <c r="O10" s="8">
        <f t="shared" si="2"/>
        <v>339.23</v>
      </c>
      <c r="P10" s="8">
        <f t="shared" si="3"/>
        <v>500.44</v>
      </c>
      <c r="Q10" s="8">
        <f t="shared" si="4"/>
        <v>52152.402259999995</v>
      </c>
      <c r="R10" s="7">
        <f t="shared" si="5"/>
        <v>52333.565620000001</v>
      </c>
      <c r="S10" s="7">
        <f t="shared" si="6"/>
        <v>0.99653829511034175</v>
      </c>
    </row>
    <row r="11" spans="1:20" s="7" customFormat="1" x14ac:dyDescent="0.25">
      <c r="A11" s="7">
        <v>126</v>
      </c>
      <c r="B11" s="8">
        <v>336.57799999999997</v>
      </c>
      <c r="C11" s="8">
        <v>296.19799999999998</v>
      </c>
      <c r="D11" s="8">
        <v>497.959</v>
      </c>
      <c r="E11" s="8">
        <v>614.30200000000002</v>
      </c>
      <c r="F11" s="9">
        <v>0.851603</v>
      </c>
      <c r="G11" s="7" t="s">
        <v>6</v>
      </c>
      <c r="H11" s="8">
        <v>338</v>
      </c>
      <c r="I11" s="8">
        <v>298</v>
      </c>
      <c r="J11" s="8">
        <v>497.959</v>
      </c>
      <c r="K11" s="8">
        <v>614.30200000000002</v>
      </c>
      <c r="L11" s="7" t="s">
        <v>6</v>
      </c>
      <c r="M11" s="8">
        <f t="shared" si="0"/>
        <v>298</v>
      </c>
      <c r="N11" s="8">
        <f t="shared" si="1"/>
        <v>614.30200000000002</v>
      </c>
      <c r="O11" s="8">
        <f t="shared" si="2"/>
        <v>338</v>
      </c>
      <c r="P11" s="8">
        <f t="shared" si="3"/>
        <v>497.959</v>
      </c>
      <c r="Q11" s="8">
        <f t="shared" si="4"/>
        <v>50595.351618000008</v>
      </c>
      <c r="R11" s="7">
        <f t="shared" si="5"/>
        <v>51335.941624000006</v>
      </c>
      <c r="S11" s="7">
        <f t="shared" si="6"/>
        <v>0.98557365497599514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2021-05-12T17:29:43Z</dcterms:created>
  <dcterms:modified xsi:type="dcterms:W3CDTF">2021-05-13T13:04:13Z</dcterms:modified>
</cp:coreProperties>
</file>