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les\Documents\OMSCS\CS6440 IHI\Project\Deliverables 4 and 5\"/>
    </mc:Choice>
  </mc:AlternateContent>
  <bookViews>
    <workbookView xWindow="0" yWindow="0" windowWidth="28800" windowHeight="13410"/>
  </bookViews>
  <sheets>
    <sheet name="Detailed Gantt Chart" sheetId="1" r:id="rId1"/>
    <sheet name="Goals" sheetId="2" r:id="rId2"/>
    <sheet name="High Level Gantt Chart" sheetId="3" r:id="rId3"/>
  </sheets>
  <calcPr calcId="162913"/>
</workbook>
</file>

<file path=xl/calcChain.xml><?xml version="1.0" encoding="utf-8"?>
<calcChain xmlns="http://schemas.openxmlformats.org/spreadsheetml/2006/main">
  <c r="E6" i="1" l="1"/>
  <c r="E4" i="1"/>
  <c r="E3" i="1"/>
  <c r="E14" i="1"/>
  <c r="E7" i="1"/>
  <c r="E5" i="1"/>
  <c r="E19" i="1"/>
  <c r="E20" i="1"/>
  <c r="E15" i="1" l="1"/>
  <c r="H5" i="3"/>
  <c r="D5" i="3"/>
  <c r="D6" i="3" s="1"/>
  <c r="D7" i="3" s="1"/>
  <c r="D8" i="3" s="1"/>
  <c r="D9" i="3" s="1"/>
  <c r="D10" i="3" s="1"/>
  <c r="I4" i="3"/>
  <c r="H4" i="3" s="1"/>
  <c r="D4" i="3"/>
  <c r="I3" i="3"/>
  <c r="H3" i="3"/>
  <c r="D3" i="3"/>
  <c r="H2" i="3"/>
  <c r="E18" i="1"/>
  <c r="E17" i="1"/>
  <c r="E16" i="1"/>
  <c r="E13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<sst xmlns="http://schemas.openxmlformats.org/spreadsheetml/2006/main" count="97" uniqueCount="56">
  <si>
    <t>Set up environment</t>
  </si>
  <si>
    <t>Patient Interface/CDS hook</t>
  </si>
  <si>
    <t>SDH Check</t>
  </si>
  <si>
    <t>SDH Questionaire</t>
  </si>
  <si>
    <t>Referral Check</t>
  </si>
  <si>
    <t>Referral to transport agency</t>
  </si>
  <si>
    <t>Goal</t>
  </si>
  <si>
    <t>Task</t>
  </si>
  <si>
    <t>Date</t>
  </si>
  <si>
    <t>Duration</t>
  </si>
  <si>
    <t>End Date</t>
  </si>
  <si>
    <t>Owner</t>
  </si>
  <si>
    <t>Team Topic Presentation</t>
  </si>
  <si>
    <t>Application Architectural Design</t>
  </si>
  <si>
    <t>Michael</t>
  </si>
  <si>
    <t>Patient Search Interface</t>
  </si>
  <si>
    <t>Develop front-end</t>
  </si>
  <si>
    <t>Project Status Report 1</t>
  </si>
  <si>
    <t>Chris</t>
  </si>
  <si>
    <t>Design User Interface</t>
  </si>
  <si>
    <t>Develop FHIR request to pull patient information</t>
  </si>
  <si>
    <t>Chirs</t>
  </si>
  <si>
    <t>Team Technical Presentation</t>
  </si>
  <si>
    <t>Backend FHIR interface</t>
  </si>
  <si>
    <t>Extract patient zip code from FHIR API call</t>
  </si>
  <si>
    <t>Project Status Report 2</t>
  </si>
  <si>
    <t>Application Testing</t>
  </si>
  <si>
    <t>Put together list of zip codes with transportation score</t>
  </si>
  <si>
    <t>Project Status Report 3</t>
  </si>
  <si>
    <t>Sebastian</t>
  </si>
  <si>
    <t>Team Progress Report</t>
  </si>
  <si>
    <t>Project Status Report 4</t>
  </si>
  <si>
    <t>Project Status Report 5</t>
  </si>
  <si>
    <t>Team Final Project Presentation</t>
  </si>
  <si>
    <t>Set up docker</t>
  </si>
  <si>
    <t>Load SDH questionnaire into application</t>
  </si>
  <si>
    <t>Identify transportation score threshold</t>
  </si>
  <si>
    <t>Load business logic for referral</t>
  </si>
  <si>
    <t>Return the appropriate referral URL string</t>
  </si>
  <si>
    <t>Load zip codes into database</t>
  </si>
  <si>
    <t>Myles</t>
  </si>
  <si>
    <t>Project or Deliverable?</t>
  </si>
  <si>
    <t>Project</t>
  </si>
  <si>
    <t>Deliverable</t>
  </si>
  <si>
    <t>Deliverable 0</t>
  </si>
  <si>
    <t>Deliverable 1</t>
  </si>
  <si>
    <t>Deliverable 2</t>
  </si>
  <si>
    <t>Deliverable 4</t>
  </si>
  <si>
    <t>Deliverable 5</t>
  </si>
  <si>
    <t>Deliverable 3</t>
  </si>
  <si>
    <t>Myles &amp; Chris</t>
  </si>
  <si>
    <t>Michael &amp; Kevin</t>
  </si>
  <si>
    <t>Research</t>
  </si>
  <si>
    <t>Business Case and Gantt Chart</t>
  </si>
  <si>
    <t>Team</t>
  </si>
  <si>
    <t>Architecture Diagram and Project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</si>
</sst>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"/>
  </numFmts>
  <fonts count="6" x14ac:knownFonts="1">
    <font>
      <sz val="11"/>
      <color rgb="FF000000"/>
      <name val="Calibri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14" fontId="0" fillId="0" borderId="0" xfId="0" applyNumberFormat="1" applyFont="1"/>
    <xf numFmtId="0" fontId="2" fillId="0" borderId="0" xfId="0" applyFont="1" applyAlignment="1"/>
    <xf numFmtId="0" fontId="3" fillId="0" borderId="0" xfId="0" applyFont="1"/>
    <xf numFmtId="14" fontId="3" fillId="0" borderId="0" xfId="0" applyNumberFormat="1" applyFont="1"/>
    <xf numFmtId="0" fontId="0" fillId="0" borderId="0" xfId="0" applyFont="1"/>
    <xf numFmtId="0" fontId="3" fillId="0" borderId="0" xfId="0" applyFont="1" applyAlignment="1"/>
    <xf numFmtId="1" fontId="0" fillId="0" borderId="0" xfId="0" applyNumberFormat="1" applyFont="1"/>
    <xf numFmtId="164" fontId="0" fillId="0" borderId="0" xfId="0" applyNumberFormat="1" applyFont="1" applyAlignment="1"/>
    <xf numFmtId="14" fontId="4" fillId="0" borderId="0" xfId="0" applyNumberFormat="1" applyFont="1"/>
    <xf numFmtId="2" fontId="0" fillId="0" borderId="0" xfId="0" applyNumberFormat="1" applyFo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'Detailed Gantt Chart'!$D$1</c:f>
              <c:strCache>
                <c:ptCount val="1"/>
                <c:pt idx="0">
                  <c:v>Date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'Detailed Gantt Chart'!$C$2:$C$20</c:f>
              <c:strCache>
                <c:ptCount val="19"/>
                <c:pt idx="0">
                  <c:v>Deliverable 0</c:v>
                </c:pt>
                <c:pt idx="1">
                  <c:v>Research</c:v>
                </c:pt>
                <c:pt idx="2">
                  <c:v>Business Case and Gantt Chart</c:v>
                </c:pt>
                <c:pt idx="3">
                  <c:v>Deliverable 1</c:v>
                </c:pt>
                <c:pt idx="4">
                  <c:v>Architecture Diagram and Project Design</c:v>
                </c:pt>
                <c:pt idx="5">
                  <c:v>Deliverable 2</c:v>
                </c:pt>
                <c:pt idx="6">
                  <c:v>Set up docker</c:v>
                </c:pt>
                <c:pt idx="7">
                  <c:v>Develop front-end</c:v>
                </c:pt>
                <c:pt idx="8">
                  <c:v>Develop FHIR request to pull patient information</c:v>
                </c:pt>
                <c:pt idx="9">
                  <c:v>Extract patient zip code from FHIR API call</c:v>
                </c:pt>
                <c:pt idx="10">
                  <c:v>Put together list of zip codes with transportation score</c:v>
                </c:pt>
                <c:pt idx="11">
                  <c:v>Identify transportation score threshold</c:v>
                </c:pt>
                <c:pt idx="12">
                  <c:v>Deliverable 3</c:v>
                </c:pt>
                <c:pt idx="13">
                  <c:v>Load zip codes into database</c:v>
                </c:pt>
                <c:pt idx="14">
                  <c:v>Load SDH questionnaire into application</c:v>
                </c:pt>
                <c:pt idx="15">
                  <c:v>Load business logic for referral</c:v>
                </c:pt>
                <c:pt idx="16">
                  <c:v>Return the appropriate referral URL string</c:v>
                </c:pt>
                <c:pt idx="17">
                  <c:v>Deliverable 4</c:v>
                </c:pt>
                <c:pt idx="18">
                  <c:v>Deliverable 5</c:v>
                </c:pt>
              </c:strCache>
            </c:strRef>
          </c:cat>
          <c:val>
            <c:numRef>
              <c:f>'Detailed Gantt Chart'!$D$2:$D$20</c:f>
              <c:numCache>
                <c:formatCode>m/d</c:formatCode>
                <c:ptCount val="19"/>
                <c:pt idx="0">
                  <c:v>43009</c:v>
                </c:pt>
                <c:pt idx="1">
                  <c:v>43009</c:v>
                </c:pt>
                <c:pt idx="2">
                  <c:v>43009</c:v>
                </c:pt>
                <c:pt idx="3">
                  <c:v>43016</c:v>
                </c:pt>
                <c:pt idx="4">
                  <c:v>43023</c:v>
                </c:pt>
                <c:pt idx="5">
                  <c:v>43030</c:v>
                </c:pt>
                <c:pt idx="6">
                  <c:v>43041</c:v>
                </c:pt>
                <c:pt idx="7">
                  <c:v>43044</c:v>
                </c:pt>
                <c:pt idx="8">
                  <c:v>43044</c:v>
                </c:pt>
                <c:pt idx="9">
                  <c:v>43051</c:v>
                </c:pt>
                <c:pt idx="10">
                  <c:v>43041</c:v>
                </c:pt>
                <c:pt idx="11">
                  <c:v>43044</c:v>
                </c:pt>
                <c:pt idx="12">
                  <c:v>43051</c:v>
                </c:pt>
                <c:pt idx="13">
                  <c:v>43051</c:v>
                </c:pt>
                <c:pt idx="14">
                  <c:v>43051</c:v>
                </c:pt>
                <c:pt idx="15">
                  <c:v>43058</c:v>
                </c:pt>
                <c:pt idx="16">
                  <c:v>43065</c:v>
                </c:pt>
                <c:pt idx="17">
                  <c:v>43072</c:v>
                </c:pt>
                <c:pt idx="18">
                  <c:v>43072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E-43AE-8729-7A48A90784DE}"/>
            </c:ext>
          </c:extLst>
        </c:ser>
        <c:ser>
          <c:idx val="1"/>
          <c:order val="1"/>
          <c:tx>
            <c:strRef>
              <c:f>'Detailed Gantt Chart'!$E$1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dLbls>
            <c:dLbl>
              <c:idx val="0"/>
              <c:tx>
                <c:rich>
                  <a:bodyPr/>
                  <a:lstStyle/>
                  <a:p>
                    <a:fld id="{EAC0EE5F-F757-4D45-BD28-E72F4D991A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B7E-43AE-8729-7A48A90784D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C4604D5-1058-422D-8B65-D3A1E20D45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B7E-43AE-8729-7A48A90784D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186CA62-D358-4512-B690-CED53F9B07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B7E-43AE-8729-7A48A90784D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3C0197D-5BD0-4644-BE0E-D54B392975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B7E-43AE-8729-7A48A90784D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5585D36-CFD3-4C65-AB4C-EDD4901B78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B7E-43AE-8729-7A48A90784D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39C53EA-33FF-46E6-A137-31D6E04F2F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B7E-43AE-8729-7A48A90784D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8686BAA-474A-4ADA-817B-DA4022FDA2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B7E-43AE-8729-7A48A90784D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48F372B-14B5-4847-9DAB-F509B24BC8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B7E-43AE-8729-7A48A90784D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AFBDD38-318B-4483-BC93-75A318E684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B7E-43AE-8729-7A48A90784D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4162188-D988-4CB4-A65A-2AEB70E170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B7E-43AE-8729-7A48A90784D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D809948-3762-479D-B8FB-9A69BEEAF1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5AE-497D-ADA0-692E390F94D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0AF9F43-CB52-4B76-B933-0D3C776BF5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5AE-497D-ADA0-692E390F94D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29E5D22-F798-4982-83C6-8714128F93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5AE-497D-ADA0-692E390F94D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25C5A00-4944-47F5-B83F-7292B3A63E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5AE-497D-ADA0-692E390F94D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4F17B8A-53AE-4B46-A573-45D3940018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5AE-497D-ADA0-692E390F94D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0896AD4-D4E5-47AA-8093-9232FEDE00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5AE-497D-ADA0-692E390F94D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8B20BC8-6F6F-4E83-AB20-7D70361827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5AE-497D-ADA0-692E390F94D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4D2B241-0AAB-4CDD-8A36-9AB8B692BE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5AE-497D-ADA0-692E390F94D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303FD6B-FBCA-4185-BE03-ABBD6AF438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5AE-497D-ADA0-692E390F94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'Detailed Gantt Chart'!$C$2:$C$20</c:f>
              <c:strCache>
                <c:ptCount val="19"/>
                <c:pt idx="0">
                  <c:v>Deliverable 0</c:v>
                </c:pt>
                <c:pt idx="1">
                  <c:v>Research</c:v>
                </c:pt>
                <c:pt idx="2">
                  <c:v>Business Case and Gantt Chart</c:v>
                </c:pt>
                <c:pt idx="3">
                  <c:v>Deliverable 1</c:v>
                </c:pt>
                <c:pt idx="4">
                  <c:v>Architecture Diagram and Project Design</c:v>
                </c:pt>
                <c:pt idx="5">
                  <c:v>Deliverable 2</c:v>
                </c:pt>
                <c:pt idx="6">
                  <c:v>Set up docker</c:v>
                </c:pt>
                <c:pt idx="7">
                  <c:v>Develop front-end</c:v>
                </c:pt>
                <c:pt idx="8">
                  <c:v>Develop FHIR request to pull patient information</c:v>
                </c:pt>
                <c:pt idx="9">
                  <c:v>Extract patient zip code from FHIR API call</c:v>
                </c:pt>
                <c:pt idx="10">
                  <c:v>Put together list of zip codes with transportation score</c:v>
                </c:pt>
                <c:pt idx="11">
                  <c:v>Identify transportation score threshold</c:v>
                </c:pt>
                <c:pt idx="12">
                  <c:v>Deliverable 3</c:v>
                </c:pt>
                <c:pt idx="13">
                  <c:v>Load zip codes into database</c:v>
                </c:pt>
                <c:pt idx="14">
                  <c:v>Load SDH questionnaire into application</c:v>
                </c:pt>
                <c:pt idx="15">
                  <c:v>Load business logic for referral</c:v>
                </c:pt>
                <c:pt idx="16">
                  <c:v>Return the appropriate referral URL string</c:v>
                </c:pt>
                <c:pt idx="17">
                  <c:v>Deliverable 4</c:v>
                </c:pt>
                <c:pt idx="18">
                  <c:v>Deliverable 5</c:v>
                </c:pt>
              </c:strCache>
            </c:strRef>
          </c:cat>
          <c:val>
            <c:numRef>
              <c:f>'Detailed Gantt Chart'!$E$2:$E$20</c:f>
              <c:numCache>
                <c:formatCode>0</c:formatCode>
                <c:ptCount val="19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4</c:v>
                </c:pt>
                <c:pt idx="11">
                  <c:v>7</c:v>
                </c:pt>
                <c:pt idx="12">
                  <c:v>0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5="http://schemas.microsoft.com/office/drawing/2012/chart" uri="{02D57815-91ED-43cb-92C2-25804820EDAC}">
              <c15:datalabelsRange>
                <c15:f>'Detailed Gantt Chart'!$G$2:$G$20</c15:f>
                <c15:dlblRangeCache>
                  <c:ptCount val="19"/>
                  <c:pt idx="0">
                    <c:v>Team</c:v>
                  </c:pt>
                  <c:pt idx="1">
                    <c:v>Team</c:v>
                  </c:pt>
                  <c:pt idx="2">
                    <c:v>Team</c:v>
                  </c:pt>
                  <c:pt idx="3">
                    <c:v>Sebastian</c:v>
                  </c:pt>
                  <c:pt idx="4">
                    <c:v>Team</c:v>
                  </c:pt>
                  <c:pt idx="5">
                    <c:v>Michael &amp; Kevin</c:v>
                  </c:pt>
                  <c:pt idx="6">
                    <c:v>Michael</c:v>
                  </c:pt>
                  <c:pt idx="7">
                    <c:v>Chris</c:v>
                  </c:pt>
                  <c:pt idx="8">
                    <c:v>Chirs</c:v>
                  </c:pt>
                  <c:pt idx="9">
                    <c:v>Chris</c:v>
                  </c:pt>
                  <c:pt idx="10">
                    <c:v>Sebastian</c:v>
                  </c:pt>
                  <c:pt idx="11">
                    <c:v>Sebastian</c:v>
                  </c:pt>
                  <c:pt idx="12">
                    <c:v>Myles &amp; Chris</c:v>
                  </c:pt>
                  <c:pt idx="13">
                    <c:v>Myles</c:v>
                  </c:pt>
                  <c:pt idx="14">
                    <c:v>Chris</c:v>
                  </c:pt>
                  <c:pt idx="15">
                    <c:v>Michael</c:v>
                  </c:pt>
                  <c:pt idx="16">
                    <c:v>Chris</c:v>
                  </c:pt>
                  <c:pt idx="17">
                    <c:v>Sebastian</c:v>
                  </c:pt>
                  <c:pt idx="18">
                    <c:v>Team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8B7E-43AE-8729-7A48A9078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69031163"/>
        <c:axId val="353569986"/>
      </c:barChart>
      <c:catAx>
        <c:axId val="46903116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200" b="0" i="0" baseline="0">
                <a:solidFill>
                  <a:srgbClr val="595959"/>
                </a:solidFill>
              </a:defRPr>
            </a:pPr>
            <a:endParaRPr lang="en-US"/>
          </a:p>
        </c:txPr>
        <c:crossAx val="353569986"/>
        <c:crossesAt val="2"/>
        <c:auto val="1"/>
        <c:lblAlgn val="ctr"/>
        <c:lblOffset val="100"/>
        <c:noMultiLvlLbl val="1"/>
      </c:catAx>
      <c:valAx>
        <c:axId val="353569986"/>
        <c:scaling>
          <c:orientation val="minMax"/>
          <c:max val="43075"/>
          <c:min val="43002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m/d" sourceLinked="1"/>
        <c:majorTickMark val="cross"/>
        <c:minorTickMark val="in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 i="0" baseline="0">
                <a:solidFill>
                  <a:srgbClr val="595959"/>
                </a:solidFill>
              </a:defRPr>
            </a:pPr>
            <a:endParaRPr lang="en-US"/>
          </a:p>
        </c:txPr>
        <c:crossAx val="469031163"/>
        <c:crosses val="max"/>
        <c:crossBetween val="between"/>
        <c:majorUnit val="7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'High Level Gantt Chart'!$G$1</c:f>
              <c:strCache>
                <c:ptCount val="1"/>
                <c:pt idx="0">
                  <c:v>Date</c:v>
                </c:pt>
              </c:strCache>
            </c:strRef>
          </c:tx>
          <c:spPr>
            <a:solidFill>
              <a:srgbClr val="FFFFFF"/>
            </a:solidFill>
          </c:spPr>
          <c:invertIfNegative val="1"/>
          <c:cat>
            <c:strRef>
              <c:f>'High Level Gantt Chart'!$F$2:$F$5</c:f>
              <c:strCache>
                <c:ptCount val="4"/>
                <c:pt idx="0">
                  <c:v>Application Architectural Design</c:v>
                </c:pt>
                <c:pt idx="1">
                  <c:v>Design User Interface</c:v>
                </c:pt>
                <c:pt idx="2">
                  <c:v>Backend FHIR interface</c:v>
                </c:pt>
                <c:pt idx="3">
                  <c:v>Application Testing</c:v>
                </c:pt>
              </c:strCache>
            </c:strRef>
          </c:cat>
          <c:val>
            <c:numRef>
              <c:f>'High Level Gantt Chart'!$G$2:$G$5</c:f>
              <c:numCache>
                <c:formatCode>m/d/yyyy</c:formatCode>
                <c:ptCount val="4"/>
                <c:pt idx="0">
                  <c:v>43023</c:v>
                </c:pt>
                <c:pt idx="1">
                  <c:v>43031</c:v>
                </c:pt>
                <c:pt idx="2">
                  <c:v>43031</c:v>
                </c:pt>
                <c:pt idx="3">
                  <c:v>43054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982-42FD-B43D-4C2DC7C94D82}"/>
            </c:ext>
          </c:extLst>
        </c:ser>
        <c:ser>
          <c:idx val="1"/>
          <c:order val="1"/>
          <c:tx>
            <c:strRef>
              <c:f>'High Level Gantt Chart'!$H$1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cat>
            <c:strRef>
              <c:f>'High Level Gantt Chart'!$F$2:$F$5</c:f>
              <c:strCache>
                <c:ptCount val="4"/>
                <c:pt idx="0">
                  <c:v>Application Architectural Design</c:v>
                </c:pt>
                <c:pt idx="1">
                  <c:v>Design User Interface</c:v>
                </c:pt>
                <c:pt idx="2">
                  <c:v>Backend FHIR interface</c:v>
                </c:pt>
                <c:pt idx="3">
                  <c:v>Application Testing</c:v>
                </c:pt>
              </c:strCache>
            </c:strRef>
          </c:cat>
          <c:val>
            <c:numRef>
              <c:f>'High Level Gantt Chart'!$H$2:$H$5</c:f>
              <c:numCache>
                <c:formatCode>0</c:formatCode>
                <c:ptCount val="4"/>
                <c:pt idx="0">
                  <c:v>7</c:v>
                </c:pt>
                <c:pt idx="1">
                  <c:v>21</c:v>
                </c:pt>
                <c:pt idx="2">
                  <c:v>21</c:v>
                </c:pt>
                <c:pt idx="3">
                  <c:v>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4982-42FD-B43D-4C2DC7C94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1674899"/>
        <c:axId val="1229262908"/>
      </c:barChart>
      <c:catAx>
        <c:axId val="471674899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n-US"/>
          </a:p>
        </c:txPr>
        <c:crossAx val="1229262908"/>
        <c:crosses val="autoZero"/>
        <c:auto val="1"/>
        <c:lblAlgn val="ctr"/>
        <c:lblOffset val="100"/>
        <c:noMultiLvlLbl val="1"/>
      </c:catAx>
      <c:valAx>
        <c:axId val="1229262908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</a:defRPr>
                </a:pPr>
                <a:r>
                  <a:t>Development of Application for Social Determinant Health Risk </a:t>
                </a:r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n-US"/>
          </a:p>
        </c:txPr>
        <c:crossAx val="471674899"/>
        <c:crosses val="max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24</xdr:row>
      <xdr:rowOff>171451</xdr:rowOff>
    </xdr:from>
    <xdr:to>
      <xdr:col>13</xdr:col>
      <xdr:colOff>247650</xdr:colOff>
      <xdr:row>56</xdr:row>
      <xdr:rowOff>66675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9</xdr:row>
      <xdr:rowOff>85725</xdr:rowOff>
    </xdr:from>
    <xdr:to>
      <xdr:col>16</xdr:col>
      <xdr:colOff>257175</xdr:colOff>
      <xdr:row>37</xdr:row>
      <xdr:rowOff>9525</xdr:rowOff>
    </xdr:to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1"/>
  <sheetViews>
    <sheetView tabSelected="1" topLeftCell="A22" workbookViewId="0">
      <selection activeCell="P36" sqref="P36"/>
    </sheetView>
  </sheetViews>
  <sheetFormatPr defaultColWidth="14.42578125" defaultRowHeight="15" customHeight="1" x14ac:dyDescent="0.25"/>
  <cols>
    <col min="1" max="1" width="14.42578125" style="2"/>
    <col min="2" max="2" width="24.28515625" customWidth="1"/>
    <col min="3" max="3" width="59" customWidth="1"/>
    <col min="4" max="4" width="10.7109375" customWidth="1"/>
    <col min="5" max="5" width="8.7109375" customWidth="1"/>
    <col min="6" max="7" width="10.7109375" customWidth="1"/>
    <col min="8" max="8" width="8.42578125" customWidth="1"/>
    <col min="9" max="16" width="7.5703125" customWidth="1"/>
    <col min="17" max="22" width="12.5703125" customWidth="1"/>
  </cols>
  <sheetData>
    <row r="1" spans="1:22" ht="14.25" customHeight="1" x14ac:dyDescent="0.25">
      <c r="A1" s="8" t="s">
        <v>41</v>
      </c>
      <c r="B1" s="4" t="s">
        <v>6</v>
      </c>
      <c r="C1" s="4" t="s">
        <v>7</v>
      </c>
      <c r="D1" s="5" t="s">
        <v>8</v>
      </c>
      <c r="E1" s="6" t="s">
        <v>9</v>
      </c>
      <c r="F1" s="6" t="s">
        <v>10</v>
      </c>
      <c r="G1" s="8" t="s">
        <v>11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s="2" customFormat="1" ht="14.25" customHeight="1" x14ac:dyDescent="0.25">
      <c r="A2" s="13" t="s">
        <v>43</v>
      </c>
      <c r="B2" s="1"/>
      <c r="C2" s="1" t="s">
        <v>44</v>
      </c>
      <c r="D2" s="10">
        <v>43009</v>
      </c>
      <c r="E2" s="9">
        <v>0</v>
      </c>
      <c r="F2" s="10">
        <v>43010</v>
      </c>
      <c r="G2" s="13" t="s">
        <v>54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s="2" customFormat="1" ht="14.25" customHeight="1" x14ac:dyDescent="0.25">
      <c r="A3" s="13" t="s">
        <v>42</v>
      </c>
      <c r="B3" s="1"/>
      <c r="C3" s="1" t="s">
        <v>52</v>
      </c>
      <c r="D3" s="10">
        <v>43009</v>
      </c>
      <c r="E3" s="9">
        <f t="shared" ref="E3:E4" si="0">F3-D3</f>
        <v>7</v>
      </c>
      <c r="F3" s="10">
        <v>43016</v>
      </c>
      <c r="G3" s="13" t="s">
        <v>54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s="2" customFormat="1" ht="14.25" customHeight="1" x14ac:dyDescent="0.25">
      <c r="A4" s="13" t="s">
        <v>42</v>
      </c>
      <c r="B4" s="1"/>
      <c r="C4" s="1" t="s">
        <v>53</v>
      </c>
      <c r="D4" s="10">
        <v>43009</v>
      </c>
      <c r="E4" s="9">
        <f t="shared" si="0"/>
        <v>7</v>
      </c>
      <c r="F4" s="10">
        <v>43016</v>
      </c>
      <c r="G4" s="13" t="s">
        <v>54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s="2" customFormat="1" ht="14.25" customHeight="1" x14ac:dyDescent="0.25">
      <c r="A5" s="13" t="s">
        <v>43</v>
      </c>
      <c r="B5" s="1"/>
      <c r="C5" s="1" t="s">
        <v>45</v>
      </c>
      <c r="D5" s="10">
        <v>43016</v>
      </c>
      <c r="E5" s="9">
        <f t="shared" ref="E5:E18" si="1">F5-D5</f>
        <v>0</v>
      </c>
      <c r="F5" s="10">
        <v>43016</v>
      </c>
      <c r="G5" s="13" t="s">
        <v>29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s="2" customFormat="1" ht="14.25" customHeight="1" x14ac:dyDescent="0.25">
      <c r="A6" s="13" t="s">
        <v>42</v>
      </c>
      <c r="B6" s="1"/>
      <c r="C6" s="1" t="s">
        <v>55</v>
      </c>
      <c r="D6" s="10">
        <v>43023</v>
      </c>
      <c r="E6" s="9">
        <f t="shared" ref="E6" si="2">F6-D6</f>
        <v>7</v>
      </c>
      <c r="F6" s="10">
        <v>43030</v>
      </c>
      <c r="G6" s="13" t="s">
        <v>54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s="2" customFormat="1" ht="14.25" customHeight="1" x14ac:dyDescent="0.25">
      <c r="A7" s="13" t="s">
        <v>43</v>
      </c>
      <c r="B7" s="1"/>
      <c r="C7" s="1" t="s">
        <v>46</v>
      </c>
      <c r="D7" s="10">
        <v>43030</v>
      </c>
      <c r="E7" s="9">
        <f t="shared" si="1"/>
        <v>0</v>
      </c>
      <c r="F7" s="10">
        <v>43030</v>
      </c>
      <c r="G7" s="13" t="s">
        <v>51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4.25" customHeight="1" x14ac:dyDescent="0.25">
      <c r="A8" s="13" t="s">
        <v>42</v>
      </c>
      <c r="B8" s="2" t="s">
        <v>0</v>
      </c>
      <c r="C8" s="2" t="s">
        <v>34</v>
      </c>
      <c r="D8" s="10">
        <v>43041</v>
      </c>
      <c r="E8" s="9">
        <f t="shared" si="1"/>
        <v>4</v>
      </c>
      <c r="F8" s="10">
        <v>43045</v>
      </c>
      <c r="G8" s="2" t="s">
        <v>14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4.25" customHeight="1" x14ac:dyDescent="0.25">
      <c r="A9" s="13" t="s">
        <v>42</v>
      </c>
      <c r="B9" s="2" t="s">
        <v>15</v>
      </c>
      <c r="C9" s="2" t="s">
        <v>16</v>
      </c>
      <c r="D9" s="10">
        <v>43044</v>
      </c>
      <c r="E9" s="9">
        <f t="shared" si="1"/>
        <v>7</v>
      </c>
      <c r="F9" s="10">
        <v>43051</v>
      </c>
      <c r="G9" s="2" t="s">
        <v>18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4.25" customHeight="1" x14ac:dyDescent="0.25">
      <c r="A10" s="13" t="s">
        <v>42</v>
      </c>
      <c r="B10" s="2" t="s">
        <v>15</v>
      </c>
      <c r="C10" s="2" t="s">
        <v>20</v>
      </c>
      <c r="D10" s="10">
        <v>43044</v>
      </c>
      <c r="E10" s="9">
        <f t="shared" si="1"/>
        <v>7</v>
      </c>
      <c r="F10" s="10">
        <v>43051</v>
      </c>
      <c r="G10" s="2" t="s">
        <v>21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4.25" customHeight="1" x14ac:dyDescent="0.25">
      <c r="A11" s="13" t="s">
        <v>42</v>
      </c>
      <c r="B11" s="2" t="s">
        <v>2</v>
      </c>
      <c r="C11" s="2" t="s">
        <v>24</v>
      </c>
      <c r="D11" s="10">
        <v>43051</v>
      </c>
      <c r="E11" s="9">
        <f t="shared" si="1"/>
        <v>7</v>
      </c>
      <c r="F11" s="10">
        <v>43058</v>
      </c>
      <c r="G11" s="2" t="s">
        <v>18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x14ac:dyDescent="0.25">
      <c r="A12" s="13" t="s">
        <v>42</v>
      </c>
      <c r="B12" s="2" t="s">
        <v>2</v>
      </c>
      <c r="C12" s="2" t="s">
        <v>27</v>
      </c>
      <c r="D12" s="10">
        <v>43041</v>
      </c>
      <c r="E12" s="9">
        <f t="shared" si="1"/>
        <v>4</v>
      </c>
      <c r="F12" s="10">
        <v>43045</v>
      </c>
      <c r="G12" s="2" t="s">
        <v>29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x14ac:dyDescent="0.25">
      <c r="A13" s="13" t="s">
        <v>42</v>
      </c>
      <c r="B13" s="2" t="s">
        <v>2</v>
      </c>
      <c r="C13" s="2" t="s">
        <v>36</v>
      </c>
      <c r="D13" s="10">
        <v>43044</v>
      </c>
      <c r="E13" s="9">
        <f t="shared" si="1"/>
        <v>7</v>
      </c>
      <c r="F13" s="10">
        <v>43051</v>
      </c>
      <c r="G13" s="2" t="s">
        <v>29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s="2" customFormat="1" x14ac:dyDescent="0.25">
      <c r="A14" s="13" t="s">
        <v>43</v>
      </c>
      <c r="C14" s="2" t="s">
        <v>49</v>
      </c>
      <c r="D14" s="10">
        <v>43051</v>
      </c>
      <c r="E14" s="9">
        <f>F14-D14</f>
        <v>0</v>
      </c>
      <c r="F14" s="10">
        <v>43051</v>
      </c>
      <c r="G14" s="2" t="s">
        <v>50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s="2" customFormat="1" x14ac:dyDescent="0.25">
      <c r="A15" s="13" t="s">
        <v>42</v>
      </c>
      <c r="B15" s="2" t="s">
        <v>2</v>
      </c>
      <c r="C15" s="2" t="s">
        <v>39</v>
      </c>
      <c r="D15" s="10">
        <v>43051</v>
      </c>
      <c r="E15" s="9">
        <f t="shared" ref="E15" si="3">F15-D15</f>
        <v>7</v>
      </c>
      <c r="F15" s="10">
        <v>43058</v>
      </c>
      <c r="G15" s="2" t="s">
        <v>40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x14ac:dyDescent="0.25">
      <c r="A16" s="13" t="s">
        <v>42</v>
      </c>
      <c r="B16" s="2" t="s">
        <v>3</v>
      </c>
      <c r="C16" s="2" t="s">
        <v>35</v>
      </c>
      <c r="D16" s="10">
        <v>43051</v>
      </c>
      <c r="E16" s="9">
        <f t="shared" si="1"/>
        <v>7</v>
      </c>
      <c r="F16" s="10">
        <v>43058</v>
      </c>
      <c r="G16" s="2" t="s">
        <v>18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x14ac:dyDescent="0.25">
      <c r="A17" s="13" t="s">
        <v>42</v>
      </c>
      <c r="B17" s="2" t="s">
        <v>4</v>
      </c>
      <c r="C17" s="2" t="s">
        <v>37</v>
      </c>
      <c r="D17" s="10">
        <v>43058</v>
      </c>
      <c r="E17" s="9">
        <f t="shared" si="1"/>
        <v>7</v>
      </c>
      <c r="F17" s="10">
        <v>43065</v>
      </c>
      <c r="G17" s="2" t="s">
        <v>14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x14ac:dyDescent="0.25">
      <c r="A18" s="13" t="s">
        <v>42</v>
      </c>
      <c r="B18" s="2" t="s">
        <v>5</v>
      </c>
      <c r="C18" s="2" t="s">
        <v>38</v>
      </c>
      <c r="D18" s="10">
        <v>43065</v>
      </c>
      <c r="E18" s="9">
        <f t="shared" si="1"/>
        <v>7</v>
      </c>
      <c r="F18" s="10">
        <v>43072</v>
      </c>
      <c r="G18" s="2" t="s">
        <v>18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x14ac:dyDescent="0.25">
      <c r="A19" s="13" t="s">
        <v>43</v>
      </c>
      <c r="C19" s="2" t="s">
        <v>47</v>
      </c>
      <c r="D19" s="10">
        <v>43072</v>
      </c>
      <c r="E19" s="9">
        <f t="shared" ref="E19:E20" si="4">F19-D19</f>
        <v>0</v>
      </c>
      <c r="F19" s="10">
        <v>43072</v>
      </c>
      <c r="G19" s="13" t="s">
        <v>29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x14ac:dyDescent="0.25">
      <c r="A20" s="13" t="s">
        <v>43</v>
      </c>
      <c r="B20" s="2"/>
      <c r="C20" s="13" t="s">
        <v>48</v>
      </c>
      <c r="D20" s="10">
        <v>43072</v>
      </c>
      <c r="E20" s="9">
        <f t="shared" si="4"/>
        <v>0</v>
      </c>
      <c r="F20" s="10">
        <v>43072</v>
      </c>
      <c r="G20" s="13" t="s">
        <v>54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x14ac:dyDescent="0.25"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x14ac:dyDescent="0.25"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x14ac:dyDescent="0.25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2:22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2:22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2:22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2:22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2:22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2:22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2:22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2:22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2:22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2:22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2:22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2:22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2:22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2:22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2:22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2:22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2:22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2:22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2:22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2:22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2:22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2:22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2:22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2:22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2:22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2:22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2:22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2:22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2:22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2:22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2:22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2:22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2:22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2:22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2:22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2:22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2:22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2:22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2:22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2:22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2:22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2:22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2:22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2:22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2:22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2:22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2:22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2:22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2:22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2:22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2:22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2:22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2:22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2:22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2:22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2:22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2:22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2:22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2:22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2:22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2:22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2:22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2:22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2:22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2:22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2:22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2:22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2:22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2:22" x14ac:dyDescent="0.2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2:22" x14ac:dyDescent="0.2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2:22" x14ac:dyDescent="0.2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2:22" x14ac:dyDescent="0.2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2:22" x14ac:dyDescent="0.2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2:22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2:22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2:22" x14ac:dyDescent="0.2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2:22" x14ac:dyDescent="0.2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2:22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2:22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2:22" x14ac:dyDescent="0.2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2:22" x14ac:dyDescent="0.2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2:22" x14ac:dyDescent="0.2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2:22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2:22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2:22" x14ac:dyDescent="0.25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2:22" x14ac:dyDescent="0.25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2:22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2:22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2:22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2:22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2:22" x14ac:dyDescent="0.2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2:22" x14ac:dyDescent="0.25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2:22" x14ac:dyDescent="0.2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2:22" x14ac:dyDescent="0.25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2:22" x14ac:dyDescent="0.25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2:22" x14ac:dyDescent="0.25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2:22" x14ac:dyDescent="0.25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2:22" x14ac:dyDescent="0.25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2:22" x14ac:dyDescent="0.25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2:22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2:22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2:22" x14ac:dyDescent="0.2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2:22" x14ac:dyDescent="0.2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2:22" x14ac:dyDescent="0.25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2:22" x14ac:dyDescent="0.25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2:22" x14ac:dyDescent="0.25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2:22" x14ac:dyDescent="0.25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2:22" x14ac:dyDescent="0.25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2:22" x14ac:dyDescent="0.25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2:22" x14ac:dyDescent="0.25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2:22" x14ac:dyDescent="0.25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2:22" x14ac:dyDescent="0.2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2:22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2:22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2:22" x14ac:dyDescent="0.2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2:22" x14ac:dyDescent="0.25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2:22" x14ac:dyDescent="0.25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2:22" x14ac:dyDescent="0.25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2:22" x14ac:dyDescent="0.25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2:22" x14ac:dyDescent="0.25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2:22" x14ac:dyDescent="0.25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2:22" x14ac:dyDescent="0.25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2:22" x14ac:dyDescent="0.2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2:22" x14ac:dyDescent="0.2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2:22" x14ac:dyDescent="0.25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2:22" x14ac:dyDescent="0.25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2:22" x14ac:dyDescent="0.2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2:22" x14ac:dyDescent="0.25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2:22" x14ac:dyDescent="0.25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2:22" x14ac:dyDescent="0.25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2:22" x14ac:dyDescent="0.25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2:22" x14ac:dyDescent="0.25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2:22" x14ac:dyDescent="0.25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2:22" x14ac:dyDescent="0.25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2:22" x14ac:dyDescent="0.2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2:22" x14ac:dyDescent="0.25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2:22" x14ac:dyDescent="0.25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2:22" x14ac:dyDescent="0.25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2:22" x14ac:dyDescent="0.25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2:22" x14ac:dyDescent="0.25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2:22" x14ac:dyDescent="0.25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2:22" x14ac:dyDescent="0.25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2:22" x14ac:dyDescent="0.25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2:22" x14ac:dyDescent="0.25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2:22" x14ac:dyDescent="0.25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2:22" x14ac:dyDescent="0.25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2:22" x14ac:dyDescent="0.25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2:22" x14ac:dyDescent="0.25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2:22" x14ac:dyDescent="0.25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2:22" x14ac:dyDescent="0.25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2:22" x14ac:dyDescent="0.25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2:22" x14ac:dyDescent="0.25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2:22" x14ac:dyDescent="0.2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2:22" x14ac:dyDescent="0.25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2:22" x14ac:dyDescent="0.25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2:22" x14ac:dyDescent="0.25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2:22" x14ac:dyDescent="0.25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2:22" x14ac:dyDescent="0.25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2:22" x14ac:dyDescent="0.25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2:22" x14ac:dyDescent="0.25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2:22" x14ac:dyDescent="0.25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2:22" x14ac:dyDescent="0.25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2:22" x14ac:dyDescent="0.25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2:22" x14ac:dyDescent="0.25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2:22" x14ac:dyDescent="0.25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2:22" x14ac:dyDescent="0.25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2:22" x14ac:dyDescent="0.25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2:22" x14ac:dyDescent="0.25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2:22" x14ac:dyDescent="0.25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2:22" x14ac:dyDescent="0.25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2:22" x14ac:dyDescent="0.25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2:22" x14ac:dyDescent="0.25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2:22" x14ac:dyDescent="0.25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2:22" x14ac:dyDescent="0.25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2:22" x14ac:dyDescent="0.25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2:22" x14ac:dyDescent="0.25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2:22" x14ac:dyDescent="0.25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2:22" x14ac:dyDescent="0.25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2:22" x14ac:dyDescent="0.2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2:22" x14ac:dyDescent="0.2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2:22" x14ac:dyDescent="0.25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2:22" x14ac:dyDescent="0.25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2:22" x14ac:dyDescent="0.25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2:22" x14ac:dyDescent="0.25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2:22" x14ac:dyDescent="0.25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2:22" x14ac:dyDescent="0.25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2:22" x14ac:dyDescent="0.25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2:22" x14ac:dyDescent="0.25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2:22" x14ac:dyDescent="0.25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2:22" x14ac:dyDescent="0.25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2:22" x14ac:dyDescent="0.25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2:22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2:22" x14ac:dyDescent="0.25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2:22" x14ac:dyDescent="0.25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2:22" x14ac:dyDescent="0.25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2:22" x14ac:dyDescent="0.25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2:22" x14ac:dyDescent="0.25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2:22" x14ac:dyDescent="0.25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2:22" x14ac:dyDescent="0.25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2:22" x14ac:dyDescent="0.25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2:22" x14ac:dyDescent="0.25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2:22" x14ac:dyDescent="0.25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2:22" x14ac:dyDescent="0.2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2:22" x14ac:dyDescent="0.25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2:22" x14ac:dyDescent="0.25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2:22" x14ac:dyDescent="0.25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2:22" x14ac:dyDescent="0.25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2:22" x14ac:dyDescent="0.25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2:22" x14ac:dyDescent="0.25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2:22" x14ac:dyDescent="0.25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2:22" x14ac:dyDescent="0.25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2:22" x14ac:dyDescent="0.25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2:22" x14ac:dyDescent="0.25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2:22" x14ac:dyDescent="0.25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2:22" x14ac:dyDescent="0.25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2:22" x14ac:dyDescent="0.25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2:22" x14ac:dyDescent="0.25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2:22" x14ac:dyDescent="0.25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2:22" x14ac:dyDescent="0.25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2:22" x14ac:dyDescent="0.25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2:22" x14ac:dyDescent="0.25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2:22" x14ac:dyDescent="0.25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2:22" x14ac:dyDescent="0.25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2:22" x14ac:dyDescent="0.25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2:22" x14ac:dyDescent="0.25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2:22" x14ac:dyDescent="0.25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2:22" x14ac:dyDescent="0.25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2:22" x14ac:dyDescent="0.25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2:22" x14ac:dyDescent="0.25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2:22" x14ac:dyDescent="0.25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2:22" x14ac:dyDescent="0.25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2:22" x14ac:dyDescent="0.25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2:22" x14ac:dyDescent="0.25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2:22" x14ac:dyDescent="0.25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2:22" x14ac:dyDescent="0.25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2:22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2:22" x14ac:dyDescent="0.25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2:22" x14ac:dyDescent="0.25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2:22" x14ac:dyDescent="0.25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2:22" x14ac:dyDescent="0.25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2:22" x14ac:dyDescent="0.25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2:22" x14ac:dyDescent="0.25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2:22" x14ac:dyDescent="0.25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2:22" x14ac:dyDescent="0.25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2:22" x14ac:dyDescent="0.25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2:22" x14ac:dyDescent="0.25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2:22" x14ac:dyDescent="0.25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2:22" x14ac:dyDescent="0.25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2:22" x14ac:dyDescent="0.25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2:22" x14ac:dyDescent="0.25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2:22" x14ac:dyDescent="0.25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2:22" x14ac:dyDescent="0.25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2:22" x14ac:dyDescent="0.25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2:22" x14ac:dyDescent="0.25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2:22" x14ac:dyDescent="0.25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2:22" x14ac:dyDescent="0.25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2:22" x14ac:dyDescent="0.25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2:22" x14ac:dyDescent="0.25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2:22" x14ac:dyDescent="0.25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2:22" x14ac:dyDescent="0.25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2:22" x14ac:dyDescent="0.25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2:22" x14ac:dyDescent="0.25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2:22" x14ac:dyDescent="0.25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2:22" x14ac:dyDescent="0.25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2:22" x14ac:dyDescent="0.25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2:22" x14ac:dyDescent="0.25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2:22" x14ac:dyDescent="0.25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2:22" x14ac:dyDescent="0.25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2:22" x14ac:dyDescent="0.25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2:22" x14ac:dyDescent="0.25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2:22" x14ac:dyDescent="0.25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2:22" x14ac:dyDescent="0.25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2:22" x14ac:dyDescent="0.25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2:22" x14ac:dyDescent="0.25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2:22" x14ac:dyDescent="0.25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2:22" x14ac:dyDescent="0.25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2:22" x14ac:dyDescent="0.25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2:22" x14ac:dyDescent="0.25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2:22" x14ac:dyDescent="0.25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2:22" x14ac:dyDescent="0.25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2:22" x14ac:dyDescent="0.25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2:22" x14ac:dyDescent="0.25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2:22" x14ac:dyDescent="0.25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2:22" x14ac:dyDescent="0.25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2:22" x14ac:dyDescent="0.25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2:22" x14ac:dyDescent="0.25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2:22" x14ac:dyDescent="0.25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2:22" x14ac:dyDescent="0.25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2:22" x14ac:dyDescent="0.25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2:22" x14ac:dyDescent="0.25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2:22" x14ac:dyDescent="0.25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2:22" x14ac:dyDescent="0.25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2:22" x14ac:dyDescent="0.25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2:22" x14ac:dyDescent="0.25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2:22" x14ac:dyDescent="0.25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2:22" x14ac:dyDescent="0.25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2:22" x14ac:dyDescent="0.25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2:22" x14ac:dyDescent="0.25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2:22" x14ac:dyDescent="0.25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2:22" x14ac:dyDescent="0.25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2:22" x14ac:dyDescent="0.25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2:22" x14ac:dyDescent="0.25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2:22" x14ac:dyDescent="0.25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2:22" x14ac:dyDescent="0.25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2:22" x14ac:dyDescent="0.25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2:22" x14ac:dyDescent="0.25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2:22" x14ac:dyDescent="0.25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2:22" x14ac:dyDescent="0.25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2:22" x14ac:dyDescent="0.25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2:22" x14ac:dyDescent="0.25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2:22" x14ac:dyDescent="0.25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2:22" x14ac:dyDescent="0.25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2:22" x14ac:dyDescent="0.25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2:22" x14ac:dyDescent="0.25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2:22" x14ac:dyDescent="0.25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2:22" x14ac:dyDescent="0.25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2:22" x14ac:dyDescent="0.25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2:22" x14ac:dyDescent="0.25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2:22" x14ac:dyDescent="0.25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2:22" x14ac:dyDescent="0.25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2:22" x14ac:dyDescent="0.25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2:22" x14ac:dyDescent="0.25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2:22" x14ac:dyDescent="0.25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2:22" x14ac:dyDescent="0.25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2:22" x14ac:dyDescent="0.25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2:22" x14ac:dyDescent="0.25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2:22" x14ac:dyDescent="0.25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2:22" x14ac:dyDescent="0.25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2:22" x14ac:dyDescent="0.25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2:22" x14ac:dyDescent="0.25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2:22" x14ac:dyDescent="0.25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2:22" x14ac:dyDescent="0.25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2:22" x14ac:dyDescent="0.25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2:22" x14ac:dyDescent="0.25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2:22" x14ac:dyDescent="0.25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2:22" x14ac:dyDescent="0.25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2:22" x14ac:dyDescent="0.25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2:22" x14ac:dyDescent="0.25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2:22" x14ac:dyDescent="0.25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2:22" x14ac:dyDescent="0.25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2:22" x14ac:dyDescent="0.25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2:22" x14ac:dyDescent="0.25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2:22" x14ac:dyDescent="0.25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2:22" x14ac:dyDescent="0.25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2:22" x14ac:dyDescent="0.25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2:22" x14ac:dyDescent="0.25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2:22" x14ac:dyDescent="0.25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2:22" x14ac:dyDescent="0.25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2:22" x14ac:dyDescent="0.25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2:22" x14ac:dyDescent="0.25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2:22" x14ac:dyDescent="0.25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2:22" x14ac:dyDescent="0.25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2:22" x14ac:dyDescent="0.25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2:22" x14ac:dyDescent="0.25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2:22" x14ac:dyDescent="0.25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2:22" x14ac:dyDescent="0.25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2:22" x14ac:dyDescent="0.25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2:22" x14ac:dyDescent="0.25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2:22" x14ac:dyDescent="0.25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2:22" x14ac:dyDescent="0.25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2:22" x14ac:dyDescent="0.25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2:22" x14ac:dyDescent="0.25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2:22" x14ac:dyDescent="0.25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2:22" x14ac:dyDescent="0.25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2:22" x14ac:dyDescent="0.25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2:22" x14ac:dyDescent="0.25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2:22" x14ac:dyDescent="0.25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2:22" x14ac:dyDescent="0.25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2:22" x14ac:dyDescent="0.25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2:22" x14ac:dyDescent="0.25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2:22" x14ac:dyDescent="0.25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2:22" x14ac:dyDescent="0.25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2:22" x14ac:dyDescent="0.25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2:22" x14ac:dyDescent="0.25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2:22" x14ac:dyDescent="0.25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2:22" x14ac:dyDescent="0.25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2:22" x14ac:dyDescent="0.25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2:22" x14ac:dyDescent="0.25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2:22" x14ac:dyDescent="0.25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2:22" x14ac:dyDescent="0.25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2:22" x14ac:dyDescent="0.25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2:22" x14ac:dyDescent="0.25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2:22" x14ac:dyDescent="0.25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2:22" x14ac:dyDescent="0.25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2:22" x14ac:dyDescent="0.25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2:22" x14ac:dyDescent="0.25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2:22" x14ac:dyDescent="0.25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2:22" x14ac:dyDescent="0.25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2:22" x14ac:dyDescent="0.25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2:22" x14ac:dyDescent="0.25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2:22" x14ac:dyDescent="0.25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2:22" x14ac:dyDescent="0.25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2:22" x14ac:dyDescent="0.25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2:22" x14ac:dyDescent="0.25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2:22" x14ac:dyDescent="0.25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2:22" x14ac:dyDescent="0.25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2:22" x14ac:dyDescent="0.25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2:22" x14ac:dyDescent="0.25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2:22" x14ac:dyDescent="0.25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2:22" x14ac:dyDescent="0.25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2:22" x14ac:dyDescent="0.25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2:22" x14ac:dyDescent="0.25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2:22" x14ac:dyDescent="0.25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2:22" x14ac:dyDescent="0.25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2:22" x14ac:dyDescent="0.25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2:22" x14ac:dyDescent="0.25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2:22" x14ac:dyDescent="0.25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2:22" x14ac:dyDescent="0.25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2:22" x14ac:dyDescent="0.25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2:22" x14ac:dyDescent="0.25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2:22" x14ac:dyDescent="0.25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2:22" x14ac:dyDescent="0.25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2:22" x14ac:dyDescent="0.25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2:22" x14ac:dyDescent="0.25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2:22" x14ac:dyDescent="0.25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2:22" x14ac:dyDescent="0.25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2:22" x14ac:dyDescent="0.25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2:22" x14ac:dyDescent="0.25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2:22" x14ac:dyDescent="0.25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2:22" x14ac:dyDescent="0.25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2:22" x14ac:dyDescent="0.25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2:22" x14ac:dyDescent="0.25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2:22" x14ac:dyDescent="0.25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2:22" x14ac:dyDescent="0.25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2:22" x14ac:dyDescent="0.25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2:22" x14ac:dyDescent="0.25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2:22" x14ac:dyDescent="0.25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2:22" x14ac:dyDescent="0.25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2:22" x14ac:dyDescent="0.25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2:22" x14ac:dyDescent="0.25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2:22" x14ac:dyDescent="0.25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2:22" x14ac:dyDescent="0.25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2:22" x14ac:dyDescent="0.25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2:22" x14ac:dyDescent="0.25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2:22" x14ac:dyDescent="0.25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2:22" x14ac:dyDescent="0.25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2:22" x14ac:dyDescent="0.25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2:22" x14ac:dyDescent="0.25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2:22" x14ac:dyDescent="0.25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2:22" x14ac:dyDescent="0.25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2:22" x14ac:dyDescent="0.25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2:22" x14ac:dyDescent="0.25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2:22" x14ac:dyDescent="0.25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2:22" x14ac:dyDescent="0.25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2:22" x14ac:dyDescent="0.25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2:22" x14ac:dyDescent="0.25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2:22" x14ac:dyDescent="0.25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2:22" x14ac:dyDescent="0.25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2:22" x14ac:dyDescent="0.25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2:22" x14ac:dyDescent="0.25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2:22" x14ac:dyDescent="0.25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2:22" x14ac:dyDescent="0.25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2:22" x14ac:dyDescent="0.25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2:22" x14ac:dyDescent="0.25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2:22" x14ac:dyDescent="0.25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2:22" x14ac:dyDescent="0.25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2:22" x14ac:dyDescent="0.25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2:22" x14ac:dyDescent="0.25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2:22" x14ac:dyDescent="0.25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2:22" x14ac:dyDescent="0.25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2:22" x14ac:dyDescent="0.25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2:22" x14ac:dyDescent="0.25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2:22" x14ac:dyDescent="0.25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2:22" x14ac:dyDescent="0.25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2:22" x14ac:dyDescent="0.25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2:22" x14ac:dyDescent="0.25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2:22" x14ac:dyDescent="0.25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2:22" x14ac:dyDescent="0.25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2:22" x14ac:dyDescent="0.25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2:22" x14ac:dyDescent="0.25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2:22" x14ac:dyDescent="0.25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2:22" x14ac:dyDescent="0.25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2:22" x14ac:dyDescent="0.25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2:22" x14ac:dyDescent="0.25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2:22" x14ac:dyDescent="0.25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2:22" x14ac:dyDescent="0.25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2:22" x14ac:dyDescent="0.25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2:22" x14ac:dyDescent="0.25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2:22" x14ac:dyDescent="0.25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2:22" x14ac:dyDescent="0.25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2:22" x14ac:dyDescent="0.25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2:22" x14ac:dyDescent="0.25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2:22" x14ac:dyDescent="0.25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2:22" x14ac:dyDescent="0.25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2:22" x14ac:dyDescent="0.25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2:22" x14ac:dyDescent="0.25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2:22" x14ac:dyDescent="0.25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2:22" x14ac:dyDescent="0.25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2:22" x14ac:dyDescent="0.25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2:22" x14ac:dyDescent="0.25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2:22" x14ac:dyDescent="0.25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2:22" x14ac:dyDescent="0.25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2:22" x14ac:dyDescent="0.25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2:22" x14ac:dyDescent="0.25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2:22" x14ac:dyDescent="0.25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2:22" x14ac:dyDescent="0.25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2:22" x14ac:dyDescent="0.25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2:22" x14ac:dyDescent="0.25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2:22" x14ac:dyDescent="0.25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2:22" x14ac:dyDescent="0.25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2:22" x14ac:dyDescent="0.25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2:22" x14ac:dyDescent="0.25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2:22" x14ac:dyDescent="0.25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2:22" x14ac:dyDescent="0.25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2:22" x14ac:dyDescent="0.25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2:22" x14ac:dyDescent="0.25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2:22" x14ac:dyDescent="0.25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2:22" x14ac:dyDescent="0.25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2:22" x14ac:dyDescent="0.25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2:22" x14ac:dyDescent="0.25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2:22" x14ac:dyDescent="0.25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2:22" x14ac:dyDescent="0.25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2:22" x14ac:dyDescent="0.25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2:22" x14ac:dyDescent="0.25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2:22" x14ac:dyDescent="0.25"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2:22" x14ac:dyDescent="0.25"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2:22" x14ac:dyDescent="0.25"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2:22" x14ac:dyDescent="0.25"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2:22" x14ac:dyDescent="0.25"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2:22" x14ac:dyDescent="0.25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2:22" x14ac:dyDescent="0.25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2:22" x14ac:dyDescent="0.25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2:22" x14ac:dyDescent="0.25"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2:22" x14ac:dyDescent="0.25"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2:22" x14ac:dyDescent="0.25"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2:22" x14ac:dyDescent="0.25"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2:22" x14ac:dyDescent="0.25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2:22" x14ac:dyDescent="0.25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2:22" x14ac:dyDescent="0.25"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2:22" x14ac:dyDescent="0.25"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2:22" x14ac:dyDescent="0.25"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2:22" x14ac:dyDescent="0.25"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2:22" x14ac:dyDescent="0.25"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2:22" x14ac:dyDescent="0.25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2:22" x14ac:dyDescent="0.25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2:22" x14ac:dyDescent="0.25"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2:22" x14ac:dyDescent="0.25"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2:22" x14ac:dyDescent="0.25"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2:22" x14ac:dyDescent="0.25"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2:22" x14ac:dyDescent="0.25"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2:22" x14ac:dyDescent="0.25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2:22" x14ac:dyDescent="0.25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2:22" x14ac:dyDescent="0.25"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2:22" x14ac:dyDescent="0.25"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2:22" x14ac:dyDescent="0.25"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2:22" x14ac:dyDescent="0.25"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2:22" x14ac:dyDescent="0.25"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2:22" x14ac:dyDescent="0.25"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2:22" x14ac:dyDescent="0.25"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2:22" x14ac:dyDescent="0.25"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2:22" x14ac:dyDescent="0.25"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2:22" x14ac:dyDescent="0.25"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2:22" x14ac:dyDescent="0.25"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2:22" x14ac:dyDescent="0.25"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2:22" x14ac:dyDescent="0.25"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2:22" x14ac:dyDescent="0.25"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2:22" x14ac:dyDescent="0.25"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2:22" x14ac:dyDescent="0.25"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2:22" x14ac:dyDescent="0.25"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2:22" x14ac:dyDescent="0.25"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2:22" x14ac:dyDescent="0.25"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2:22" x14ac:dyDescent="0.25"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2:22" x14ac:dyDescent="0.25"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2:22" x14ac:dyDescent="0.25"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2:22" x14ac:dyDescent="0.25"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2:22" x14ac:dyDescent="0.25"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2:22" x14ac:dyDescent="0.25"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2:22" x14ac:dyDescent="0.25"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2:22" x14ac:dyDescent="0.25"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2:22" x14ac:dyDescent="0.25"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2:22" x14ac:dyDescent="0.25"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2:22" x14ac:dyDescent="0.25"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2:22" x14ac:dyDescent="0.25"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2:22" x14ac:dyDescent="0.25"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2:22" x14ac:dyDescent="0.25"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2:22" x14ac:dyDescent="0.25"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2:22" x14ac:dyDescent="0.25"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2:22" x14ac:dyDescent="0.25"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2:22" x14ac:dyDescent="0.25"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2:22" x14ac:dyDescent="0.25"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2:22" x14ac:dyDescent="0.25"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2:22" x14ac:dyDescent="0.25"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2:22" x14ac:dyDescent="0.25"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2:22" x14ac:dyDescent="0.25"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2:22" x14ac:dyDescent="0.25"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2:22" x14ac:dyDescent="0.25"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2:22" x14ac:dyDescent="0.25"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2:22" x14ac:dyDescent="0.25"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2:22" x14ac:dyDescent="0.25"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2:22" x14ac:dyDescent="0.25"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2:22" x14ac:dyDescent="0.25"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2:22" x14ac:dyDescent="0.25"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2:22" x14ac:dyDescent="0.25"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2:22" x14ac:dyDescent="0.25"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2:22" x14ac:dyDescent="0.25"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2:22" x14ac:dyDescent="0.25"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2:22" x14ac:dyDescent="0.25"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2:22" x14ac:dyDescent="0.25"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2:22" x14ac:dyDescent="0.25"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2:22" x14ac:dyDescent="0.25"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2:22" x14ac:dyDescent="0.25"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2:22" x14ac:dyDescent="0.25"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2:22" x14ac:dyDescent="0.25"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2:22" x14ac:dyDescent="0.25"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2:22" x14ac:dyDescent="0.25"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2:22" x14ac:dyDescent="0.25"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2:22" x14ac:dyDescent="0.25"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2:22" x14ac:dyDescent="0.25"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2:22" x14ac:dyDescent="0.25"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2:22" x14ac:dyDescent="0.25"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2:22" x14ac:dyDescent="0.25"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2:22" x14ac:dyDescent="0.25"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2:22" x14ac:dyDescent="0.25"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2:22" x14ac:dyDescent="0.25"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2:22" x14ac:dyDescent="0.25"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2:22" x14ac:dyDescent="0.25"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2:22" x14ac:dyDescent="0.25"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2:22" x14ac:dyDescent="0.25"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2:22" x14ac:dyDescent="0.25"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2:22" x14ac:dyDescent="0.25"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2:22" x14ac:dyDescent="0.25"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2:22" x14ac:dyDescent="0.25"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2:22" x14ac:dyDescent="0.25"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2:22" x14ac:dyDescent="0.25"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2:22" x14ac:dyDescent="0.25"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2:22" x14ac:dyDescent="0.25"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2:22" x14ac:dyDescent="0.25"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2:22" x14ac:dyDescent="0.25"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2:22" x14ac:dyDescent="0.25"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2:22" x14ac:dyDescent="0.25"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2:22" x14ac:dyDescent="0.25"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2:22" x14ac:dyDescent="0.25"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2:22" x14ac:dyDescent="0.25"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2:22" x14ac:dyDescent="0.25"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2:22" x14ac:dyDescent="0.25"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2:22" x14ac:dyDescent="0.25"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2:22" x14ac:dyDescent="0.25"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2:22" x14ac:dyDescent="0.25"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2:22" x14ac:dyDescent="0.25"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2:22" x14ac:dyDescent="0.25"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2:22" x14ac:dyDescent="0.25"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2:22" x14ac:dyDescent="0.25"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2:22" x14ac:dyDescent="0.25"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2:22" x14ac:dyDescent="0.25"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2:22" x14ac:dyDescent="0.25"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2:22" x14ac:dyDescent="0.25"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2:22" x14ac:dyDescent="0.25"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2:22" x14ac:dyDescent="0.25"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2:22" x14ac:dyDescent="0.25"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2:22" x14ac:dyDescent="0.25"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2:22" x14ac:dyDescent="0.25"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2:22" x14ac:dyDescent="0.25"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2:22" x14ac:dyDescent="0.25"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2:22" x14ac:dyDescent="0.25"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2:22" x14ac:dyDescent="0.25"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2:22" x14ac:dyDescent="0.25"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2:22" x14ac:dyDescent="0.25"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2:22" x14ac:dyDescent="0.25"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2:22" x14ac:dyDescent="0.25"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2:22" x14ac:dyDescent="0.25"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2:22" x14ac:dyDescent="0.25"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2:22" x14ac:dyDescent="0.25"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2:22" x14ac:dyDescent="0.25"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2:22" x14ac:dyDescent="0.25"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2:22" x14ac:dyDescent="0.25"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2:22" x14ac:dyDescent="0.25"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2:22" x14ac:dyDescent="0.25"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2:22" x14ac:dyDescent="0.25"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2:22" x14ac:dyDescent="0.25"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2:22" x14ac:dyDescent="0.25"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2:22" x14ac:dyDescent="0.25"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2:22" x14ac:dyDescent="0.25"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2:22" x14ac:dyDescent="0.25"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2:22" x14ac:dyDescent="0.25"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2:22" x14ac:dyDescent="0.25"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2:22" x14ac:dyDescent="0.25"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2:22" x14ac:dyDescent="0.25"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2:22" x14ac:dyDescent="0.25"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2:22" x14ac:dyDescent="0.25"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2:22" x14ac:dyDescent="0.25"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2:22" x14ac:dyDescent="0.25"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2:22" x14ac:dyDescent="0.25"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2:22" x14ac:dyDescent="0.25"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2:22" x14ac:dyDescent="0.25"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2:22" x14ac:dyDescent="0.25"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2:22" x14ac:dyDescent="0.25"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2:22" x14ac:dyDescent="0.25"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2:22" x14ac:dyDescent="0.25"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2:22" x14ac:dyDescent="0.25"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2:22" x14ac:dyDescent="0.25"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2:22" x14ac:dyDescent="0.25"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2:22" x14ac:dyDescent="0.25"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2:22" x14ac:dyDescent="0.25"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2:22" x14ac:dyDescent="0.25"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2:22" x14ac:dyDescent="0.25"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2:22" x14ac:dyDescent="0.25"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2:22" x14ac:dyDescent="0.25"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2:22" x14ac:dyDescent="0.25"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2:22" x14ac:dyDescent="0.25"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2:22" x14ac:dyDescent="0.25"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2:22" x14ac:dyDescent="0.25"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2:22" x14ac:dyDescent="0.25"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2:22" x14ac:dyDescent="0.25"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2:22" x14ac:dyDescent="0.25"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2:22" x14ac:dyDescent="0.25"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2:22" x14ac:dyDescent="0.25"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2:22" x14ac:dyDescent="0.25"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2:22" x14ac:dyDescent="0.25"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2:22" x14ac:dyDescent="0.25"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2:22" x14ac:dyDescent="0.25"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2:22" x14ac:dyDescent="0.25"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2:22" x14ac:dyDescent="0.25"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2:22" x14ac:dyDescent="0.25"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2:22" x14ac:dyDescent="0.25"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2:22" x14ac:dyDescent="0.25"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2:22" x14ac:dyDescent="0.25"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2:22" x14ac:dyDescent="0.25"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2:22" x14ac:dyDescent="0.25"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2:22" x14ac:dyDescent="0.25"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2:22" x14ac:dyDescent="0.25"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2:22" x14ac:dyDescent="0.25"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2:22" x14ac:dyDescent="0.25"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2:22" x14ac:dyDescent="0.25"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2:22" x14ac:dyDescent="0.25"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2:22" x14ac:dyDescent="0.25"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2:22" x14ac:dyDescent="0.25"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2:22" x14ac:dyDescent="0.25"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2:22" x14ac:dyDescent="0.25"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2:22" x14ac:dyDescent="0.25"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2:22" x14ac:dyDescent="0.25"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2:22" x14ac:dyDescent="0.25"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2:22" x14ac:dyDescent="0.25"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2:22" x14ac:dyDescent="0.25"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2:22" x14ac:dyDescent="0.25"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2:22" x14ac:dyDescent="0.25"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2:22" x14ac:dyDescent="0.25"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2:22" x14ac:dyDescent="0.25"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2:22" x14ac:dyDescent="0.25"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2:22" x14ac:dyDescent="0.25"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2:22" x14ac:dyDescent="0.25"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2:22" x14ac:dyDescent="0.25"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2:22" x14ac:dyDescent="0.25"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2:22" x14ac:dyDescent="0.25"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2:22" x14ac:dyDescent="0.25"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2:22" x14ac:dyDescent="0.25"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2:22" x14ac:dyDescent="0.25"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2:22" x14ac:dyDescent="0.25"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2:22" x14ac:dyDescent="0.25"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2:22" x14ac:dyDescent="0.25"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2:22" x14ac:dyDescent="0.25"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2:22" x14ac:dyDescent="0.25"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2:22" x14ac:dyDescent="0.25"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2:22" x14ac:dyDescent="0.25"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2:22" x14ac:dyDescent="0.25"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2:22" x14ac:dyDescent="0.25"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2:22" x14ac:dyDescent="0.25"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2:22" x14ac:dyDescent="0.25"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2:22" x14ac:dyDescent="0.25"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2:22" x14ac:dyDescent="0.25"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2:22" x14ac:dyDescent="0.25"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2:22" x14ac:dyDescent="0.25"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2:22" x14ac:dyDescent="0.25"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2:22" x14ac:dyDescent="0.25"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2:22" x14ac:dyDescent="0.25"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2:22" x14ac:dyDescent="0.25"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2:22" x14ac:dyDescent="0.25"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2:22" x14ac:dyDescent="0.25"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2:22" x14ac:dyDescent="0.25"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2:22" x14ac:dyDescent="0.25"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2:22" x14ac:dyDescent="0.25"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2:22" x14ac:dyDescent="0.25"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2:22" x14ac:dyDescent="0.25"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2:22" x14ac:dyDescent="0.25"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2:22" x14ac:dyDescent="0.25"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2:22" x14ac:dyDescent="0.25"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2:22" x14ac:dyDescent="0.25"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2:22" x14ac:dyDescent="0.25"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2:22" x14ac:dyDescent="0.25"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2:22" x14ac:dyDescent="0.25"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2:22" x14ac:dyDescent="0.25"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2:22" x14ac:dyDescent="0.25"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2:22" x14ac:dyDescent="0.25"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2:22" x14ac:dyDescent="0.25"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2:22" x14ac:dyDescent="0.25"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2:22" x14ac:dyDescent="0.25"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2:22" x14ac:dyDescent="0.25"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2:22" x14ac:dyDescent="0.25"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2:22" x14ac:dyDescent="0.25"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2:22" x14ac:dyDescent="0.25"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2:22" x14ac:dyDescent="0.25"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2:22" x14ac:dyDescent="0.25"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2:22" x14ac:dyDescent="0.25"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2:22" x14ac:dyDescent="0.25"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2:22" x14ac:dyDescent="0.25"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2:22" x14ac:dyDescent="0.25"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2:22" x14ac:dyDescent="0.25"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2:22" x14ac:dyDescent="0.25"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2:22" x14ac:dyDescent="0.25"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2:22" x14ac:dyDescent="0.25"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2:22" x14ac:dyDescent="0.25"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2:22" x14ac:dyDescent="0.25"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2:22" x14ac:dyDescent="0.25"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2:22" x14ac:dyDescent="0.25"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2:22" x14ac:dyDescent="0.25"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2:22" x14ac:dyDescent="0.25"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2:22" x14ac:dyDescent="0.25"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2:22" x14ac:dyDescent="0.25"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2:22" x14ac:dyDescent="0.25"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2:22" x14ac:dyDescent="0.25"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2:22" x14ac:dyDescent="0.25"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2:22" x14ac:dyDescent="0.25"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2:22" x14ac:dyDescent="0.25"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2:22" x14ac:dyDescent="0.25"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2:22" x14ac:dyDescent="0.25"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2:22" x14ac:dyDescent="0.25"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2:22" x14ac:dyDescent="0.25"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2:22" x14ac:dyDescent="0.25"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2:22" x14ac:dyDescent="0.25"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2:22" x14ac:dyDescent="0.25"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2:22" x14ac:dyDescent="0.25"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2:22" x14ac:dyDescent="0.25"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2:22" x14ac:dyDescent="0.25"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2:22" x14ac:dyDescent="0.25"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2:22" x14ac:dyDescent="0.25"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2:22" x14ac:dyDescent="0.25"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2:22" x14ac:dyDescent="0.25"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2:22" x14ac:dyDescent="0.25"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2:22" x14ac:dyDescent="0.25"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2:22" x14ac:dyDescent="0.25"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2:22" x14ac:dyDescent="0.25"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2:22" x14ac:dyDescent="0.25"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2:22" x14ac:dyDescent="0.25"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2:22" x14ac:dyDescent="0.25"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2:22" x14ac:dyDescent="0.25"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2:22" x14ac:dyDescent="0.25"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2:22" x14ac:dyDescent="0.25"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2:22" x14ac:dyDescent="0.25"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2:22" x14ac:dyDescent="0.25"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2:22" x14ac:dyDescent="0.25"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2:22" x14ac:dyDescent="0.25"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2:22" x14ac:dyDescent="0.25"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2:22" x14ac:dyDescent="0.25"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2:22" x14ac:dyDescent="0.25"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2:22" x14ac:dyDescent="0.25"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2:22" x14ac:dyDescent="0.25"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2:22" x14ac:dyDescent="0.25"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2:22" x14ac:dyDescent="0.25"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2:22" x14ac:dyDescent="0.25"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2:22" x14ac:dyDescent="0.25"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2:22" x14ac:dyDescent="0.25"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2:22" x14ac:dyDescent="0.25"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2:22" x14ac:dyDescent="0.25"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2:22" x14ac:dyDescent="0.25"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2:22" x14ac:dyDescent="0.25"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2:22" x14ac:dyDescent="0.25"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2:22" x14ac:dyDescent="0.25"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2:22" x14ac:dyDescent="0.25"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2:22" x14ac:dyDescent="0.25"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2:22" x14ac:dyDescent="0.25"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2:22" x14ac:dyDescent="0.25"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2:22" x14ac:dyDescent="0.25"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2:22" x14ac:dyDescent="0.25"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2:22" x14ac:dyDescent="0.25"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2:22" x14ac:dyDescent="0.25"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2:22" x14ac:dyDescent="0.25"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2:22" x14ac:dyDescent="0.25"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2:22" x14ac:dyDescent="0.25"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2:22" x14ac:dyDescent="0.25"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2:22" x14ac:dyDescent="0.25"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2:22" x14ac:dyDescent="0.25"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2:22" x14ac:dyDescent="0.25"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2:22" x14ac:dyDescent="0.25"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2:22" x14ac:dyDescent="0.25"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2:22" x14ac:dyDescent="0.25"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2:22" x14ac:dyDescent="0.25"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2:22" x14ac:dyDescent="0.25"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2:22" x14ac:dyDescent="0.25"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2:22" x14ac:dyDescent="0.25"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2:22" x14ac:dyDescent="0.25"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2:22" x14ac:dyDescent="0.25"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2:22" x14ac:dyDescent="0.25"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2:22" x14ac:dyDescent="0.25"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2:22" x14ac:dyDescent="0.25"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2:22" x14ac:dyDescent="0.25"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2:22" x14ac:dyDescent="0.25"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2:22" x14ac:dyDescent="0.25"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2:22" x14ac:dyDescent="0.25"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2:22" x14ac:dyDescent="0.25"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2:22" x14ac:dyDescent="0.25"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2:22" x14ac:dyDescent="0.25"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2:22" x14ac:dyDescent="0.25"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2:22" x14ac:dyDescent="0.25"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2:22" x14ac:dyDescent="0.25"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2:22" x14ac:dyDescent="0.25"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2:22" x14ac:dyDescent="0.25"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2:22" x14ac:dyDescent="0.25"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2:22" x14ac:dyDescent="0.25"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2:22" x14ac:dyDescent="0.25"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2:22" x14ac:dyDescent="0.25"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2:22" x14ac:dyDescent="0.25"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2:22" x14ac:dyDescent="0.25"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2:22" x14ac:dyDescent="0.25"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2:22" x14ac:dyDescent="0.25"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2:22" x14ac:dyDescent="0.25"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2:22" x14ac:dyDescent="0.25"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2:22" x14ac:dyDescent="0.25"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2:22" x14ac:dyDescent="0.25"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2:22" x14ac:dyDescent="0.25"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2:22" x14ac:dyDescent="0.25"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2:22" x14ac:dyDescent="0.25"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2:22" x14ac:dyDescent="0.25"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2:22" x14ac:dyDescent="0.25"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2:22" x14ac:dyDescent="0.25"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spans="2:22" x14ac:dyDescent="0.25"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 spans="2:22" x14ac:dyDescent="0.25"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 spans="2:22" x14ac:dyDescent="0.25"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 spans="2:22" x14ac:dyDescent="0.25"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 spans="2:22" x14ac:dyDescent="0.25"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 spans="2:22" x14ac:dyDescent="0.25"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 spans="2:22" x14ac:dyDescent="0.25"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 spans="2:22" x14ac:dyDescent="0.25"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</row>
    <row r="954" spans="2:22" x14ac:dyDescent="0.25"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</row>
    <row r="955" spans="2:22" x14ac:dyDescent="0.25"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</row>
    <row r="956" spans="2:22" x14ac:dyDescent="0.25"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</row>
    <row r="957" spans="2:22" x14ac:dyDescent="0.25"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</row>
    <row r="958" spans="2:22" x14ac:dyDescent="0.25"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</row>
    <row r="959" spans="2:22" x14ac:dyDescent="0.25"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</row>
    <row r="960" spans="2:22" x14ac:dyDescent="0.25"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</row>
    <row r="961" spans="2:22" x14ac:dyDescent="0.25"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</row>
    <row r="962" spans="2:22" x14ac:dyDescent="0.25"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</row>
    <row r="963" spans="2:22" x14ac:dyDescent="0.25"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</row>
    <row r="964" spans="2:22" x14ac:dyDescent="0.25"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</row>
    <row r="965" spans="2:22" x14ac:dyDescent="0.25"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</row>
    <row r="966" spans="2:22" x14ac:dyDescent="0.25"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</row>
    <row r="967" spans="2:22" x14ac:dyDescent="0.25"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</row>
    <row r="968" spans="2:22" x14ac:dyDescent="0.25"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</row>
    <row r="969" spans="2:22" x14ac:dyDescent="0.25"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</row>
    <row r="970" spans="2:22" x14ac:dyDescent="0.25"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</row>
    <row r="971" spans="2:22" x14ac:dyDescent="0.25"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</row>
    <row r="972" spans="2:22" x14ac:dyDescent="0.25"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</row>
    <row r="973" spans="2:22" x14ac:dyDescent="0.25"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</row>
    <row r="974" spans="2:22" x14ac:dyDescent="0.25"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</row>
    <row r="975" spans="2:22" x14ac:dyDescent="0.25"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</row>
    <row r="976" spans="2:22" x14ac:dyDescent="0.25"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</row>
    <row r="977" spans="2:22" x14ac:dyDescent="0.25"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</row>
    <row r="978" spans="2:22" x14ac:dyDescent="0.25"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</row>
    <row r="979" spans="2:22" x14ac:dyDescent="0.25"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</row>
    <row r="980" spans="2:22" x14ac:dyDescent="0.25"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</row>
    <row r="981" spans="2:22" x14ac:dyDescent="0.25"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</row>
    <row r="982" spans="2:22" x14ac:dyDescent="0.25"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</row>
    <row r="983" spans="2:22" x14ac:dyDescent="0.25"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</row>
    <row r="984" spans="2:22" x14ac:dyDescent="0.25"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</row>
    <row r="985" spans="2:22" x14ac:dyDescent="0.25"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</row>
    <row r="986" spans="2:22" x14ac:dyDescent="0.25"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</row>
    <row r="987" spans="2:22" x14ac:dyDescent="0.25"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</row>
    <row r="988" spans="2:22" x14ac:dyDescent="0.25"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</row>
    <row r="989" spans="2:22" x14ac:dyDescent="0.25"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</row>
    <row r="990" spans="2:22" x14ac:dyDescent="0.25"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</row>
    <row r="991" spans="2:22" x14ac:dyDescent="0.25"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ColWidth="14.42578125" defaultRowHeight="15" customHeight="1" x14ac:dyDescent="0.25"/>
  <cols>
    <col min="1" max="1" width="24.28515625" customWidth="1"/>
  </cols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  <row r="5" spans="1:1" x14ac:dyDescent="0.25">
      <c r="A5" s="2" t="s">
        <v>4</v>
      </c>
    </row>
    <row r="6" spans="1:1" x14ac:dyDescent="0.25">
      <c r="A6" s="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workbookViewId="0"/>
  </sheetViews>
  <sheetFormatPr defaultColWidth="14.42578125" defaultRowHeight="15" customHeight="1" x14ac:dyDescent="0.25"/>
  <cols>
    <col min="1" max="1" width="7.5703125" customWidth="1"/>
    <col min="2" max="2" width="23.85546875" customWidth="1"/>
    <col min="3" max="3" width="7.5703125" customWidth="1"/>
    <col min="4" max="5" width="9.28515625" customWidth="1"/>
    <col min="6" max="6" width="30.140625" customWidth="1"/>
    <col min="7" max="7" width="10.7109375" customWidth="1"/>
    <col min="8" max="8" width="8.7109375" customWidth="1"/>
    <col min="9" max="10" width="10.7109375" customWidth="1"/>
    <col min="11" max="11" width="8.42578125" customWidth="1"/>
    <col min="12" max="19" width="7.5703125" customWidth="1"/>
    <col min="20" max="26" width="12.5703125" customWidth="1"/>
  </cols>
  <sheetData>
    <row r="1" spans="2:12" ht="14.25" customHeight="1" x14ac:dyDescent="0.25">
      <c r="D1" s="3"/>
      <c r="E1" s="3"/>
      <c r="F1" t="s">
        <v>7</v>
      </c>
      <c r="G1" s="7" t="s">
        <v>8</v>
      </c>
      <c r="H1" s="3" t="s">
        <v>9</v>
      </c>
      <c r="I1" s="3" t="s">
        <v>10</v>
      </c>
    </row>
    <row r="2" spans="2:12" ht="14.25" customHeight="1" x14ac:dyDescent="0.25">
      <c r="B2" t="s">
        <v>12</v>
      </c>
      <c r="D2" s="3">
        <v>43016</v>
      </c>
      <c r="E2" s="3"/>
      <c r="F2" t="s">
        <v>13</v>
      </c>
      <c r="G2" s="3">
        <v>43023</v>
      </c>
      <c r="H2" s="9">
        <f t="shared" ref="H2:H5" si="0">I2-G2</f>
        <v>7</v>
      </c>
      <c r="I2" s="3">
        <v>43030</v>
      </c>
      <c r="J2" s="11"/>
      <c r="L2" s="12"/>
    </row>
    <row r="3" spans="2:12" ht="14.25" customHeight="1" x14ac:dyDescent="0.25">
      <c r="B3" t="s">
        <v>17</v>
      </c>
      <c r="D3" s="3">
        <f t="shared" ref="D3:D10" si="1">D2+7</f>
        <v>43023</v>
      </c>
      <c r="E3" s="3"/>
      <c r="F3" t="s">
        <v>19</v>
      </c>
      <c r="G3" s="3">
        <v>43031</v>
      </c>
      <c r="H3" s="9">
        <f t="shared" si="0"/>
        <v>21</v>
      </c>
      <c r="I3" s="3">
        <f t="shared" ref="I3:I4" si="2">G3+21</f>
        <v>43052</v>
      </c>
    </row>
    <row r="4" spans="2:12" ht="14.25" customHeight="1" x14ac:dyDescent="0.25">
      <c r="B4" t="s">
        <v>22</v>
      </c>
      <c r="D4" s="3">
        <f t="shared" si="1"/>
        <v>43030</v>
      </c>
      <c r="E4" s="3"/>
      <c r="F4" t="s">
        <v>23</v>
      </c>
      <c r="G4" s="3">
        <v>43031</v>
      </c>
      <c r="H4" s="9">
        <f t="shared" si="0"/>
        <v>21</v>
      </c>
      <c r="I4" s="3">
        <f t="shared" si="2"/>
        <v>43052</v>
      </c>
    </row>
    <row r="5" spans="2:12" ht="14.25" customHeight="1" x14ac:dyDescent="0.25">
      <c r="B5" t="s">
        <v>25</v>
      </c>
      <c r="D5" s="3">
        <f t="shared" si="1"/>
        <v>43037</v>
      </c>
      <c r="E5" s="3"/>
      <c r="F5" t="s">
        <v>26</v>
      </c>
      <c r="G5" s="3">
        <v>43054</v>
      </c>
      <c r="H5" s="9">
        <f t="shared" si="0"/>
        <v>18</v>
      </c>
      <c r="I5" s="3">
        <v>43072</v>
      </c>
    </row>
    <row r="6" spans="2:12" ht="14.25" customHeight="1" x14ac:dyDescent="0.25">
      <c r="B6" t="s">
        <v>28</v>
      </c>
      <c r="D6" s="3">
        <f t="shared" si="1"/>
        <v>43044</v>
      </c>
      <c r="E6" s="3"/>
    </row>
    <row r="7" spans="2:12" ht="14.25" customHeight="1" x14ac:dyDescent="0.25">
      <c r="B7" t="s">
        <v>30</v>
      </c>
      <c r="D7" s="3">
        <f t="shared" si="1"/>
        <v>43051</v>
      </c>
      <c r="E7" s="3"/>
      <c r="G7" s="3"/>
      <c r="H7" s="3"/>
    </row>
    <row r="8" spans="2:12" ht="14.25" customHeight="1" x14ac:dyDescent="0.25">
      <c r="B8" t="s">
        <v>31</v>
      </c>
      <c r="D8" s="3">
        <f t="shared" si="1"/>
        <v>43058</v>
      </c>
      <c r="E8" s="3"/>
      <c r="G8" s="3"/>
      <c r="H8" s="3"/>
    </row>
    <row r="9" spans="2:12" ht="14.25" customHeight="1" x14ac:dyDescent="0.25">
      <c r="B9" t="s">
        <v>32</v>
      </c>
      <c r="D9" s="3">
        <f t="shared" si="1"/>
        <v>43065</v>
      </c>
      <c r="E9" s="3"/>
      <c r="G9" s="3"/>
      <c r="H9" s="3"/>
    </row>
    <row r="10" spans="2:12" ht="14.25" customHeight="1" x14ac:dyDescent="0.25">
      <c r="B10" t="s">
        <v>33</v>
      </c>
      <c r="D10" s="3">
        <f t="shared" si="1"/>
        <v>43072</v>
      </c>
      <c r="E10" s="3"/>
      <c r="G10" s="3"/>
      <c r="H10" s="3"/>
    </row>
    <row r="11" spans="2:12" ht="14.25" customHeight="1" x14ac:dyDescent="0.25">
      <c r="D11" s="3"/>
      <c r="E11" s="3"/>
      <c r="G11" s="3"/>
      <c r="H11" s="3"/>
    </row>
    <row r="12" spans="2:12" ht="14.25" customHeight="1" x14ac:dyDescent="0.25">
      <c r="H12" s="3"/>
    </row>
    <row r="13" spans="2:12" ht="14.25" customHeight="1" x14ac:dyDescent="0.25">
      <c r="H13" s="3"/>
    </row>
    <row r="14" spans="2:12" ht="14.25" customHeight="1" x14ac:dyDescent="0.25">
      <c r="H14" s="3"/>
    </row>
    <row r="15" spans="2:12" ht="14.25" customHeight="1" x14ac:dyDescent="0.25">
      <c r="H15" s="3"/>
    </row>
    <row r="16" spans="2:12" ht="14.25" customHeight="1" x14ac:dyDescent="0.25">
      <c r="H16" s="3"/>
    </row>
    <row r="17" spans="8:8" ht="14.25" customHeight="1" x14ac:dyDescent="0.25">
      <c r="H17" s="3"/>
    </row>
    <row r="18" spans="8:8" ht="14.25" customHeight="1" x14ac:dyDescent="0.25">
      <c r="H18" s="3"/>
    </row>
    <row r="19" spans="8:8" ht="14.25" customHeight="1" x14ac:dyDescent="0.25">
      <c r="H19" s="3"/>
    </row>
    <row r="20" spans="8:8" ht="14.25" customHeight="1" x14ac:dyDescent="0.25">
      <c r="H20" s="3"/>
    </row>
    <row r="21" spans="8:8" ht="14.25" customHeight="1" x14ac:dyDescent="0.25">
      <c r="H2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Detailed Gantt Chart</vt:lpstr>
      <vt:lpstr>Goals</vt:lpstr>
      <vt:lpstr>High Level 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Myles Lefkovitz</dc:creator>
  <cp:lastModifiedBy>Myles</cp:lastModifiedBy>
  <cp:lastPrinted>2017-12-01T02:30:20Z</cp:lastPrinted>
  <dcterms:created xsi:type="dcterms:W3CDTF">2017-11-10T02:42:59Z</dcterms:created>
  <dcterms:modified xsi:type="dcterms:W3CDTF">2017-12-01T02:30:24Z</dcterms:modified>
</cp:coreProperties>
</file>