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.jaramillo\Desktop\"/>
    </mc:Choice>
  </mc:AlternateContent>
  <bookViews>
    <workbookView xWindow="0" yWindow="0" windowWidth="14400" windowHeight="12120"/>
  </bookViews>
  <sheets>
    <sheet name="Results" sheetId="1" r:id="rId1"/>
    <sheet name="Histogram" sheetId="2" r:id="rId2"/>
    <sheet name="Scores by StateLowerHouseDistri" sheetId="3" r:id="rId3"/>
    <sheet name="zips" sheetId="4" r:id="rId4"/>
    <sheet name="Sheet2" sheetId="5" state="hidden" r:id="rId5"/>
  </sheets>
  <definedNames>
    <definedName name="_xlchart.v1.0" hidden="1">Results!$F$8:$F$545</definedName>
    <definedName name="_xlchart.v1.1" hidden="1">Results!$G$7</definedName>
    <definedName name="_xlchart.v1.2" hidden="1">Results!$G$8:$G$545</definedName>
    <definedName name="_xlchart.v1.3" hidden="1">Results!$F$8:$F$545</definedName>
    <definedName name="_xlchart.v1.4" hidden="1">Results!$G$7</definedName>
    <definedName name="_xlchart.v1.5" hidden="1">Results!$G$8:$G$545</definedName>
  </definedName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H164" i="3" l="1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4" i="1"/>
  <c r="G3" i="1"/>
  <c r="G1" i="1"/>
  <c r="G2" i="1"/>
</calcChain>
</file>

<file path=xl/sharedStrings.xml><?xml version="1.0" encoding="utf-8"?>
<sst xmlns="http://schemas.openxmlformats.org/spreadsheetml/2006/main" count="4032" uniqueCount="884">
  <si>
    <t>http://alltransit.cnt.org/rankings/</t>
  </si>
  <si>
    <t>Name</t>
  </si>
  <si>
    <t>Score</t>
  </si>
  <si>
    <t>Population</t>
  </si>
  <si>
    <t>Households</t>
  </si>
  <si>
    <t>trim</t>
  </si>
  <si>
    <t>Rank</t>
  </si>
  <si>
    <t>10th Suffolk</t>
  </si>
  <si>
    <t>zip</t>
  </si>
  <si>
    <t>mean</t>
  </si>
  <si>
    <t>State Legislative District Lower</t>
  </si>
  <si>
    <t>01001</t>
  </si>
  <si>
    <t>3rd Hampden</t>
  </si>
  <si>
    <t>01002</t>
  </si>
  <si>
    <t>1st Franklin</t>
  </si>
  <si>
    <t>3rd Hampshire</t>
  </si>
  <si>
    <t>01003</t>
  </si>
  <si>
    <t>01005</t>
  </si>
  <si>
    <t>5th Worcester</t>
  </si>
  <si>
    <t>01007</t>
  </si>
  <si>
    <t>2nd Franklin</t>
  </si>
  <si>
    <t>7th Hampden</t>
  </si>
  <si>
    <t>01008</t>
  </si>
  <si>
    <t>4th Berkshire</t>
  </si>
  <si>
    <t>01009</t>
  </si>
  <si>
    <t>1st Hampden</t>
  </si>
  <si>
    <t>01010</t>
  </si>
  <si>
    <t>01011</t>
  </si>
  <si>
    <t>01012</t>
  </si>
  <si>
    <t>01013</t>
  </si>
  <si>
    <t>6th Hampden</t>
  </si>
  <si>
    <t>8th Hampden</t>
  </si>
  <si>
    <t>10th Hampden</t>
  </si>
  <si>
    <t>01020</t>
  </si>
  <si>
    <t>9th Hampden</t>
  </si>
  <si>
    <t>01022</t>
  </si>
  <si>
    <t>01026</t>
  </si>
  <si>
    <t>01027</t>
  </si>
  <si>
    <t>1st Hampshire</t>
  </si>
  <si>
    <t>2nd Hampshire</t>
  </si>
  <si>
    <t>01028</t>
  </si>
  <si>
    <t>2nd Hampden</t>
  </si>
  <si>
    <t>12th Hampden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</si>
  <si>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</si>
  <si>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</si>
  <si>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</si>
  <si>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</si>
  <si>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</si>
  <si>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</si>
  <si>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</si>
  <si>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</si>
  <si>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</si>
  <si>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</si>
  <si>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</si>
  <si>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</si>
  <si>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5th Hampden</t>
  </si>
  <si>
    <t>01050</t>
  </si>
  <si>
    <t>patient id</t>
  </si>
  <si>
    <t>Std Deviation</t>
  </si>
  <si>
    <t>01053</t>
  </si>
  <si>
    <t>01054</t>
  </si>
  <si>
    <t>01056</t>
  </si>
  <si>
    <t>01057</t>
  </si>
  <si>
    <t>01060</t>
  </si>
  <si>
    <t>01062</t>
  </si>
  <si>
    <t>01063</t>
  </si>
  <si>
    <t>01066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</si>
  <si>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</si>
  <si>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</si>
  <si>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</si>
  <si>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</si>
  <si>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</si>
  <si>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</si>
  <si>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</si>
  <si>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</si>
  <si>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10th Suffolk District, MA</t>
  </si>
  <si>
    <t>01077</t>
  </si>
  <si>
    <t>01079</t>
  </si>
  <si>
    <t>10th Middlesex</t>
  </si>
  <si>
    <t>01080</t>
  </si>
  <si>
    <t>01081</t>
  </si>
  <si>
    <t>01082</t>
  </si>
  <si>
    <t>01083</t>
  </si>
  <si>
    <t>01084</t>
  </si>
  <si>
    <t>01085</t>
  </si>
  <si>
    <t>4th Hampden</t>
  </si>
  <si>
    <t>01086</t>
  </si>
  <si>
    <t>01088</t>
  </si>
  <si>
    <t>01089</t>
  </si>
  <si>
    <t>score of 0</t>
  </si>
  <si>
    <t>01092</t>
  </si>
  <si>
    <t>01093</t>
  </si>
  <si>
    <t>01094</t>
  </si>
  <si>
    <t>01095</t>
  </si>
  <si>
    <t>01096</t>
  </si>
  <si>
    <t>01097</t>
  </si>
  <si>
    <t>01098</t>
  </si>
  <si>
    <t>aae6d4ab-c671-486a-9aa4-ba7ce93e804e</t>
  </si>
  <si>
    <t>01103</t>
  </si>
  <si>
    <t>01104</t>
  </si>
  <si>
    <t>11th Hampden</t>
  </si>
  <si>
    <t>01105</t>
  </si>
  <si>
    <t>01106</t>
  </si>
  <si>
    <t>01107</t>
  </si>
  <si>
    <t>01108</t>
  </si>
  <si>
    <t>01109</t>
  </si>
  <si>
    <t>10th Middlesex District, MA</t>
  </si>
  <si>
    <t>01118</t>
  </si>
  <si>
    <t>max</t>
  </si>
  <si>
    <t>01119</t>
  </si>
  <si>
    <t>10th Essex</t>
  </si>
  <si>
    <t>01128</t>
  </si>
  <si>
    <t>01129</t>
  </si>
  <si>
    <t>10th Essex District, MA</t>
  </si>
  <si>
    <t>01151</t>
  </si>
  <si>
    <t>01199</t>
  </si>
  <si>
    <t>score of 9.83</t>
  </si>
  <si>
    <t>01201</t>
  </si>
  <si>
    <t>1st Berkshire</t>
  </si>
  <si>
    <t>2nd Berkshire</t>
  </si>
  <si>
    <t>71c4dc82-65e2-453b-ab53-581a7dd6c98e</t>
  </si>
  <si>
    <t>10th Hampden District, MA</t>
  </si>
  <si>
    <t>3rd Berkshire</t>
  </si>
  <si>
    <t>min</t>
  </si>
  <si>
    <t>01220</t>
  </si>
  <si>
    <t>01222</t>
  </si>
  <si>
    <t>10th Plymouth</t>
  </si>
  <si>
    <t>01223</t>
  </si>
  <si>
    <t>01224</t>
  </si>
  <si>
    <t>01225</t>
  </si>
  <si>
    <t>01226</t>
  </si>
  <si>
    <t>10th Plymouth District, MA</t>
  </si>
  <si>
    <t>01229</t>
  </si>
  <si>
    <t>01230</t>
  </si>
  <si>
    <t>01235</t>
  </si>
  <si>
    <t>10th Norfolk</t>
  </si>
  <si>
    <t>01236</t>
  </si>
  <si>
    <t>01237</t>
  </si>
  <si>
    <t>01238</t>
  </si>
  <si>
    <t>10th Norfolk District, MA</t>
  </si>
  <si>
    <t>01240</t>
  </si>
  <si>
    <t>01242</t>
  </si>
  <si>
    <t>01243</t>
  </si>
  <si>
    <t>01244</t>
  </si>
  <si>
    <t>01245</t>
  </si>
  <si>
    <t>Big spike in the histogram at .79-1.08</t>
  </si>
  <si>
    <t>10th Bristol</t>
  </si>
  <si>
    <t>01247</t>
  </si>
  <si>
    <t>Let's set the cutoff at 1.1</t>
  </si>
  <si>
    <t>01253</t>
  </si>
  <si>
    <t>Row Labels</t>
  </si>
  <si>
    <t>Average of Score</t>
  </si>
  <si>
    <t>01254</t>
  </si>
  <si>
    <t>10th Bristol District, MA</t>
  </si>
  <si>
    <t>01255</t>
  </si>
  <si>
    <t>01256</t>
  </si>
  <si>
    <t>10th Worcester</t>
  </si>
  <si>
    <t>01257</t>
  </si>
  <si>
    <t>01258</t>
  </si>
  <si>
    <t>01259</t>
  </si>
  <si>
    <t>10th Worcester District, MA</t>
  </si>
  <si>
    <t>01260</t>
  </si>
  <si>
    <t>01262</t>
  </si>
  <si>
    <t>01264</t>
  </si>
  <si>
    <t>11th Suffolk</t>
  </si>
  <si>
    <t>01266</t>
  </si>
  <si>
    <t>01267</t>
  </si>
  <si>
    <t>01270</t>
  </si>
  <si>
    <t>01301</t>
  </si>
  <si>
    <t>11th Suffolk District, MA</t>
  </si>
  <si>
    <t>01330</t>
  </si>
  <si>
    <t>01331</t>
  </si>
  <si>
    <t>01337</t>
  </si>
  <si>
    <t>11th Middlesex</t>
  </si>
  <si>
    <t>01338</t>
  </si>
  <si>
    <t>01339</t>
  </si>
  <si>
    <t>11th Middlesex District, MA</t>
  </si>
  <si>
    <t>01340</t>
  </si>
  <si>
    <t>01341</t>
  </si>
  <si>
    <t>01342</t>
  </si>
  <si>
    <t>11th Essex</t>
  </si>
  <si>
    <t>01343</t>
  </si>
  <si>
    <t>01344</t>
  </si>
  <si>
    <t>01346</t>
  </si>
  <si>
    <t>11th Essex District, MA</t>
  </si>
  <si>
    <t>01347</t>
  </si>
  <si>
    <t>01349</t>
  </si>
  <si>
    <t>01350</t>
  </si>
  <si>
    <t>01351</t>
  </si>
  <si>
    <t>01354</t>
  </si>
  <si>
    <t>01355</t>
  </si>
  <si>
    <t>11th Hampden District, MA</t>
  </si>
  <si>
    <t>01360</t>
  </si>
  <si>
    <t>01364</t>
  </si>
  <si>
    <t>01366</t>
  </si>
  <si>
    <t>01367</t>
  </si>
  <si>
    <t>11th Norfolk</t>
  </si>
  <si>
    <t>01368</t>
  </si>
  <si>
    <t>01370</t>
  </si>
  <si>
    <t>11th Norfolk District, MA</t>
  </si>
  <si>
    <t>01373</t>
  </si>
  <si>
    <t>01375</t>
  </si>
  <si>
    <t>01376</t>
  </si>
  <si>
    <t>11th Plymouth</t>
  </si>
  <si>
    <t>01378</t>
  </si>
  <si>
    <t>11th Plymouth District, MA</t>
  </si>
  <si>
    <t>11th Bristol</t>
  </si>
  <si>
    <t>11th Bristol District, MA</t>
  </si>
  <si>
    <t>01379</t>
  </si>
  <si>
    <t>01420</t>
  </si>
  <si>
    <t>37th Middlesex</t>
  </si>
  <si>
    <t>3rd Worcester</t>
  </si>
  <si>
    <t>11th Worcester</t>
  </si>
  <si>
    <t>4th Worcester</t>
  </si>
  <si>
    <t>01430</t>
  </si>
  <si>
    <t>2nd Worcester</t>
  </si>
  <si>
    <t>01431</t>
  </si>
  <si>
    <t>11th Worcester District, MA</t>
  </si>
  <si>
    <t>1st Middlesex</t>
  </si>
  <si>
    <t>01432</t>
  </si>
  <si>
    <t>01434</t>
  </si>
  <si>
    <t>12th Suffolk</t>
  </si>
  <si>
    <t>01436</t>
  </si>
  <si>
    <t>01438</t>
  </si>
  <si>
    <t>12th Suffolk District, MA</t>
  </si>
  <si>
    <t>01440</t>
  </si>
  <si>
    <t>01450</t>
  </si>
  <si>
    <t>12th Middlesex</t>
  </si>
  <si>
    <t>01451</t>
  </si>
  <si>
    <t>01452</t>
  </si>
  <si>
    <t>12th Middlesex District, MA</t>
  </si>
  <si>
    <t>01453</t>
  </si>
  <si>
    <t>12th Worcester</t>
  </si>
  <si>
    <t>01460</t>
  </si>
  <si>
    <t>2nd Middlesex</t>
  </si>
  <si>
    <t>01462</t>
  </si>
  <si>
    <t>01463</t>
  </si>
  <si>
    <t>01464</t>
  </si>
  <si>
    <t>12th Norfolk</t>
  </si>
  <si>
    <t>01467</t>
  </si>
  <si>
    <t>01468</t>
  </si>
  <si>
    <t>01469</t>
  </si>
  <si>
    <t>01473</t>
  </si>
  <si>
    <t>12th Norfolk District, MA</t>
  </si>
  <si>
    <t>1st Worcester</t>
  </si>
  <si>
    <t>01474</t>
  </si>
  <si>
    <t>12th Essex</t>
  </si>
  <si>
    <t>01475</t>
  </si>
  <si>
    <t>01501</t>
  </si>
  <si>
    <t>7th Worcester</t>
  </si>
  <si>
    <t>01503</t>
  </si>
  <si>
    <t>12th Essex District, MA</t>
  </si>
  <si>
    <t>01504</t>
  </si>
  <si>
    <t>8th Worcester</t>
  </si>
  <si>
    <t>01505</t>
  </si>
  <si>
    <t>01506</t>
  </si>
  <si>
    <t>01507</t>
  </si>
  <si>
    <t>6th Worcester</t>
  </si>
  <si>
    <t>01510</t>
  </si>
  <si>
    <t>12th Hampden District, MA</t>
  </si>
  <si>
    <t>01515</t>
  </si>
  <si>
    <t>01516</t>
  </si>
  <si>
    <t>12th Bristol</t>
  </si>
  <si>
    <t>18th Worcester</t>
  </si>
  <si>
    <t>01518</t>
  </si>
  <si>
    <t>01519</t>
  </si>
  <si>
    <t>9th Worcester</t>
  </si>
  <si>
    <t>12th Bristol District, MA</t>
  </si>
  <si>
    <t>01520</t>
  </si>
  <si>
    <t>01521</t>
  </si>
  <si>
    <t>01522</t>
  </si>
  <si>
    <t>01523</t>
  </si>
  <si>
    <t>12th Plymouth</t>
  </si>
  <si>
    <t>01524</t>
  </si>
  <si>
    <t>17th Worcester</t>
  </si>
  <si>
    <t>01525</t>
  </si>
  <si>
    <t>12th Plymouth District, MA</t>
  </si>
  <si>
    <t>01527</t>
  </si>
  <si>
    <t>01529</t>
  </si>
  <si>
    <t>01531</t>
  </si>
  <si>
    <t>01532</t>
  </si>
  <si>
    <t>4th Middlesex</t>
  </si>
  <si>
    <t>01534</t>
  </si>
  <si>
    <t>12th Worcester District, MA</t>
  </si>
  <si>
    <t>01535</t>
  </si>
  <si>
    <t>01536</t>
  </si>
  <si>
    <t>01537</t>
  </si>
  <si>
    <t>13th Suffolk</t>
  </si>
  <si>
    <t>01540</t>
  </si>
  <si>
    <t>13th Suffolk District, MA</t>
  </si>
  <si>
    <t>01541</t>
  </si>
  <si>
    <t>01542</t>
  </si>
  <si>
    <t>13th Bristol</t>
  </si>
  <si>
    <t>01543</t>
  </si>
  <si>
    <t>01545</t>
  </si>
  <si>
    <t>13th Bristol District, MA</t>
  </si>
  <si>
    <t>14th Worcester</t>
  </si>
  <si>
    <t>01550</t>
  </si>
  <si>
    <t>01560</t>
  </si>
  <si>
    <t>01561</t>
  </si>
  <si>
    <t>13th Worcester</t>
  </si>
  <si>
    <t>01562</t>
  </si>
  <si>
    <t>01564</t>
  </si>
  <si>
    <t>13th Worcester District, MA</t>
  </si>
  <si>
    <t>01566</t>
  </si>
  <si>
    <t>01568</t>
  </si>
  <si>
    <t>01569</t>
  </si>
  <si>
    <t>13th Norfolk</t>
  </si>
  <si>
    <t>01570</t>
  </si>
  <si>
    <t>01571</t>
  </si>
  <si>
    <t>01581</t>
  </si>
  <si>
    <t>13th Norfolk District, MA</t>
  </si>
  <si>
    <t>8th Middlesex</t>
  </si>
  <si>
    <t>13th Essex</t>
  </si>
  <si>
    <t>13th Essex District, MA</t>
  </si>
  <si>
    <t>01583</t>
  </si>
  <si>
    <t>13th Middlesex</t>
  </si>
  <si>
    <t>01585</t>
  </si>
  <si>
    <t>13th Middlesex District, MA</t>
  </si>
  <si>
    <t>01588</t>
  </si>
  <si>
    <t>01590</t>
  </si>
  <si>
    <t>14th Suffolk</t>
  </si>
  <si>
    <t>01602</t>
  </si>
  <si>
    <t>01603</t>
  </si>
  <si>
    <t>14th Suffolk District, MA</t>
  </si>
  <si>
    <t>16th Worcester</t>
  </si>
  <si>
    <t>01604</t>
  </si>
  <si>
    <t>15th Worcester</t>
  </si>
  <si>
    <t>14th Worcester District, MA</t>
  </si>
  <si>
    <t>01605</t>
  </si>
  <si>
    <t>01606</t>
  </si>
  <si>
    <t>14th Norfolk</t>
  </si>
  <si>
    <t>01607</t>
  </si>
  <si>
    <t>01608</t>
  </si>
  <si>
    <t>14th Norfolk District, MA</t>
  </si>
  <si>
    <t>01609</t>
  </si>
  <si>
    <t>14th Essex</t>
  </si>
  <si>
    <t>01610</t>
  </si>
  <si>
    <t>14th Essex District, MA</t>
  </si>
  <si>
    <t>01611</t>
  </si>
  <si>
    <t>01612</t>
  </si>
  <si>
    <t>01701</t>
  </si>
  <si>
    <t>14th Bristol</t>
  </si>
  <si>
    <t>6th Middlesex</t>
  </si>
  <si>
    <t>7th Middlesex</t>
  </si>
  <si>
    <t>01702</t>
  </si>
  <si>
    <t>14th Bristol District, MA</t>
  </si>
  <si>
    <t>5th Middlesex</t>
  </si>
  <si>
    <t>01718</t>
  </si>
  <si>
    <t>14th Middlesex</t>
  </si>
  <si>
    <t>01719</t>
  </si>
  <si>
    <t>01720</t>
  </si>
  <si>
    <t>14th Middlesex District, MA</t>
  </si>
  <si>
    <t>01721</t>
  </si>
  <si>
    <t>01730</t>
  </si>
  <si>
    <t>9th Middlesex</t>
  </si>
  <si>
    <t>15th Norfolk</t>
  </si>
  <si>
    <t>21st Middlesex</t>
  </si>
  <si>
    <t>01731</t>
  </si>
  <si>
    <t>15th Norfolk District, MA</t>
  </si>
  <si>
    <t>01740</t>
  </si>
  <si>
    <t>3rd Middlesex</t>
  </si>
  <si>
    <t>01741</t>
  </si>
  <si>
    <t>01742</t>
  </si>
  <si>
    <t>15th Suffolk</t>
  </si>
  <si>
    <t>15th Suffolk District, MA</t>
  </si>
  <si>
    <t>01745</t>
  </si>
  <si>
    <t>01746</t>
  </si>
  <si>
    <t>01747</t>
  </si>
  <si>
    <t>01748</t>
  </si>
  <si>
    <t>15th Worcester District, MA</t>
  </si>
  <si>
    <t>01749</t>
  </si>
  <si>
    <t>01752</t>
  </si>
  <si>
    <t>15th Middlesex</t>
  </si>
  <si>
    <t>01754</t>
  </si>
  <si>
    <t>01756</t>
  </si>
  <si>
    <t>15th Middlesex District, MA</t>
  </si>
  <si>
    <t>01757</t>
  </si>
  <si>
    <t>01760</t>
  </si>
  <si>
    <t>15th Essex</t>
  </si>
  <si>
    <t>01770</t>
  </si>
  <si>
    <t>01772</t>
  </si>
  <si>
    <t>15th Essex District, MA</t>
  </si>
  <si>
    <t>01773</t>
  </si>
  <si>
    <t>01775</t>
  </si>
  <si>
    <t>16th Suffolk</t>
  </si>
  <si>
    <t>01776</t>
  </si>
  <si>
    <t>01778</t>
  </si>
  <si>
    <t>16th Suffolk District, MA</t>
  </si>
  <si>
    <t>01801</t>
  </si>
  <si>
    <t>16th Essex</t>
  </si>
  <si>
    <t>20th Middlesex</t>
  </si>
  <si>
    <t>30th Middlesex</t>
  </si>
  <si>
    <t>01803</t>
  </si>
  <si>
    <t>16th Essex District, MA</t>
  </si>
  <si>
    <t>01810</t>
  </si>
  <si>
    <t>17th Essex</t>
  </si>
  <si>
    <t>18th Essex</t>
  </si>
  <si>
    <t>01821</t>
  </si>
  <si>
    <t>22nd Middlesex</t>
  </si>
  <si>
    <t>01824</t>
  </si>
  <si>
    <t>16th Worcester District, MA</t>
  </si>
  <si>
    <t>16th Middlesex</t>
  </si>
  <si>
    <t>17th Middlesex</t>
  </si>
  <si>
    <t>01826</t>
  </si>
  <si>
    <t>36th Middlesex</t>
  </si>
  <si>
    <t>01827</t>
  </si>
  <si>
    <t>01830</t>
  </si>
  <si>
    <t>2nd Essex</t>
  </si>
  <si>
    <t>3rd Essex</t>
  </si>
  <si>
    <t>01832</t>
  </si>
  <si>
    <t>01833</t>
  </si>
  <si>
    <t>16th Middlesex District, MA</t>
  </si>
  <si>
    <t>01834</t>
  </si>
  <si>
    <t>01835</t>
  </si>
  <si>
    <t>17th Suffolk</t>
  </si>
  <si>
    <t>01840</t>
  </si>
  <si>
    <t>17th Suffolk District, MA</t>
  </si>
  <si>
    <t>01841</t>
  </si>
  <si>
    <t>01843</t>
  </si>
  <si>
    <t>01844</t>
  </si>
  <si>
    <t>17th Middlesex District, MA</t>
  </si>
  <si>
    <t>01845</t>
  </si>
  <si>
    <t>01850</t>
  </si>
  <si>
    <t>18th Middlesex</t>
  </si>
  <si>
    <t>17th Worcester District, MA</t>
  </si>
  <si>
    <t>01851</t>
  </si>
  <si>
    <t>01852</t>
  </si>
  <si>
    <t>01854</t>
  </si>
  <si>
    <t>17th Essex District, MA</t>
  </si>
  <si>
    <t>01860</t>
  </si>
  <si>
    <t>01862</t>
  </si>
  <si>
    <t>19th Middlesex</t>
  </si>
  <si>
    <t>18th Suffolk</t>
  </si>
  <si>
    <t>01863</t>
  </si>
  <si>
    <t>18th Suffolk District, MA</t>
  </si>
  <si>
    <t>01864</t>
  </si>
  <si>
    <t>01867</t>
  </si>
  <si>
    <t>01876</t>
  </si>
  <si>
    <t>18th Middlesex District, MA</t>
  </si>
  <si>
    <t>01879</t>
  </si>
  <si>
    <t>01880</t>
  </si>
  <si>
    <t>9th Essex</t>
  </si>
  <si>
    <t>32nd Middlesex</t>
  </si>
  <si>
    <t>01886</t>
  </si>
  <si>
    <t>01887</t>
  </si>
  <si>
    <t>18th Essex District, MA</t>
  </si>
  <si>
    <t>01890</t>
  </si>
  <si>
    <t>31st Middlesex</t>
  </si>
  <si>
    <t>01901</t>
  </si>
  <si>
    <t>01902</t>
  </si>
  <si>
    <t>18th Worcester District, MA</t>
  </si>
  <si>
    <t>8th Essex</t>
  </si>
  <si>
    <t>19th Suffolk</t>
  </si>
  <si>
    <t>01904</t>
  </si>
  <si>
    <t>19th Suffolk District, MA</t>
  </si>
  <si>
    <t>01905</t>
  </si>
  <si>
    <t>01906</t>
  </si>
  <si>
    <t>19th Middlesex District, MA</t>
  </si>
  <si>
    <t>01907</t>
  </si>
  <si>
    <t>1st Suffolk</t>
  </si>
  <si>
    <t>7th Essex</t>
  </si>
  <si>
    <t>01908</t>
  </si>
  <si>
    <t>1st Suffolk District, MA</t>
  </si>
  <si>
    <t>01913</t>
  </si>
  <si>
    <t>1st Essex</t>
  </si>
  <si>
    <t>01915</t>
  </si>
  <si>
    <t>6th Essex</t>
  </si>
  <si>
    <t>01921</t>
  </si>
  <si>
    <t>1st Norfolk</t>
  </si>
  <si>
    <t>01922</t>
  </si>
  <si>
    <t>01923</t>
  </si>
  <si>
    <t>01929</t>
  </si>
  <si>
    <t>1st Norfolk District, MA</t>
  </si>
  <si>
    <t>5th Essex</t>
  </si>
  <si>
    <t>01930</t>
  </si>
  <si>
    <t>01937</t>
  </si>
  <si>
    <t>01938</t>
  </si>
  <si>
    <t>4th Essex</t>
  </si>
  <si>
    <t>01940</t>
  </si>
  <si>
    <t>1st Hampshire District, MA</t>
  </si>
  <si>
    <t>01944</t>
  </si>
  <si>
    <t>01945</t>
  </si>
  <si>
    <t>01949</t>
  </si>
  <si>
    <t>01950</t>
  </si>
  <si>
    <t>01951</t>
  </si>
  <si>
    <t>1st Essex District, MA</t>
  </si>
  <si>
    <t>01952</t>
  </si>
  <si>
    <t>01960</t>
  </si>
  <si>
    <t>01966</t>
  </si>
  <si>
    <t>01969</t>
  </si>
  <si>
    <t>01970</t>
  </si>
  <si>
    <t>1st Berkshire District, MA</t>
  </si>
  <si>
    <t>01982</t>
  </si>
  <si>
    <t>01983</t>
  </si>
  <si>
    <t>1st Plymouth</t>
  </si>
  <si>
    <t>01984</t>
  </si>
  <si>
    <t>01985</t>
  </si>
  <si>
    <t>02019</t>
  </si>
  <si>
    <t>1st Plymouth District, MA</t>
  </si>
  <si>
    <t>02021</t>
  </si>
  <si>
    <t>6th Norfolk</t>
  </si>
  <si>
    <t>02025</t>
  </si>
  <si>
    <t>3rd Plymouth</t>
  </si>
  <si>
    <t>02026</t>
  </si>
  <si>
    <t>1st Bristol</t>
  </si>
  <si>
    <t>02030</t>
  </si>
  <si>
    <t>02032</t>
  </si>
  <si>
    <t>1st Bristol District, MA</t>
  </si>
  <si>
    <t>02035</t>
  </si>
  <si>
    <t>02038</t>
  </si>
  <si>
    <t>02043</t>
  </si>
  <si>
    <t>4th Norfolk</t>
  </si>
  <si>
    <t>1st Barnstable</t>
  </si>
  <si>
    <t>02045</t>
  </si>
  <si>
    <t>02047</t>
  </si>
  <si>
    <t>4th Plymouth</t>
  </si>
  <si>
    <t>1st Barnstable District, MA</t>
  </si>
  <si>
    <t>02048</t>
  </si>
  <si>
    <t>8th Norfolk</t>
  </si>
  <si>
    <t>02050</t>
  </si>
  <si>
    <t>02052</t>
  </si>
  <si>
    <t>1st Franklin District, MA</t>
  </si>
  <si>
    <t>9th Norfolk</t>
  </si>
  <si>
    <t>02053</t>
  </si>
  <si>
    <t>02054</t>
  </si>
  <si>
    <t>02056</t>
  </si>
  <si>
    <t>1st Hampden District, MA</t>
  </si>
  <si>
    <t>02061</t>
  </si>
  <si>
    <t>5th Plymouth</t>
  </si>
  <si>
    <t>02062</t>
  </si>
  <si>
    <t>02066</t>
  </si>
  <si>
    <t>02067</t>
  </si>
  <si>
    <t>02071</t>
  </si>
  <si>
    <t>02072</t>
  </si>
  <si>
    <t>1st Middlesex District, MA</t>
  </si>
  <si>
    <t>02081</t>
  </si>
  <si>
    <t>02090</t>
  </si>
  <si>
    <t>02093</t>
  </si>
  <si>
    <t>1st Worcester District, MA</t>
  </si>
  <si>
    <t>02108</t>
  </si>
  <si>
    <t>3rd Suffolk</t>
  </si>
  <si>
    <t>8th Suffolk</t>
  </si>
  <si>
    <t>02109</t>
  </si>
  <si>
    <t>02110</t>
  </si>
  <si>
    <t>02111</t>
  </si>
  <si>
    <t>9th Suffolk</t>
  </si>
  <si>
    <t>20th Middlesex District, MA</t>
  </si>
  <si>
    <t>02113</t>
  </si>
  <si>
    <t>02114</t>
  </si>
  <si>
    <t>02115</t>
  </si>
  <si>
    <t>7th Suffolk</t>
  </si>
  <si>
    <t>21st Middlesex District, MA</t>
  </si>
  <si>
    <t>02116</t>
  </si>
  <si>
    <t>02118</t>
  </si>
  <si>
    <t>4th Suffolk</t>
  </si>
  <si>
    <t>22nd Middlesex District, MA</t>
  </si>
  <si>
    <t>5th Suffolk</t>
  </si>
  <si>
    <t>02119</t>
  </si>
  <si>
    <t>23rd Middlesex</t>
  </si>
  <si>
    <t>23rd Middlesex District, MA</t>
  </si>
  <si>
    <t>02120</t>
  </si>
  <si>
    <t>02121</t>
  </si>
  <si>
    <t>24th Middlesex</t>
  </si>
  <si>
    <t>6th Suffolk</t>
  </si>
  <si>
    <t>24th Middlesex District, MA</t>
  </si>
  <si>
    <t>02122</t>
  </si>
  <si>
    <t>25th Middlesex</t>
  </si>
  <si>
    <t>02124</t>
  </si>
  <si>
    <t>25th Middlesex District, MA</t>
  </si>
  <si>
    <t>02125</t>
  </si>
  <si>
    <t>26th Middlesex</t>
  </si>
  <si>
    <t>02126</t>
  </si>
  <si>
    <t>26th Middlesex District, MA</t>
  </si>
  <si>
    <t>02127</t>
  </si>
  <si>
    <t>27th Middlesex</t>
  </si>
  <si>
    <t>02128</t>
  </si>
  <si>
    <t>02129</t>
  </si>
  <si>
    <t>27th Middlesex District, MA</t>
  </si>
  <si>
    <t>2nd Suffolk</t>
  </si>
  <si>
    <t>02130</t>
  </si>
  <si>
    <t>28th Middlesex</t>
  </si>
  <si>
    <t>02131</t>
  </si>
  <si>
    <t>28th Middlesex District, MA</t>
  </si>
  <si>
    <t>02132</t>
  </si>
  <si>
    <t>29th Middlesex</t>
  </si>
  <si>
    <t>02134</t>
  </si>
  <si>
    <t>02135</t>
  </si>
  <si>
    <t>29th Middlesex District, MA</t>
  </si>
  <si>
    <t>02136</t>
  </si>
  <si>
    <t>02138</t>
  </si>
  <si>
    <t>2nd Suffolk District, MA</t>
  </si>
  <si>
    <t>2nd Norfolk</t>
  </si>
  <si>
    <t>02139</t>
  </si>
  <si>
    <t>2nd Norfolk District, MA</t>
  </si>
  <si>
    <t>02140</t>
  </si>
  <si>
    <t>2nd Bristol</t>
  </si>
  <si>
    <t>02141</t>
  </si>
  <si>
    <t>02142</t>
  </si>
  <si>
    <t>2nd Bristol District, MA</t>
  </si>
  <si>
    <t>02143</t>
  </si>
  <si>
    <t>02144</t>
  </si>
  <si>
    <t>2nd Barnstable</t>
  </si>
  <si>
    <t>34th Middlesex</t>
  </si>
  <si>
    <t>02145</t>
  </si>
  <si>
    <t>2nd Barnstable District, MA</t>
  </si>
  <si>
    <t>02148</t>
  </si>
  <si>
    <t>33rd Middlesex</t>
  </si>
  <si>
    <t>35th Middlesex</t>
  </si>
  <si>
    <t>2nd Hampshire District, MA</t>
  </si>
  <si>
    <t>02149</t>
  </si>
  <si>
    <t>02150</t>
  </si>
  <si>
    <t>02151</t>
  </si>
  <si>
    <t>2nd Worcester District, MA</t>
  </si>
  <si>
    <t>02152</t>
  </si>
  <si>
    <t>02155</t>
  </si>
  <si>
    <t>2nd Berkshire District, MA</t>
  </si>
  <si>
    <t>02163</t>
  </si>
  <si>
    <t>02169</t>
  </si>
  <si>
    <t>3rd Norfolk</t>
  </si>
  <si>
    <t>02170</t>
  </si>
  <si>
    <t>02171</t>
  </si>
  <si>
    <t>2nd Hampden District, MA</t>
  </si>
  <si>
    <t>02176</t>
  </si>
  <si>
    <t>02180</t>
  </si>
  <si>
    <t>2nd Plymouth</t>
  </si>
  <si>
    <t>02184</t>
  </si>
  <si>
    <t>5th Norfolk</t>
  </si>
  <si>
    <t>02186</t>
  </si>
  <si>
    <t>2nd Plymouth District, MA</t>
  </si>
  <si>
    <t>7th Norfolk</t>
  </si>
  <si>
    <t>02188</t>
  </si>
  <si>
    <t>02189</t>
  </si>
  <si>
    <t>02190</t>
  </si>
  <si>
    <t>2nd Essex District, MA</t>
  </si>
  <si>
    <t>02191</t>
  </si>
  <si>
    <t>02199</t>
  </si>
  <si>
    <t>02203</t>
  </si>
  <si>
    <t>02210</t>
  </si>
  <si>
    <t>2nd Middlesex District, MA</t>
  </si>
  <si>
    <t>02215</t>
  </si>
  <si>
    <t>2nd Franklin District, MA</t>
  </si>
  <si>
    <t>02301</t>
  </si>
  <si>
    <t>9th Plymouth</t>
  </si>
  <si>
    <t>30th Middlesex District, MA</t>
  </si>
  <si>
    <t>02302</t>
  </si>
  <si>
    <t>02322</t>
  </si>
  <si>
    <t>02324</t>
  </si>
  <si>
    <t>8th Plymouth</t>
  </si>
  <si>
    <t>02330</t>
  </si>
  <si>
    <t>02332</t>
  </si>
  <si>
    <t>6th Plymouth</t>
  </si>
  <si>
    <t>02333</t>
  </si>
  <si>
    <t>31st Middlesex District, MA</t>
  </si>
  <si>
    <t>7th Plymouth</t>
  </si>
  <si>
    <t>02338</t>
  </si>
  <si>
    <t>02339</t>
  </si>
  <si>
    <t>02341</t>
  </si>
  <si>
    <t>02343</t>
  </si>
  <si>
    <t>02346</t>
  </si>
  <si>
    <t>32nd Middlesex District, MA</t>
  </si>
  <si>
    <t>02347</t>
  </si>
  <si>
    <t>02351</t>
  </si>
  <si>
    <t>02356</t>
  </si>
  <si>
    <t>33rd Middlesex District, MA</t>
  </si>
  <si>
    <t>3rd Bristol</t>
  </si>
  <si>
    <t>02357</t>
  </si>
  <si>
    <t>02359</t>
  </si>
  <si>
    <t>02360</t>
  </si>
  <si>
    <t>5th Barnstable</t>
  </si>
  <si>
    <t>34th Middlesex District, MA</t>
  </si>
  <si>
    <t>02364</t>
  </si>
  <si>
    <t>02366</t>
  </si>
  <si>
    <t>02367</t>
  </si>
  <si>
    <t>02368</t>
  </si>
  <si>
    <t>35th Middlesex District, MA</t>
  </si>
  <si>
    <t>02370</t>
  </si>
  <si>
    <t>02375</t>
  </si>
  <si>
    <t>02379</t>
  </si>
  <si>
    <t>02382</t>
  </si>
  <si>
    <t>36th Middlesex District, MA</t>
  </si>
  <si>
    <t>02420</t>
  </si>
  <si>
    <t>02421</t>
  </si>
  <si>
    <t>02445</t>
  </si>
  <si>
    <t>02446</t>
  </si>
  <si>
    <t>37th Middlesex District, MA</t>
  </si>
  <si>
    <t>02451</t>
  </si>
  <si>
    <t>02452</t>
  </si>
  <si>
    <t>02453</t>
  </si>
  <si>
    <t>02457</t>
  </si>
  <si>
    <t>02458</t>
  </si>
  <si>
    <t>3rd Suffolk District, MA</t>
  </si>
  <si>
    <t>02459</t>
  </si>
  <si>
    <t>02460</t>
  </si>
  <si>
    <t>3rd Norfolk District, MA</t>
  </si>
  <si>
    <t>02461</t>
  </si>
  <si>
    <t>02462</t>
  </si>
  <si>
    <t>02464</t>
  </si>
  <si>
    <t>02465</t>
  </si>
  <si>
    <t>3rd Essex District, MA</t>
  </si>
  <si>
    <t>02466</t>
  </si>
  <si>
    <t>02467</t>
  </si>
  <si>
    <t>02468</t>
  </si>
  <si>
    <t>3rd Worcester District, MA</t>
  </si>
  <si>
    <t>02472</t>
  </si>
  <si>
    <t>02474</t>
  </si>
  <si>
    <t>3rd Plymouth District, MA</t>
  </si>
  <si>
    <t>02476</t>
  </si>
  <si>
    <t>02478</t>
  </si>
  <si>
    <t>02481</t>
  </si>
  <si>
    <t>02482</t>
  </si>
  <si>
    <t>02492</t>
  </si>
  <si>
    <t>3rd Berkshire District, MA</t>
  </si>
  <si>
    <t>02493</t>
  </si>
  <si>
    <t>02494</t>
  </si>
  <si>
    <t>02532</t>
  </si>
  <si>
    <t>3rd Barnstable</t>
  </si>
  <si>
    <t>02534</t>
  </si>
  <si>
    <t>02535</t>
  </si>
  <si>
    <t>Barnstable, Dukes &amp; Nantucket</t>
  </si>
  <si>
    <t>02536</t>
  </si>
  <si>
    <t>3rd Hampshire District, MA</t>
  </si>
  <si>
    <t>02537</t>
  </si>
  <si>
    <t>02538</t>
  </si>
  <si>
    <t>02539</t>
  </si>
  <si>
    <t>02540</t>
  </si>
  <si>
    <t>02542</t>
  </si>
  <si>
    <t>02543</t>
  </si>
  <si>
    <t>3rd Bristol District, MA</t>
  </si>
  <si>
    <t>02553</t>
  </si>
  <si>
    <t>02554</t>
  </si>
  <si>
    <t>02556</t>
  </si>
  <si>
    <t>02557</t>
  </si>
  <si>
    <t>02558</t>
  </si>
  <si>
    <t>02559</t>
  </si>
  <si>
    <t>3rd Barnstable District, MA</t>
  </si>
  <si>
    <t>02561</t>
  </si>
  <si>
    <t>02562</t>
  </si>
  <si>
    <t>02563</t>
  </si>
  <si>
    <t>02564</t>
  </si>
  <si>
    <t>3rd Hampden District, MA</t>
  </si>
  <si>
    <t>02568</t>
  </si>
  <si>
    <t>02571</t>
  </si>
  <si>
    <t>02575</t>
  </si>
  <si>
    <t>02576</t>
  </si>
  <si>
    <t>02584</t>
  </si>
  <si>
    <t>3rd Middlesex District, MA</t>
  </si>
  <si>
    <t>02601</t>
  </si>
  <si>
    <t>02630</t>
  </si>
  <si>
    <t>02631</t>
  </si>
  <si>
    <t>4th Barnstable</t>
  </si>
  <si>
    <t>02632</t>
  </si>
  <si>
    <t>4th Suffolk District, MA</t>
  </si>
  <si>
    <t>02633</t>
  </si>
  <si>
    <t>02635</t>
  </si>
  <si>
    <t>02637</t>
  </si>
  <si>
    <t>4th Norfolk District, MA</t>
  </si>
  <si>
    <t>02638</t>
  </si>
  <si>
    <t>02639</t>
  </si>
  <si>
    <t>02641</t>
  </si>
  <si>
    <t>02642</t>
  </si>
  <si>
    <t>02643</t>
  </si>
  <si>
    <t>4th Worcester District, MA</t>
  </si>
  <si>
    <t>02644</t>
  </si>
  <si>
    <t>02645</t>
  </si>
  <si>
    <t>02646</t>
  </si>
  <si>
    <t>02647</t>
  </si>
  <si>
    <t>02648</t>
  </si>
  <si>
    <t>4th Barnstable District, MA</t>
  </si>
  <si>
    <t>02649</t>
  </si>
  <si>
    <t>02650</t>
  </si>
  <si>
    <t>02651</t>
  </si>
  <si>
    <t>02652</t>
  </si>
  <si>
    <t>02653</t>
  </si>
  <si>
    <t>02655</t>
  </si>
  <si>
    <t>02657</t>
  </si>
  <si>
    <t>02659</t>
  </si>
  <si>
    <t>02660</t>
  </si>
  <si>
    <t>02663</t>
  </si>
  <si>
    <t>02664</t>
  </si>
  <si>
    <t>02666</t>
  </si>
  <si>
    <t>02667</t>
  </si>
  <si>
    <t>02668</t>
  </si>
  <si>
    <t>02669</t>
  </si>
  <si>
    <t>4th Essex District, MA</t>
  </si>
  <si>
    <t>02670</t>
  </si>
  <si>
    <t>02671</t>
  </si>
  <si>
    <t>02672</t>
  </si>
  <si>
    <t>02673</t>
  </si>
  <si>
    <t>02675</t>
  </si>
  <si>
    <t>02702</t>
  </si>
  <si>
    <t>6th Bristol</t>
  </si>
  <si>
    <t>4th Middlesex District, MA</t>
  </si>
  <si>
    <t>8th Bristol</t>
  </si>
  <si>
    <t>02703</t>
  </si>
  <si>
    <t>4th Bristol</t>
  </si>
  <si>
    <t>02713</t>
  </si>
  <si>
    <t>02715</t>
  </si>
  <si>
    <t>5th Bristol</t>
  </si>
  <si>
    <t>4th Hampden District, MA</t>
  </si>
  <si>
    <t>02717</t>
  </si>
  <si>
    <t>02718</t>
  </si>
  <si>
    <t>02719</t>
  </si>
  <si>
    <t>02720</t>
  </si>
  <si>
    <t>7th Bristol</t>
  </si>
  <si>
    <t>4th Plymouth District, MA</t>
  </si>
  <si>
    <t>02721</t>
  </si>
  <si>
    <t>02723</t>
  </si>
  <si>
    <t>02724</t>
  </si>
  <si>
    <t>4th Bristol District, MA</t>
  </si>
  <si>
    <t>02725</t>
  </si>
  <si>
    <t>02726</t>
  </si>
  <si>
    <t>02738</t>
  </si>
  <si>
    <t>02739</t>
  </si>
  <si>
    <t>02740</t>
  </si>
  <si>
    <t>9th Bristol</t>
  </si>
  <si>
    <t>4th Berkshire District, MA</t>
  </si>
  <si>
    <t>02743</t>
  </si>
  <si>
    <t>02744</t>
  </si>
  <si>
    <t>02745</t>
  </si>
  <si>
    <t>5th Suffolk District, MA</t>
  </si>
  <si>
    <t>02746</t>
  </si>
  <si>
    <t>5th Norfolk District, MA</t>
  </si>
  <si>
    <t>02747</t>
  </si>
  <si>
    <t>02748</t>
  </si>
  <si>
    <t>02760</t>
  </si>
  <si>
    <t>02762</t>
  </si>
  <si>
    <t>5th Middlesex District, MA</t>
  </si>
  <si>
    <t>02763</t>
  </si>
  <si>
    <t>02764</t>
  </si>
  <si>
    <t>02766</t>
  </si>
  <si>
    <t>02767</t>
  </si>
  <si>
    <t>5th Hampden District, MA</t>
  </si>
  <si>
    <t>02769</t>
  </si>
  <si>
    <t>02770</t>
  </si>
  <si>
    <t>02771</t>
  </si>
  <si>
    <t>02777</t>
  </si>
  <si>
    <t>5th Essex District, MA</t>
  </si>
  <si>
    <t>02779</t>
  </si>
  <si>
    <t>02780</t>
  </si>
  <si>
    <t>02790</t>
  </si>
  <si>
    <t>5th Barnstable District, MA</t>
  </si>
  <si>
    <t>02791</t>
  </si>
  <si>
    <t>02861</t>
  </si>
  <si>
    <t>5th Bristol District, MA</t>
  </si>
  <si>
    <t>5th Worcester District, MA</t>
  </si>
  <si>
    <t>5th Plymouth District, MA</t>
  </si>
  <si>
    <t>6th Suffolk District, MA</t>
  </si>
  <si>
    <t>6th Essex District, MA</t>
  </si>
  <si>
    <t>6th Norfolk District, MA</t>
  </si>
  <si>
    <t>6th Bristol District, MA</t>
  </si>
  <si>
    <t>6th Hampden District, MA</t>
  </si>
  <si>
    <t>6th Middlesex District, MA</t>
  </si>
  <si>
    <t>6th Worcester District, MA</t>
  </si>
  <si>
    <t>6th Plymouth District, MA</t>
  </si>
  <si>
    <t>7th Suffolk District, MA</t>
  </si>
  <si>
    <t>Zip</t>
  </si>
  <si>
    <t>StateLegislativeDistrictsLower</t>
  </si>
  <si>
    <t>7th Essex District, MA</t>
  </si>
  <si>
    <t>7th Norfolk District, MA</t>
  </si>
  <si>
    <t>7th Bristol District, MA</t>
  </si>
  <si>
    <t>7th Middlesex District, MA</t>
  </si>
  <si>
    <t>7th Worcester District, MA</t>
  </si>
  <si>
    <t>7th Hampden District, MA</t>
  </si>
  <si>
    <t>7th Plymouth District, MA</t>
  </si>
  <si>
    <t>8th Suffolk District, MA</t>
  </si>
  <si>
    <t>8th Essex District, MA</t>
  </si>
  <si>
    <t>8th Hampden District, MA</t>
  </si>
  <si>
    <t>8th Norfolk District, MA</t>
  </si>
  <si>
    <t>8th Bristol District, MA</t>
  </si>
  <si>
    <t>8th Middlesex District, MA</t>
  </si>
  <si>
    <t>8th Plymouth District, MA</t>
  </si>
  <si>
    <t>8th Worcester District, MA</t>
  </si>
  <si>
    <t>9th Suffolk District, MA</t>
  </si>
  <si>
    <t>9th Plymouth District, MA</t>
  </si>
  <si>
    <t>9th Middlesex District, MA</t>
  </si>
  <si>
    <t>9th Essex District, MA</t>
  </si>
  <si>
    <t>9th Hampden District, MA</t>
  </si>
  <si>
    <t>9th Bristol District, MA</t>
  </si>
  <si>
    <t>9th Norfolk District, MA</t>
  </si>
  <si>
    <t>9th Worcester District, MA</t>
  </si>
  <si>
    <t>Barnstable, Dukes &amp; Nantucket District, MA</t>
  </si>
  <si>
    <t>Grand Total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</si>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</sst>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5" x14ac:knownFonts="1">
    <font>
      <sz val="11"/>
      <color rgb="FF000000"/>
      <name val="Calibri"/>
    </font>
    <font>
      <u/>
      <sz val="11"/>
      <color rgb="FF0563C1"/>
      <name val="Calibri"/>
    </font>
    <font>
      <b/>
      <sz val="14"/>
      <color rgb="FF000000"/>
      <name val="Arial"/>
    </font>
    <font>
      <sz val="14"/>
      <color rgb="FF000000"/>
      <name val="Arial"/>
    </font>
    <font>
      <sz val="8"/>
      <color rgb="FF8888FF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vertical="center"/>
    </xf>
    <xf numFmtId="164" fontId="0" fillId="0" borderId="0" xfId="0" applyNumberFormat="1" applyFont="1"/>
    <xf numFmtId="0" fontId="3" fillId="2" borderId="1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3" fontId="3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>
                <a:effectLst/>
              </a:rPr>
              <a:t>Histogram of All Transit Scores by Zip Code in Massachusetts</a:t>
            </a:r>
            <a:endParaRPr lang="en-US"/>
          </a:p>
        </cx:rich>
      </cx:tx>
    </cx:title>
    <cx:plotArea>
      <cx:plotAreaRegion>
        <cx:series layoutId="clusteredColumn" uniqueId="{746432E4-4FB2-4105-BC79-73CA3E19BAA0}">
          <cx:tx>
            <cx:txData>
              <cx:f>_xlchart.v1.4</cx:f>
              <cx:v>Average of Score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513</xdr:row>
      <xdr:rowOff>147635</xdr:rowOff>
    </xdr:from>
    <xdr:to>
      <xdr:col>27</xdr:col>
      <xdr:colOff>400050</xdr:colOff>
      <xdr:row>528</xdr:row>
      <xdr:rowOff>176210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476250</xdr:colOff>
      <xdr:row>49</xdr:row>
      <xdr:rowOff>104775</xdr:rowOff>
    </xdr:to>
    <xdr:sp macro="" textlink="">
      <xdr:nvSpPr>
        <xdr:cNvPr id="3" name="Shape 3"/>
        <xdr:cNvSpPr/>
      </xdr:nvSpPr>
      <xdr:spPr>
        <a:xfrm>
          <a:off x="0" y="0"/>
          <a:ext cx="1069200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txBody>
        <a:bodyPr wrap="square"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</a:p>
      </xdr:txBody>
    </xdr:sp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ebastian Jaramillo" refreshedDate="43070.847932870369" refreshedVersion="6" recordCount="869">
  <cacheSource type="worksheet">
    <worksheetSource ref="D3:E872" sheet="zips"/>
  </cacheSource>
  <cacheFields count="2">
    <cacheField name="zip" numFmtId="0">
      <sharedItems count="538">
        <s v="01001"/>
        <s v="01002"/>
        <s v="01003"/>
        <s v="01005"/>
        <s v="01007"/>
        <s v="01008"/>
        <s v="01009"/>
        <s v="01010"/>
        <s v="01011"/>
        <s v="01012"/>
        <s v="01013"/>
        <s v="01020"/>
        <s v="01022"/>
        <s v="01026"/>
        <s v="01027"/>
        <s v="01028"/>
        <s v="01029"/>
        <s v="01030"/>
        <s v="01031"/>
        <s v="01032"/>
        <s v="01033"/>
        <s v="01034"/>
        <s v="01035"/>
        <s v="01036"/>
        <s v="01037"/>
        <s v="01038"/>
        <s v="01039"/>
        <s v="01040"/>
        <s v="01050"/>
        <s v="01053"/>
        <s v="01054"/>
        <s v="01056"/>
        <s v="01057"/>
        <s v="01060"/>
        <s v="01062"/>
        <s v="01063"/>
        <s v="01066"/>
        <s v="01068"/>
        <s v="01069"/>
        <s v="01070"/>
        <s v="01071"/>
        <s v="01072"/>
        <s v="01073"/>
        <s v="01074"/>
        <s v="01075"/>
        <s v="01077"/>
        <s v="01079"/>
        <s v="01080"/>
        <s v="01081"/>
        <s v="01082"/>
        <s v="01083"/>
        <s v="01084"/>
        <s v="01085"/>
        <s v="01086"/>
        <s v="01088"/>
        <s v="01089"/>
        <s v="01092"/>
        <s v="01093"/>
        <s v="01094"/>
        <s v="01095"/>
        <s v="01096"/>
        <s v="01097"/>
        <s v="01098"/>
        <s v="01103"/>
        <s v="01104"/>
        <s v="01105"/>
        <s v="01106"/>
        <s v="01107"/>
        <s v="01108"/>
        <s v="01109"/>
        <s v="01118"/>
        <s v="01119"/>
        <s v="01128"/>
        <s v="01129"/>
        <s v="01151"/>
        <s v="01199"/>
        <s v="01201"/>
        <s v="01220"/>
        <s v="01222"/>
        <s v="01223"/>
        <s v="01224"/>
        <s v="01225"/>
        <s v="01226"/>
        <s v="01229"/>
        <s v="01230"/>
        <s v="01235"/>
        <s v="01236"/>
        <s v="01237"/>
        <s v="01238"/>
        <s v="01240"/>
        <s v="01242"/>
        <s v="01243"/>
        <s v="01244"/>
        <s v="01245"/>
        <s v="01247"/>
        <s v="01253"/>
        <s v="01254"/>
        <s v="01255"/>
        <s v="01256"/>
        <s v="01257"/>
        <s v="01258"/>
        <s v="01259"/>
        <s v="01260"/>
        <s v="01262"/>
        <s v="01264"/>
        <s v="01266"/>
        <s v="01267"/>
        <s v="01270"/>
        <s v="01301"/>
        <s v="01330"/>
        <s v="01331"/>
        <s v="01337"/>
        <s v="01338"/>
        <s v="01339"/>
        <s v="01340"/>
        <s v="01341"/>
        <s v="01342"/>
        <s v="01343"/>
        <s v="01344"/>
        <s v="01346"/>
        <s v="01347"/>
        <s v="01349"/>
        <s v="01350"/>
        <s v="01351"/>
        <s v="01354"/>
        <s v="01355"/>
        <s v="01360"/>
        <s v="01364"/>
        <s v="01366"/>
        <s v="01367"/>
        <s v="01368"/>
        <s v="01370"/>
        <s v="01373"/>
        <s v="01375"/>
        <s v="01376"/>
        <s v="01378"/>
        <s v="01379"/>
        <s v="01420"/>
        <s v="01430"/>
        <s v="01431"/>
        <s v="01432"/>
        <s v="01434"/>
        <s v="01436"/>
        <s v="01438"/>
        <s v="01440"/>
        <s v="01450"/>
        <s v="01451"/>
        <s v="01452"/>
        <s v="01453"/>
        <s v="01460"/>
        <s v="01462"/>
        <s v="01463"/>
        <s v="01464"/>
        <s v="01467"/>
        <s v="01468"/>
        <s v="01469"/>
        <s v="01473"/>
        <s v="01474"/>
        <s v="01475"/>
        <s v="01501"/>
        <s v="01503"/>
        <s v="01504"/>
        <s v="01505"/>
        <s v="01506"/>
        <s v="01507"/>
        <s v="01510"/>
        <s v="01515"/>
        <s v="01516"/>
        <s v="01518"/>
        <s v="01519"/>
        <s v="01520"/>
        <s v="01521"/>
        <s v="01522"/>
        <s v="01523"/>
        <s v="01524"/>
        <s v="01525"/>
        <s v="01527"/>
        <s v="01529"/>
        <s v="01531"/>
        <s v="01532"/>
        <s v="01534"/>
        <s v="01535"/>
        <s v="01536"/>
        <s v="01537"/>
        <s v="01540"/>
        <s v="01541"/>
        <s v="01542"/>
        <s v="01543"/>
        <s v="01545"/>
        <s v="01550"/>
        <s v="01560"/>
        <s v="01561"/>
        <s v="01562"/>
        <s v="01564"/>
        <s v="01566"/>
        <s v="01568"/>
        <s v="01569"/>
        <s v="01570"/>
        <s v="01571"/>
        <s v="01581"/>
        <s v="01583"/>
        <s v="01585"/>
        <s v="01588"/>
        <s v="01590"/>
        <s v="01602"/>
        <s v="01603"/>
        <s v="01604"/>
        <s v="01605"/>
        <s v="01606"/>
        <s v="01607"/>
        <s v="01608"/>
        <s v="01609"/>
        <s v="01610"/>
        <s v="01611"/>
        <s v="01612"/>
        <s v="01701"/>
        <s v="01702"/>
        <s v="01718"/>
        <s v="01719"/>
        <s v="01720"/>
        <s v="01721"/>
        <s v="01730"/>
        <s v="01731"/>
        <s v="01740"/>
        <s v="01741"/>
        <s v="01742"/>
        <s v="01745"/>
        <s v="01746"/>
        <s v="01747"/>
        <s v="01748"/>
        <s v="01749"/>
        <s v="01752"/>
        <s v="01754"/>
        <s v="01756"/>
        <s v="01757"/>
        <s v="01760"/>
        <s v="01770"/>
        <s v="01772"/>
        <s v="01773"/>
        <s v="01775"/>
        <s v="01776"/>
        <s v="01778"/>
        <s v="01801"/>
        <s v="01803"/>
        <s v="01810"/>
        <s v="01821"/>
        <s v="01824"/>
        <s v="01826"/>
        <s v="01827"/>
        <s v="01830"/>
        <s v="01832"/>
        <s v="01833"/>
        <s v="01834"/>
        <s v="01835"/>
        <s v="01840"/>
        <s v="01841"/>
        <s v="01843"/>
        <s v="01844"/>
        <s v="01845"/>
        <s v="01850"/>
        <s v="01851"/>
        <s v="01852"/>
        <s v="01854"/>
        <s v="01860"/>
        <s v="01862"/>
        <s v="01863"/>
        <s v="01864"/>
        <s v="01867"/>
        <s v="01876"/>
        <s v="01879"/>
        <s v="01880"/>
        <s v="01886"/>
        <s v="01887"/>
        <s v="01890"/>
        <s v="01901"/>
        <s v="01902"/>
        <s v="01904"/>
        <s v="01905"/>
        <s v="01906"/>
        <s v="01907"/>
        <s v="01908"/>
        <s v="01913"/>
        <s v="01915"/>
        <s v="01921"/>
        <s v="01922"/>
        <s v="01923"/>
        <s v="01929"/>
        <s v="01930"/>
        <s v="01937"/>
        <s v="01938"/>
        <s v="01940"/>
        <s v="01944"/>
        <s v="01945"/>
        <s v="01949"/>
        <s v="01950"/>
        <s v="01951"/>
        <s v="01952"/>
        <s v="01960"/>
        <s v="01966"/>
        <s v="01969"/>
        <s v="01970"/>
        <s v="01982"/>
        <s v="01983"/>
        <s v="01984"/>
        <s v="01985"/>
        <s v="02019"/>
        <s v="02021"/>
        <s v="02025"/>
        <s v="02026"/>
        <s v="02030"/>
        <s v="02032"/>
        <s v="02035"/>
        <s v="02038"/>
        <s v="02043"/>
        <s v="02045"/>
        <s v="02047"/>
        <s v="02048"/>
        <s v="02050"/>
        <s v="02052"/>
        <s v="02053"/>
        <s v="02054"/>
        <s v="02056"/>
        <s v="02061"/>
        <s v="02062"/>
        <s v="02066"/>
        <s v="02067"/>
        <s v="02071"/>
        <s v="02072"/>
        <s v="02081"/>
        <s v="02090"/>
        <s v="02093"/>
        <s v="02108"/>
        <s v="02109"/>
        <s v="02110"/>
        <s v="02111"/>
        <s v="02113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2"/>
        <s v="02143"/>
        <s v="02144"/>
        <s v="02145"/>
        <s v="02148"/>
        <s v="02149"/>
        <s v="02150"/>
        <s v="02151"/>
        <s v="02152"/>
        <s v="02155"/>
        <s v="02163"/>
        <s v="02169"/>
        <s v="02170"/>
        <s v="02171"/>
        <s v="02176"/>
        <s v="02180"/>
        <s v="02184"/>
        <s v="02186"/>
        <s v="02188"/>
        <s v="02189"/>
        <s v="02190"/>
        <s v="02191"/>
        <s v="02199"/>
        <s v="02203"/>
        <s v="02210"/>
        <s v="02215"/>
        <s v="02301"/>
        <s v="02302"/>
        <s v="02322"/>
        <s v="02324"/>
        <s v="02330"/>
        <s v="02332"/>
        <s v="02333"/>
        <s v="02338"/>
        <s v="02339"/>
        <s v="02341"/>
        <s v="02343"/>
        <s v="02346"/>
        <s v="02347"/>
        <s v="02351"/>
        <s v="02356"/>
        <s v="02357"/>
        <s v="02359"/>
        <s v="02360"/>
        <s v="02364"/>
        <s v="02366"/>
        <s v="02367"/>
        <s v="02368"/>
        <s v="02370"/>
        <s v="02375"/>
        <s v="02379"/>
        <s v="02382"/>
        <s v="02420"/>
        <s v="02421"/>
        <s v="02445"/>
        <s v="02446"/>
        <s v="02451"/>
        <s v="02452"/>
        <s v="02453"/>
        <s v="02457"/>
        <s v="02458"/>
        <s v="02459"/>
        <s v="02460"/>
        <s v="02461"/>
        <s v="02462"/>
        <s v="02464"/>
        <s v="02465"/>
        <s v="02466"/>
        <s v="02467"/>
        <s v="02468"/>
        <s v="02472"/>
        <s v="02474"/>
        <s v="02476"/>
        <s v="02478"/>
        <s v="02481"/>
        <s v="02482"/>
        <s v="02492"/>
        <s v="02493"/>
        <s v="02494"/>
        <s v="02532"/>
        <s v="02534"/>
        <s v="02535"/>
        <s v="02536"/>
        <s v="02537"/>
        <s v="02538"/>
        <s v="02539"/>
        <s v="02540"/>
        <s v="02542"/>
        <s v="02543"/>
        <s v="02553"/>
        <s v="02554"/>
        <s v="02556"/>
        <s v="02557"/>
        <s v="02558"/>
        <s v="02559"/>
        <s v="02561"/>
        <s v="02562"/>
        <s v="02563"/>
        <s v="02564"/>
        <s v="02568"/>
        <s v="02571"/>
        <s v="02575"/>
        <s v="02576"/>
        <s v="02584"/>
        <s v="02601"/>
        <s v="02630"/>
        <s v="02631"/>
        <s v="02632"/>
        <s v="02633"/>
        <s v="02635"/>
        <s v="02637"/>
        <s v="02638"/>
        <s v="02639"/>
        <s v="02641"/>
        <s v="02642"/>
        <s v="02643"/>
        <s v="02644"/>
        <s v="02645"/>
        <s v="02646"/>
        <s v="02647"/>
        <s v="02648"/>
        <s v="02649"/>
        <s v="02650"/>
        <s v="02651"/>
        <s v="02652"/>
        <s v="02653"/>
        <s v="02655"/>
        <s v="02657"/>
        <s v="02659"/>
        <s v="02660"/>
        <s v="02663"/>
        <s v="02664"/>
        <s v="02666"/>
        <s v="02667"/>
        <s v="02668"/>
        <s v="02669"/>
        <s v="02670"/>
        <s v="02671"/>
        <s v="02672"/>
        <s v="02673"/>
        <s v="02675"/>
        <s v="02702"/>
        <s v="02703"/>
        <s v="02713"/>
        <s v="02715"/>
        <s v="02717"/>
        <s v="02718"/>
        <s v="02719"/>
        <s v="02720"/>
        <s v="02721"/>
        <s v="02723"/>
        <s v="02724"/>
        <s v="02725"/>
        <s v="02726"/>
        <s v="02738"/>
        <s v="02739"/>
        <s v="02740"/>
        <s v="02743"/>
        <s v="02744"/>
        <s v="02745"/>
        <s v="02746"/>
        <s v="02747"/>
        <s v="02748"/>
        <s v="02760"/>
        <s v="02762"/>
        <s v="02763"/>
        <s v="02764"/>
        <s v="02766"/>
        <s v="02767"/>
        <s v="02769"/>
        <s v="02770"/>
        <s v="02771"/>
        <s v="02777"/>
        <s v="02779"/>
        <s v="02780"/>
        <s v="02790"/>
        <s v="02791"/>
        <s v="02861"/>
      </sharedItems>
    </cacheField>
    <cacheField name="Score" numFmtId="0">
      <sharedItems containsSemiMixedTypes="0" containsString="0" containsNumber="1" minValue="0" maxValue="9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9">
  <r>
    <x v="0"/>
    <n v="1.19"/>
  </r>
  <r>
    <x v="1"/>
    <n v="0.9"/>
  </r>
  <r>
    <x v="1"/>
    <n v="3.15"/>
  </r>
  <r>
    <x v="2"/>
    <n v="3.15"/>
  </r>
  <r>
    <x v="3"/>
    <n v="0.85"/>
  </r>
  <r>
    <x v="4"/>
    <n v="0.86"/>
  </r>
  <r>
    <x v="4"/>
    <n v="1.83"/>
  </r>
  <r>
    <x v="5"/>
    <n v="0.85"/>
  </r>
  <r>
    <x v="5"/>
    <n v="1.19"/>
  </r>
  <r>
    <x v="6"/>
    <n v="0.51"/>
  </r>
  <r>
    <x v="7"/>
    <n v="0.51"/>
  </r>
  <r>
    <x v="8"/>
    <n v="0.9"/>
  </r>
  <r>
    <x v="9"/>
    <n v="0.9"/>
  </r>
  <r>
    <x v="10"/>
    <n v="3.73"/>
  </r>
  <r>
    <x v="10"/>
    <n v="3.52"/>
  </r>
  <r>
    <x v="10"/>
    <n v="6.78"/>
  </r>
  <r>
    <x v="11"/>
    <n v="1.83"/>
  </r>
  <r>
    <x v="11"/>
    <n v="3.52"/>
  </r>
  <r>
    <x v="11"/>
    <n v="4"/>
  </r>
  <r>
    <x v="12"/>
    <n v="3.52"/>
  </r>
  <r>
    <x v="13"/>
    <n v="0.9"/>
  </r>
  <r>
    <x v="14"/>
    <n v="2.27"/>
  </r>
  <r>
    <x v="14"/>
    <n v="1.82"/>
  </r>
  <r>
    <x v="15"/>
    <n v="1.1100000000000001"/>
  </r>
  <r>
    <x v="15"/>
    <n v="2.92"/>
  </r>
  <r>
    <x v="16"/>
    <n v="0.85"/>
  </r>
  <r>
    <x v="17"/>
    <n v="1.19"/>
  </r>
  <r>
    <x v="18"/>
    <n v="0.85"/>
  </r>
  <r>
    <x v="19"/>
    <n v="0.9"/>
  </r>
  <r>
    <x v="20"/>
    <n v="1.82"/>
  </r>
  <r>
    <x v="20"/>
    <n v="3.15"/>
  </r>
  <r>
    <x v="21"/>
    <n v="0.85"/>
  </r>
  <r>
    <x v="21"/>
    <n v="1.19"/>
  </r>
  <r>
    <x v="22"/>
    <n v="1.82"/>
  </r>
  <r>
    <x v="23"/>
    <n v="1.1100000000000001"/>
  </r>
  <r>
    <x v="24"/>
    <n v="0.85"/>
  </r>
  <r>
    <x v="25"/>
    <n v="2.27"/>
  </r>
  <r>
    <x v="26"/>
    <n v="0.9"/>
  </r>
  <r>
    <x v="27"/>
    <n v="4.12"/>
  </r>
  <r>
    <x v="28"/>
    <n v="0.85"/>
  </r>
  <r>
    <x v="28"/>
    <n v="0.9"/>
  </r>
  <r>
    <x v="28"/>
    <n v="2.27"/>
  </r>
  <r>
    <x v="29"/>
    <n v="2.27"/>
  </r>
  <r>
    <x v="30"/>
    <n v="0.9"/>
  </r>
  <r>
    <x v="31"/>
    <n v="1.83"/>
  </r>
  <r>
    <x v="32"/>
    <n v="0.51"/>
  </r>
  <r>
    <x v="32"/>
    <n v="1.1100000000000001"/>
  </r>
  <r>
    <x v="33"/>
    <n v="2.27"/>
  </r>
  <r>
    <x v="34"/>
    <n v="2.27"/>
  </r>
  <r>
    <x v="35"/>
    <n v="2.27"/>
  </r>
  <r>
    <x v="36"/>
    <n v="2.27"/>
  </r>
  <r>
    <x v="37"/>
    <n v="0.85"/>
  </r>
  <r>
    <x v="38"/>
    <n v="0.51"/>
  </r>
  <r>
    <x v="38"/>
    <n v="1.1100000000000001"/>
  </r>
  <r>
    <x v="39"/>
    <n v="0.9"/>
  </r>
  <r>
    <x v="40"/>
    <n v="0.85"/>
  </r>
  <r>
    <x v="41"/>
    <n v="0.9"/>
  </r>
  <r>
    <x v="42"/>
    <n v="2.27"/>
  </r>
  <r>
    <x v="43"/>
    <n v="0.85"/>
  </r>
  <r>
    <x v="44"/>
    <n v="1.82"/>
  </r>
  <r>
    <x v="44"/>
    <n v="3.15"/>
  </r>
  <r>
    <x v="45"/>
    <n v="1.19"/>
  </r>
  <r>
    <x v="46"/>
    <n v="0.51"/>
  </r>
  <r>
    <x v="47"/>
    <n v="0.51"/>
  </r>
  <r>
    <x v="48"/>
    <n v="0.51"/>
  </r>
  <r>
    <x v="49"/>
    <n v="0.51"/>
  </r>
  <r>
    <x v="49"/>
    <n v="0.85"/>
  </r>
  <r>
    <x v="50"/>
    <n v="0.51"/>
  </r>
  <r>
    <x v="51"/>
    <n v="0.9"/>
  </r>
  <r>
    <x v="52"/>
    <n v="1.85"/>
  </r>
  <r>
    <x v="52"/>
    <n v="2.27"/>
  </r>
  <r>
    <x v="53"/>
    <n v="1.85"/>
  </r>
  <r>
    <x v="54"/>
    <n v="2.27"/>
  </r>
  <r>
    <x v="55"/>
    <n v="3.73"/>
  </r>
  <r>
    <x v="56"/>
    <n v="0.51"/>
  </r>
  <r>
    <x v="57"/>
    <n v="0.9"/>
  </r>
  <r>
    <x v="58"/>
    <n v="0.85"/>
  </r>
  <r>
    <x v="59"/>
    <n v="0.51"/>
  </r>
  <r>
    <x v="59"/>
    <n v="2.92"/>
  </r>
  <r>
    <x v="60"/>
    <n v="0.9"/>
  </r>
  <r>
    <x v="61"/>
    <n v="0.85"/>
  </r>
  <r>
    <x v="62"/>
    <n v="0.9"/>
  </r>
  <r>
    <x v="63"/>
    <n v="6.78"/>
  </r>
  <r>
    <x v="64"/>
    <n v="3.73"/>
  </r>
  <r>
    <x v="64"/>
    <n v="4"/>
  </r>
  <r>
    <x v="64"/>
    <n v="6.78"/>
  </r>
  <r>
    <x v="64"/>
    <n v="5.55"/>
  </r>
  <r>
    <x v="65"/>
    <n v="6.78"/>
  </r>
  <r>
    <x v="65"/>
    <n v="5.55"/>
  </r>
  <r>
    <x v="66"/>
    <n v="1.1100000000000001"/>
  </r>
  <r>
    <x v="66"/>
    <n v="6.78"/>
  </r>
  <r>
    <x v="67"/>
    <n v="3.73"/>
  </r>
  <r>
    <x v="67"/>
    <n v="4"/>
  </r>
  <r>
    <x v="67"/>
    <n v="6.78"/>
  </r>
  <r>
    <x v="68"/>
    <n v="6.78"/>
  </r>
  <r>
    <x v="68"/>
    <n v="5.55"/>
  </r>
  <r>
    <x v="68"/>
    <n v="2.92"/>
  </r>
  <r>
    <x v="69"/>
    <n v="4"/>
  </r>
  <r>
    <x v="69"/>
    <n v="5.55"/>
  </r>
  <r>
    <x v="70"/>
    <n v="4"/>
  </r>
  <r>
    <x v="70"/>
    <n v="5.55"/>
  </r>
  <r>
    <x v="70"/>
    <n v="2.92"/>
  </r>
  <r>
    <x v="71"/>
    <n v="1.83"/>
  </r>
  <r>
    <x v="71"/>
    <n v="4"/>
  </r>
  <r>
    <x v="71"/>
    <n v="5.55"/>
  </r>
  <r>
    <x v="72"/>
    <n v="4"/>
  </r>
  <r>
    <x v="72"/>
    <n v="2.92"/>
  </r>
  <r>
    <x v="73"/>
    <n v="1.83"/>
  </r>
  <r>
    <x v="73"/>
    <n v="4"/>
  </r>
  <r>
    <x v="73"/>
    <n v="2.92"/>
  </r>
  <r>
    <x v="74"/>
    <n v="1.83"/>
  </r>
  <r>
    <x v="74"/>
    <n v="4"/>
  </r>
  <r>
    <x v="75"/>
    <n v="4"/>
  </r>
  <r>
    <x v="76"/>
    <n v="1.5"/>
  </r>
  <r>
    <x v="76"/>
    <n v="1.3"/>
  </r>
  <r>
    <x v="76"/>
    <n v="3.2"/>
  </r>
  <r>
    <x v="76"/>
    <n v="0.85"/>
  </r>
  <r>
    <x v="77"/>
    <n v="1.5"/>
  </r>
  <r>
    <x v="78"/>
    <n v="0.85"/>
  </r>
  <r>
    <x v="79"/>
    <n v="0.85"/>
  </r>
  <r>
    <x v="80"/>
    <n v="1.5"/>
  </r>
  <r>
    <x v="81"/>
    <n v="1.5"/>
  </r>
  <r>
    <x v="82"/>
    <n v="1.3"/>
  </r>
  <r>
    <x v="83"/>
    <n v="0.85"/>
  </r>
  <r>
    <x v="84"/>
    <n v="0.85"/>
  </r>
  <r>
    <x v="85"/>
    <n v="1.3"/>
  </r>
  <r>
    <x v="85"/>
    <n v="0.85"/>
  </r>
  <r>
    <x v="86"/>
    <n v="0.85"/>
  </r>
  <r>
    <x v="87"/>
    <n v="1.5"/>
  </r>
  <r>
    <x v="88"/>
    <n v="0.85"/>
  </r>
  <r>
    <x v="89"/>
    <n v="0.85"/>
  </r>
  <r>
    <x v="90"/>
    <n v="0.85"/>
  </r>
  <r>
    <x v="91"/>
    <n v="0.9"/>
  </r>
  <r>
    <x v="92"/>
    <n v="0.85"/>
  </r>
  <r>
    <x v="93"/>
    <n v="0.85"/>
  </r>
  <r>
    <x v="94"/>
    <n v="1.5"/>
  </r>
  <r>
    <x v="95"/>
    <n v="0.85"/>
  </r>
  <r>
    <x v="96"/>
    <n v="0.85"/>
  </r>
  <r>
    <x v="97"/>
    <n v="0.85"/>
  </r>
  <r>
    <x v="98"/>
    <n v="1.3"/>
  </r>
  <r>
    <x v="99"/>
    <n v="0.85"/>
  </r>
  <r>
    <x v="100"/>
    <n v="0.85"/>
  </r>
  <r>
    <x v="101"/>
    <n v="0.85"/>
  </r>
  <r>
    <x v="102"/>
    <n v="0.85"/>
  </r>
  <r>
    <x v="103"/>
    <n v="0.85"/>
  </r>
  <r>
    <x v="104"/>
    <n v="0.85"/>
  </r>
  <r>
    <x v="105"/>
    <n v="0.85"/>
  </r>
  <r>
    <x v="106"/>
    <n v="1.5"/>
  </r>
  <r>
    <x v="107"/>
    <n v="1.3"/>
  </r>
  <r>
    <x v="108"/>
    <n v="1.3"/>
  </r>
  <r>
    <x v="109"/>
    <n v="0.9"/>
  </r>
  <r>
    <x v="110"/>
    <n v="0.86"/>
  </r>
  <r>
    <x v="111"/>
    <n v="1.3"/>
  </r>
  <r>
    <x v="112"/>
    <n v="0.9"/>
  </r>
  <r>
    <x v="113"/>
    <n v="1.3"/>
  </r>
  <r>
    <x v="113"/>
    <n v="0.9"/>
  </r>
  <r>
    <x v="114"/>
    <n v="1.3"/>
  </r>
  <r>
    <x v="115"/>
    <n v="0.9"/>
  </r>
  <r>
    <x v="116"/>
    <n v="0.9"/>
  </r>
  <r>
    <x v="117"/>
    <n v="1.5"/>
  </r>
  <r>
    <x v="118"/>
    <n v="0.86"/>
  </r>
  <r>
    <x v="119"/>
    <n v="1.3"/>
  </r>
  <r>
    <x v="120"/>
    <n v="0.9"/>
  </r>
  <r>
    <x v="121"/>
    <n v="0.9"/>
  </r>
  <r>
    <x v="121"/>
    <n v="0.86"/>
  </r>
  <r>
    <x v="122"/>
    <n v="1.3"/>
  </r>
  <r>
    <x v="123"/>
    <n v="0.9"/>
  </r>
  <r>
    <x v="124"/>
    <n v="0.86"/>
  </r>
  <r>
    <x v="125"/>
    <n v="0.9"/>
  </r>
  <r>
    <x v="125"/>
    <n v="0.86"/>
  </r>
  <r>
    <x v="126"/>
    <n v="1.3"/>
  </r>
  <r>
    <x v="127"/>
    <n v="0.86"/>
  </r>
  <r>
    <x v="128"/>
    <n v="0.86"/>
  </r>
  <r>
    <x v="128"/>
    <n v="0.85"/>
  </r>
  <r>
    <x v="129"/>
    <n v="1.3"/>
  </r>
  <r>
    <x v="130"/>
    <n v="0.86"/>
  </r>
  <r>
    <x v="131"/>
    <n v="1.3"/>
  </r>
  <r>
    <x v="131"/>
    <n v="0.9"/>
  </r>
  <r>
    <x v="132"/>
    <n v="0.9"/>
  </r>
  <r>
    <x v="133"/>
    <n v="0.9"/>
  </r>
  <r>
    <x v="134"/>
    <n v="0.9"/>
  </r>
  <r>
    <x v="135"/>
    <n v="0.86"/>
  </r>
  <r>
    <x v="136"/>
    <n v="0.86"/>
  </r>
  <r>
    <x v="137"/>
    <n v="1.06"/>
  </r>
  <r>
    <x v="137"/>
    <n v="3.63"/>
  </r>
  <r>
    <x v="137"/>
    <n v="2.77"/>
  </r>
  <r>
    <x v="138"/>
    <n v="1.36"/>
  </r>
  <r>
    <x v="139"/>
    <n v="0.28000000000000003"/>
  </r>
  <r>
    <x v="140"/>
    <n v="0.28000000000000003"/>
  </r>
  <r>
    <x v="140"/>
    <n v="1.06"/>
  </r>
  <r>
    <x v="141"/>
    <n v="0.28000000000000003"/>
  </r>
  <r>
    <x v="141"/>
    <n v="1.06"/>
  </r>
  <r>
    <x v="142"/>
    <n v="0.86"/>
  </r>
  <r>
    <x v="143"/>
    <n v="0.86"/>
  </r>
  <r>
    <x v="144"/>
    <n v="0.86"/>
  </r>
  <r>
    <x v="144"/>
    <n v="1.36"/>
  </r>
  <r>
    <x v="145"/>
    <n v="0.28000000000000003"/>
  </r>
  <r>
    <x v="146"/>
    <n v="1.06"/>
  </r>
  <r>
    <x v="147"/>
    <n v="0.85"/>
  </r>
  <r>
    <x v="148"/>
    <n v="2.77"/>
  </r>
  <r>
    <x v="148"/>
    <n v="0.15"/>
  </r>
  <r>
    <x v="149"/>
    <n v="0.91"/>
  </r>
  <r>
    <x v="150"/>
    <n v="1.06"/>
  </r>
  <r>
    <x v="150"/>
    <n v="3.63"/>
  </r>
  <r>
    <x v="151"/>
    <n v="0.28000000000000003"/>
  </r>
  <r>
    <x v="152"/>
    <n v="1.06"/>
  </r>
  <r>
    <x v="153"/>
    <n v="1.06"/>
  </r>
  <r>
    <x v="154"/>
    <n v="0.86"/>
  </r>
  <r>
    <x v="155"/>
    <n v="0.28000000000000003"/>
  </r>
  <r>
    <x v="156"/>
    <n v="0.11"/>
  </r>
  <r>
    <x v="156"/>
    <n v="1.36"/>
  </r>
  <r>
    <x v="157"/>
    <n v="0.28000000000000003"/>
  </r>
  <r>
    <x v="158"/>
    <n v="1.36"/>
  </r>
  <r>
    <x v="159"/>
    <n v="2.54"/>
  </r>
  <r>
    <x v="160"/>
    <n v="0.15"/>
  </r>
  <r>
    <x v="161"/>
    <n v="0.75"/>
  </r>
  <r>
    <x v="162"/>
    <n v="0.15"/>
  </r>
  <r>
    <x v="163"/>
    <n v="0.85"/>
  </r>
  <r>
    <x v="164"/>
    <n v="1.08"/>
  </r>
  <r>
    <x v="164"/>
    <n v="2.54"/>
  </r>
  <r>
    <x v="165"/>
    <n v="0.15"/>
  </r>
  <r>
    <x v="166"/>
    <n v="0.85"/>
  </r>
  <r>
    <x v="167"/>
    <n v="0.75"/>
  </r>
  <r>
    <x v="167"/>
    <n v="0.95"/>
  </r>
  <r>
    <x v="168"/>
    <n v="0.51"/>
  </r>
  <r>
    <x v="169"/>
    <n v="0.22"/>
  </r>
  <r>
    <x v="170"/>
    <n v="0.11"/>
  </r>
  <r>
    <x v="171"/>
    <n v="0.51"/>
  </r>
  <r>
    <x v="172"/>
    <n v="0.11"/>
  </r>
  <r>
    <x v="173"/>
    <n v="0.15"/>
  </r>
  <r>
    <x v="174"/>
    <n v="4.9400000000000004"/>
  </r>
  <r>
    <x v="175"/>
    <n v="0.22"/>
  </r>
  <r>
    <x v="176"/>
    <n v="2.54"/>
  </r>
  <r>
    <x v="177"/>
    <n v="0.75"/>
  </r>
  <r>
    <x v="178"/>
    <n v="0.85"/>
  </r>
  <r>
    <x v="179"/>
    <n v="1.88"/>
  </r>
  <r>
    <x v="179"/>
    <n v="0.15"/>
  </r>
  <r>
    <x v="180"/>
    <n v="0.22"/>
  </r>
  <r>
    <x v="181"/>
    <n v="0.85"/>
  </r>
  <r>
    <x v="182"/>
    <n v="0.22"/>
  </r>
  <r>
    <x v="182"/>
    <n v="1.99"/>
  </r>
  <r>
    <x v="183"/>
    <n v="2.54"/>
  </r>
  <r>
    <x v="184"/>
    <n v="2.54"/>
  </r>
  <r>
    <x v="184"/>
    <n v="0.95"/>
  </r>
  <r>
    <x v="185"/>
    <n v="0.11"/>
  </r>
  <r>
    <x v="186"/>
    <n v="2.54"/>
  </r>
  <r>
    <x v="186"/>
    <n v="4.9400000000000004"/>
  </r>
  <r>
    <x v="187"/>
    <n v="0.11"/>
  </r>
  <r>
    <x v="188"/>
    <n v="1.99"/>
  </r>
  <r>
    <x v="188"/>
    <n v="5.64"/>
  </r>
  <r>
    <x v="189"/>
    <n v="1.08"/>
  </r>
  <r>
    <x v="190"/>
    <n v="0.22"/>
  </r>
  <r>
    <x v="191"/>
    <n v="0.15"/>
  </r>
  <r>
    <x v="192"/>
    <n v="0.85"/>
  </r>
  <r>
    <x v="192"/>
    <n v="1.08"/>
  </r>
  <r>
    <x v="193"/>
    <n v="0.11"/>
  </r>
  <r>
    <x v="193"/>
    <n v="0.15"/>
  </r>
  <r>
    <x v="194"/>
    <n v="0.51"/>
  </r>
  <r>
    <x v="195"/>
    <n v="0.22"/>
  </r>
  <r>
    <x v="196"/>
    <n v="0.75"/>
  </r>
  <r>
    <x v="196"/>
    <n v="0.22"/>
  </r>
  <r>
    <x v="197"/>
    <n v="0.95"/>
  </r>
  <r>
    <x v="198"/>
    <n v="1.08"/>
  </r>
  <r>
    <x v="199"/>
    <n v="1.88"/>
  </r>
  <r>
    <x v="199"/>
    <n v="1.34"/>
  </r>
  <r>
    <x v="199"/>
    <n v="1.99"/>
  </r>
  <r>
    <x v="200"/>
    <n v="5.64"/>
  </r>
  <r>
    <x v="201"/>
    <n v="0.51"/>
  </r>
  <r>
    <x v="201"/>
    <n v="0.85"/>
  </r>
  <r>
    <x v="202"/>
    <n v="0.75"/>
  </r>
  <r>
    <x v="202"/>
    <n v="0.22"/>
  </r>
  <r>
    <x v="202"/>
    <n v="0.95"/>
  </r>
  <r>
    <x v="203"/>
    <n v="0.95"/>
  </r>
  <r>
    <x v="204"/>
    <n v="4.58"/>
  </r>
  <r>
    <x v="204"/>
    <n v="4.9400000000000004"/>
  </r>
  <r>
    <x v="205"/>
    <n v="6.05"/>
  </r>
  <r>
    <x v="205"/>
    <n v="4.9400000000000004"/>
  </r>
  <r>
    <x v="206"/>
    <n v="2.54"/>
  </r>
  <r>
    <x v="206"/>
    <n v="1.99"/>
  </r>
  <r>
    <x v="206"/>
    <n v="5.64"/>
  </r>
  <r>
    <x v="206"/>
    <n v="7.16"/>
  </r>
  <r>
    <x v="206"/>
    <n v="6.05"/>
  </r>
  <r>
    <x v="207"/>
    <n v="4.58"/>
  </r>
  <r>
    <x v="207"/>
    <n v="5.64"/>
  </r>
  <r>
    <x v="207"/>
    <n v="7.16"/>
  </r>
  <r>
    <x v="208"/>
    <n v="4.58"/>
  </r>
  <r>
    <x v="208"/>
    <n v="5.64"/>
  </r>
  <r>
    <x v="209"/>
    <n v="2.54"/>
  </r>
  <r>
    <x v="209"/>
    <n v="6.05"/>
  </r>
  <r>
    <x v="210"/>
    <n v="7.16"/>
  </r>
  <r>
    <x v="210"/>
    <n v="6.05"/>
  </r>
  <r>
    <x v="211"/>
    <n v="4.58"/>
  </r>
  <r>
    <x v="211"/>
    <n v="7.16"/>
  </r>
  <r>
    <x v="212"/>
    <n v="7.16"/>
  </r>
  <r>
    <x v="212"/>
    <n v="6.05"/>
  </r>
  <r>
    <x v="212"/>
    <n v="4.9400000000000004"/>
  </r>
  <r>
    <x v="213"/>
    <n v="4.9400000000000004"/>
  </r>
  <r>
    <x v="214"/>
    <n v="0.11"/>
  </r>
  <r>
    <x v="215"/>
    <n v="2.69"/>
  </r>
  <r>
    <x v="215"/>
    <n v="4.68"/>
  </r>
  <r>
    <x v="215"/>
    <n v="0.89"/>
  </r>
  <r>
    <x v="216"/>
    <n v="4.25"/>
  </r>
  <r>
    <x v="216"/>
    <n v="2.69"/>
  </r>
  <r>
    <x v="216"/>
    <n v="4.68"/>
  </r>
  <r>
    <x v="217"/>
    <n v="1.51"/>
  </r>
  <r>
    <x v="218"/>
    <n v="1.06"/>
  </r>
  <r>
    <x v="219"/>
    <n v="1.51"/>
  </r>
  <r>
    <x v="219"/>
    <n v="1.06"/>
  </r>
  <r>
    <x v="220"/>
    <n v="4.68"/>
  </r>
  <r>
    <x v="221"/>
    <n v="6.02"/>
  </r>
  <r>
    <x v="221"/>
    <n v="4.12"/>
  </r>
  <r>
    <x v="222"/>
    <n v="6.02"/>
  </r>
  <r>
    <x v="222"/>
    <n v="4.12"/>
  </r>
  <r>
    <x v="223"/>
    <n v="0"/>
  </r>
  <r>
    <x v="224"/>
    <n v="1.51"/>
  </r>
  <r>
    <x v="225"/>
    <n v="1.51"/>
  </r>
  <r>
    <x v="226"/>
    <n v="1.34"/>
  </r>
  <r>
    <x v="227"/>
    <n v="1.34"/>
  </r>
  <r>
    <x v="228"/>
    <n v="0.39"/>
  </r>
  <r>
    <x v="229"/>
    <n v="1.34"/>
  </r>
  <r>
    <x v="230"/>
    <n v="0"/>
  </r>
  <r>
    <x v="231"/>
    <n v="1.88"/>
  </r>
  <r>
    <x v="231"/>
    <n v="0.89"/>
  </r>
  <r>
    <x v="232"/>
    <n v="0"/>
  </r>
  <r>
    <x v="233"/>
    <n v="0.75"/>
  </r>
  <r>
    <x v="233"/>
    <n v="0.39"/>
  </r>
  <r>
    <x v="234"/>
    <n v="0.22"/>
  </r>
  <r>
    <x v="234"/>
    <n v="0.39"/>
  </r>
  <r>
    <x v="235"/>
    <n v="4.25"/>
  </r>
  <r>
    <x v="235"/>
    <n v="0.89"/>
  </r>
  <r>
    <x v="236"/>
    <n v="4.25"/>
  </r>
  <r>
    <x v="237"/>
    <n v="1.34"/>
  </r>
  <r>
    <x v="238"/>
    <n v="6.02"/>
  </r>
  <r>
    <x v="238"/>
    <n v="1.51"/>
  </r>
  <r>
    <x v="239"/>
    <n v="0"/>
  </r>
  <r>
    <x v="240"/>
    <n v="0.89"/>
  </r>
  <r>
    <x v="241"/>
    <n v="4.25"/>
  </r>
  <r>
    <x v="241"/>
    <n v="0.89"/>
  </r>
  <r>
    <x v="241"/>
    <n v="4.0599999999999996"/>
  </r>
  <r>
    <x v="242"/>
    <n v="5.39"/>
  </r>
  <r>
    <x v="242"/>
    <n v="0.85"/>
  </r>
  <r>
    <x v="242"/>
    <n v="5.44"/>
  </r>
  <r>
    <x v="243"/>
    <n v="4.12"/>
  </r>
  <r>
    <x v="244"/>
    <n v="4.5"/>
  </r>
  <r>
    <x v="244"/>
    <n v="1.86"/>
  </r>
  <r>
    <x v="245"/>
    <n v="1.79"/>
  </r>
  <r>
    <x v="246"/>
    <n v="0.91"/>
  </r>
  <r>
    <x v="246"/>
    <n v="1.51"/>
  </r>
  <r>
    <x v="246"/>
    <n v="3.16"/>
  </r>
  <r>
    <x v="246"/>
    <n v="5.33"/>
  </r>
  <r>
    <x v="247"/>
    <n v="1.53"/>
  </r>
  <r>
    <x v="248"/>
    <n v="0.28000000000000003"/>
  </r>
  <r>
    <x v="249"/>
    <n v="0.99"/>
  </r>
  <r>
    <x v="249"/>
    <n v="4.01"/>
  </r>
  <r>
    <x v="250"/>
    <n v="4.01"/>
  </r>
  <r>
    <x v="250"/>
    <n v="2.69"/>
  </r>
  <r>
    <x v="251"/>
    <n v="0.99"/>
  </r>
  <r>
    <x v="252"/>
    <n v="0.99"/>
  </r>
  <r>
    <x v="253"/>
    <n v="0.99"/>
  </r>
  <r>
    <x v="253"/>
    <n v="3.23"/>
  </r>
  <r>
    <x v="253"/>
    <n v="2.69"/>
  </r>
  <r>
    <x v="254"/>
    <n v="6.46"/>
  </r>
  <r>
    <x v="254"/>
    <n v="4.5"/>
  </r>
  <r>
    <x v="255"/>
    <n v="3.23"/>
  </r>
  <r>
    <x v="255"/>
    <n v="6.46"/>
  </r>
  <r>
    <x v="255"/>
    <n v="4.5"/>
  </r>
  <r>
    <x v="256"/>
    <n v="3.23"/>
  </r>
  <r>
    <x v="256"/>
    <n v="6.46"/>
  </r>
  <r>
    <x v="256"/>
    <n v="4.5"/>
  </r>
  <r>
    <x v="257"/>
    <n v="3.23"/>
  </r>
  <r>
    <x v="257"/>
    <n v="2.69"/>
  </r>
  <r>
    <x v="257"/>
    <n v="4.5"/>
  </r>
  <r>
    <x v="258"/>
    <n v="3.23"/>
  </r>
  <r>
    <x v="258"/>
    <n v="1.86"/>
  </r>
  <r>
    <x v="259"/>
    <n v="3.16"/>
  </r>
  <r>
    <x v="259"/>
    <n v="5.33"/>
  </r>
  <r>
    <x v="259"/>
    <n v="5.1100000000000003"/>
  </r>
  <r>
    <x v="260"/>
    <n v="5.33"/>
  </r>
  <r>
    <x v="260"/>
    <n v="5.1100000000000003"/>
  </r>
  <r>
    <x v="261"/>
    <n v="3.16"/>
  </r>
  <r>
    <x v="261"/>
    <n v="5.33"/>
  </r>
  <r>
    <x v="261"/>
    <n v="5.1100000000000003"/>
  </r>
  <r>
    <x v="262"/>
    <n v="3.16"/>
  </r>
  <r>
    <x v="262"/>
    <n v="5.1100000000000003"/>
  </r>
  <r>
    <x v="262"/>
    <n v="1.53"/>
  </r>
  <r>
    <x v="263"/>
    <n v="0.99"/>
  </r>
  <r>
    <x v="264"/>
    <n v="2.2200000000000002"/>
  </r>
  <r>
    <x v="264"/>
    <n v="1.79"/>
  </r>
  <r>
    <x v="265"/>
    <n v="0.91"/>
  </r>
  <r>
    <x v="265"/>
    <n v="3.16"/>
  </r>
  <r>
    <x v="266"/>
    <n v="0.85"/>
  </r>
  <r>
    <x v="267"/>
    <n v="0.85"/>
  </r>
  <r>
    <x v="267"/>
    <n v="5.44"/>
  </r>
  <r>
    <x v="268"/>
    <n v="1.86"/>
  </r>
  <r>
    <x v="268"/>
    <n v="2.2200000000000002"/>
  </r>
  <r>
    <x v="269"/>
    <n v="1.53"/>
  </r>
  <r>
    <x v="270"/>
    <n v="5.21"/>
  </r>
  <r>
    <x v="270"/>
    <n v="7.72"/>
  </r>
  <r>
    <x v="271"/>
    <n v="0.91"/>
  </r>
  <r>
    <x v="272"/>
    <n v="2.2200000000000002"/>
  </r>
  <r>
    <x v="272"/>
    <n v="4.12"/>
  </r>
  <r>
    <x v="273"/>
    <n v="5.44"/>
  </r>
  <r>
    <x v="273"/>
    <n v="5.19"/>
  </r>
  <r>
    <x v="274"/>
    <n v="7.63"/>
  </r>
  <r>
    <x v="274"/>
    <n v="7.4"/>
  </r>
  <r>
    <x v="275"/>
    <n v="6.23"/>
  </r>
  <r>
    <x v="275"/>
    <n v="7.63"/>
  </r>
  <r>
    <x v="275"/>
    <n v="7.4"/>
  </r>
  <r>
    <x v="276"/>
    <n v="5.21"/>
  </r>
  <r>
    <x v="276"/>
    <n v="7.63"/>
  </r>
  <r>
    <x v="276"/>
    <n v="7.4"/>
  </r>
  <r>
    <x v="277"/>
    <n v="7.63"/>
  </r>
  <r>
    <x v="277"/>
    <n v="7.4"/>
  </r>
  <r>
    <x v="278"/>
    <n v="5.21"/>
  </r>
  <r>
    <x v="278"/>
    <n v="7.4"/>
  </r>
  <r>
    <x v="278"/>
    <n v="8.39"/>
  </r>
  <r>
    <x v="279"/>
    <n v="6.75"/>
  </r>
  <r>
    <x v="279"/>
    <n v="6.23"/>
  </r>
  <r>
    <x v="280"/>
    <n v="7.4"/>
  </r>
  <r>
    <x v="281"/>
    <n v="2.2400000000000002"/>
  </r>
  <r>
    <x v="282"/>
    <n v="4.58"/>
  </r>
  <r>
    <x v="283"/>
    <n v="0.99"/>
  </r>
  <r>
    <x v="283"/>
    <n v="1.86"/>
  </r>
  <r>
    <x v="284"/>
    <n v="0.99"/>
  </r>
  <r>
    <x v="285"/>
    <n v="1.47"/>
  </r>
  <r>
    <x v="286"/>
    <n v="3.97"/>
  </r>
  <r>
    <x v="287"/>
    <n v="3.97"/>
  </r>
  <r>
    <x v="288"/>
    <n v="1.47"/>
  </r>
  <r>
    <x v="289"/>
    <n v="2.08"/>
  </r>
  <r>
    <x v="290"/>
    <n v="5.21"/>
  </r>
  <r>
    <x v="290"/>
    <n v="3.76"/>
  </r>
  <r>
    <x v="290"/>
    <n v="0.85"/>
  </r>
  <r>
    <x v="291"/>
    <n v="2.08"/>
  </r>
  <r>
    <x v="292"/>
    <n v="6.23"/>
  </r>
  <r>
    <x v="293"/>
    <n v="1.47"/>
  </r>
  <r>
    <x v="293"/>
    <n v="0.85"/>
  </r>
  <r>
    <x v="294"/>
    <n v="2.2400000000000002"/>
  </r>
  <r>
    <x v="295"/>
    <n v="2.2400000000000002"/>
  </r>
  <r>
    <x v="295"/>
    <n v="0.99"/>
  </r>
  <r>
    <x v="296"/>
    <n v="2.2400000000000002"/>
  </r>
  <r>
    <x v="297"/>
    <n v="3.76"/>
  </r>
  <r>
    <x v="297"/>
    <n v="1.47"/>
  </r>
  <r>
    <x v="298"/>
    <n v="3.97"/>
  </r>
  <r>
    <x v="299"/>
    <n v="2.08"/>
  </r>
  <r>
    <x v="300"/>
    <n v="6.75"/>
  </r>
  <r>
    <x v="301"/>
    <n v="2.08"/>
  </r>
  <r>
    <x v="302"/>
    <n v="0.99"/>
  </r>
  <r>
    <x v="302"/>
    <n v="2.08"/>
  </r>
  <r>
    <x v="303"/>
    <n v="2.08"/>
  </r>
  <r>
    <x v="304"/>
    <n v="0.99"/>
  </r>
  <r>
    <x v="305"/>
    <n v="0.75"/>
  </r>
  <r>
    <x v="306"/>
    <n v="4.22"/>
  </r>
  <r>
    <x v="307"/>
    <n v="3.35"/>
  </r>
  <r>
    <x v="308"/>
    <n v="5.07"/>
  </r>
  <r>
    <x v="309"/>
    <n v="3.92"/>
  </r>
  <r>
    <x v="310"/>
    <n v="5.84"/>
  </r>
  <r>
    <x v="311"/>
    <n v="1.1399999999999999"/>
  </r>
  <r>
    <x v="312"/>
    <n v="2.27"/>
  </r>
  <r>
    <x v="313"/>
    <n v="5.69"/>
  </r>
  <r>
    <x v="313"/>
    <n v="3.35"/>
  </r>
  <r>
    <x v="314"/>
    <n v="3.35"/>
  </r>
  <r>
    <x v="315"/>
    <n v="1.37"/>
  </r>
  <r>
    <x v="316"/>
    <n v="1.1399999999999999"/>
  </r>
  <r>
    <x v="316"/>
    <n v="2.4"/>
  </r>
  <r>
    <x v="316"/>
    <n v="2.63"/>
  </r>
  <r>
    <x v="317"/>
    <n v="1.37"/>
  </r>
  <r>
    <x v="318"/>
    <n v="0.91"/>
  </r>
  <r>
    <x v="318"/>
    <n v="3.92"/>
  </r>
  <r>
    <x v="319"/>
    <n v="2.27"/>
  </r>
  <r>
    <x v="319"/>
    <n v="0.39"/>
  </r>
  <r>
    <x v="320"/>
    <n v="4.25"/>
  </r>
  <r>
    <x v="320"/>
    <n v="0.91"/>
  </r>
  <r>
    <x v="321"/>
    <n v="0.91"/>
  </r>
  <r>
    <x v="322"/>
    <n v="0.57999999999999996"/>
  </r>
  <r>
    <x v="323"/>
    <n v="5.84"/>
  </r>
  <r>
    <x v="324"/>
    <n v="3.35"/>
  </r>
  <r>
    <x v="324"/>
    <n v="1.37"/>
  </r>
  <r>
    <x v="325"/>
    <n v="2.63"/>
  </r>
  <r>
    <x v="326"/>
    <n v="0.91"/>
  </r>
  <r>
    <x v="327"/>
    <n v="4.22"/>
  </r>
  <r>
    <x v="327"/>
    <n v="2.63"/>
  </r>
  <r>
    <x v="328"/>
    <n v="2.63"/>
  </r>
  <r>
    <x v="328"/>
    <n v="0.91"/>
  </r>
  <r>
    <x v="328"/>
    <n v="5.07"/>
  </r>
  <r>
    <x v="328"/>
    <n v="5.84"/>
  </r>
  <r>
    <x v="329"/>
    <n v="5.07"/>
  </r>
  <r>
    <x v="329"/>
    <n v="5.84"/>
  </r>
  <r>
    <x v="330"/>
    <n v="0.91"/>
  </r>
  <r>
    <x v="331"/>
    <n v="9.82"/>
  </r>
  <r>
    <x v="331"/>
    <n v="9.7100000000000009"/>
  </r>
  <r>
    <x v="332"/>
    <n v="9.82"/>
  </r>
  <r>
    <x v="333"/>
    <n v="9.82"/>
  </r>
  <r>
    <x v="334"/>
    <n v="9.82"/>
  </r>
  <r>
    <x v="334"/>
    <n v="9.83"/>
  </r>
  <r>
    <x v="335"/>
    <n v="9.82"/>
  </r>
  <r>
    <x v="336"/>
    <n v="9.82"/>
  </r>
  <r>
    <x v="336"/>
    <n v="9.7100000000000009"/>
  </r>
  <r>
    <x v="337"/>
    <n v="9.8000000000000007"/>
  </r>
  <r>
    <x v="337"/>
    <n v="9.7100000000000009"/>
  </r>
  <r>
    <x v="337"/>
    <n v="9.83"/>
  </r>
  <r>
    <x v="337"/>
    <n v="9.57"/>
  </r>
  <r>
    <x v="338"/>
    <n v="9.82"/>
  </r>
  <r>
    <x v="338"/>
    <n v="9.7100000000000009"/>
  </r>
  <r>
    <x v="338"/>
    <n v="9.83"/>
  </r>
  <r>
    <x v="339"/>
    <n v="9.82"/>
  </r>
  <r>
    <x v="339"/>
    <n v="9.33"/>
  </r>
  <r>
    <x v="339"/>
    <n v="9.44"/>
  </r>
  <r>
    <x v="339"/>
    <n v="9.8000000000000007"/>
  </r>
  <r>
    <x v="339"/>
    <n v="9.83"/>
  </r>
  <r>
    <x v="340"/>
    <n v="9.44"/>
  </r>
  <r>
    <x v="340"/>
    <n v="9.8000000000000007"/>
  </r>
  <r>
    <x v="340"/>
    <n v="9.83"/>
  </r>
  <r>
    <x v="340"/>
    <n v="9.61"/>
  </r>
  <r>
    <x v="341"/>
    <n v="9.8000000000000007"/>
  </r>
  <r>
    <x v="341"/>
    <n v="9.83"/>
  </r>
  <r>
    <x v="341"/>
    <n v="9.61"/>
  </r>
  <r>
    <x v="341"/>
    <n v="9.57"/>
  </r>
  <r>
    <x v="342"/>
    <n v="9.44"/>
  </r>
  <r>
    <x v="342"/>
    <n v="9.4"/>
  </r>
  <r>
    <x v="342"/>
    <n v="9.8000000000000007"/>
  </r>
  <r>
    <x v="342"/>
    <n v="9.61"/>
  </r>
  <r>
    <x v="343"/>
    <n v="9.33"/>
  </r>
  <r>
    <x v="343"/>
    <n v="9.44"/>
  </r>
  <r>
    <x v="343"/>
    <n v="9.2200000000000006"/>
  </r>
  <r>
    <x v="343"/>
    <n v="9.27"/>
  </r>
  <r>
    <x v="344"/>
    <n v="9.44"/>
  </r>
  <r>
    <x v="344"/>
    <n v="9.4"/>
  </r>
  <r>
    <x v="344"/>
    <n v="9.2200000000000006"/>
  </r>
  <r>
    <x v="344"/>
    <n v="9.27"/>
  </r>
  <r>
    <x v="345"/>
    <n v="9.33"/>
  </r>
  <r>
    <x v="345"/>
    <n v="9.44"/>
  </r>
  <r>
    <x v="345"/>
    <n v="9.27"/>
  </r>
  <r>
    <x v="346"/>
    <n v="9.4"/>
  </r>
  <r>
    <x v="346"/>
    <n v="9.2200000000000006"/>
  </r>
  <r>
    <x v="347"/>
    <n v="9.33"/>
  </r>
  <r>
    <x v="347"/>
    <n v="9.83"/>
  </r>
  <r>
    <x v="347"/>
    <n v="9.27"/>
  </r>
  <r>
    <x v="348"/>
    <n v="9.41"/>
  </r>
  <r>
    <x v="348"/>
    <n v="7.82"/>
  </r>
  <r>
    <x v="349"/>
    <n v="9.23"/>
  </r>
  <r>
    <x v="350"/>
    <n v="9.4"/>
  </r>
  <r>
    <x v="350"/>
    <n v="8.32"/>
  </r>
  <r>
    <x v="350"/>
    <n v="9.61"/>
  </r>
  <r>
    <x v="350"/>
    <n v="9.57"/>
  </r>
  <r>
    <x v="351"/>
    <n v="9.4"/>
  </r>
  <r>
    <x v="351"/>
    <n v="8.32"/>
  </r>
  <r>
    <x v="351"/>
    <n v="9.61"/>
  </r>
  <r>
    <x v="351"/>
    <n v="9.2200000000000006"/>
  </r>
  <r>
    <x v="351"/>
    <n v="8.7799999999999994"/>
  </r>
  <r>
    <x v="351"/>
    <n v="9.57"/>
  </r>
  <r>
    <x v="352"/>
    <n v="8.32"/>
  </r>
  <r>
    <x v="352"/>
    <n v="8.7799999999999994"/>
  </r>
  <r>
    <x v="353"/>
    <n v="9.44"/>
  </r>
  <r>
    <x v="353"/>
    <n v="9.39"/>
  </r>
  <r>
    <x v="354"/>
    <n v="9.44"/>
  </r>
  <r>
    <x v="354"/>
    <n v="9.39"/>
  </r>
  <r>
    <x v="355"/>
    <n v="9.4"/>
  </r>
  <r>
    <x v="355"/>
    <n v="8.32"/>
  </r>
  <r>
    <x v="355"/>
    <n v="9.2200000000000006"/>
  </r>
  <r>
    <x v="355"/>
    <n v="8.7799999999999994"/>
  </r>
  <r>
    <x v="356"/>
    <n v="8.81"/>
  </r>
  <r>
    <x v="356"/>
    <n v="9.6300000000000008"/>
  </r>
  <r>
    <x v="356"/>
    <n v="9.3699999999999992"/>
  </r>
  <r>
    <x v="356"/>
    <n v="8.94"/>
  </r>
  <r>
    <x v="357"/>
    <n v="9.6300000000000008"/>
  </r>
  <r>
    <x v="357"/>
    <n v="9.5399999999999991"/>
  </r>
  <r>
    <x v="357"/>
    <n v="9.7100000000000009"/>
  </r>
  <r>
    <x v="358"/>
    <n v="8.81"/>
  </r>
  <r>
    <x v="358"/>
    <n v="9.6300000000000008"/>
  </r>
  <r>
    <x v="358"/>
    <n v="9.3699999999999992"/>
  </r>
  <r>
    <x v="358"/>
    <n v="8.94"/>
  </r>
  <r>
    <x v="359"/>
    <n v="9.5399999999999991"/>
  </r>
  <r>
    <x v="360"/>
    <n v="9.5399999999999991"/>
  </r>
  <r>
    <x v="360"/>
    <n v="9.7100000000000009"/>
  </r>
  <r>
    <x v="361"/>
    <n v="9.5399999999999991"/>
  </r>
  <r>
    <x v="361"/>
    <n v="9.3699999999999992"/>
  </r>
  <r>
    <x v="362"/>
    <n v="9.3699999999999992"/>
  </r>
  <r>
    <x v="362"/>
    <n v="9.0500000000000007"/>
  </r>
  <r>
    <x v="363"/>
    <n v="9.5399999999999991"/>
  </r>
  <r>
    <x v="363"/>
    <n v="9.3699999999999992"/>
  </r>
  <r>
    <x v="363"/>
    <n v="9.0500000000000007"/>
  </r>
  <r>
    <x v="364"/>
    <n v="8.6999999999999993"/>
  </r>
  <r>
    <x v="364"/>
    <n v="7.72"/>
  </r>
  <r>
    <x v="364"/>
    <n v="8.85"/>
  </r>
  <r>
    <x v="364"/>
    <n v="8.75"/>
  </r>
  <r>
    <x v="365"/>
    <n v="8.6999999999999993"/>
  </r>
  <r>
    <x v="365"/>
    <n v="9.23"/>
  </r>
  <r>
    <x v="366"/>
    <n v="9.23"/>
  </r>
  <r>
    <x v="366"/>
    <n v="8.39"/>
  </r>
  <r>
    <x v="367"/>
    <n v="9.41"/>
  </r>
  <r>
    <x v="367"/>
    <n v="8.39"/>
  </r>
  <r>
    <x v="367"/>
    <n v="7.82"/>
  </r>
  <r>
    <x v="368"/>
    <n v="9.33"/>
  </r>
  <r>
    <x v="368"/>
    <n v="7.82"/>
  </r>
  <r>
    <x v="369"/>
    <n v="8.65"/>
  </r>
  <r>
    <x v="369"/>
    <n v="9.3699999999999992"/>
  </r>
  <r>
    <x v="369"/>
    <n v="8.85"/>
  </r>
  <r>
    <x v="369"/>
    <n v="9.0500000000000007"/>
  </r>
  <r>
    <x v="369"/>
    <n v="8.75"/>
  </r>
  <r>
    <x v="370"/>
    <n v="9.39"/>
  </r>
  <r>
    <x v="371"/>
    <n v="7.21"/>
  </r>
  <r>
    <x v="371"/>
    <n v="8.2799999999999994"/>
  </r>
  <r>
    <x v="371"/>
    <n v="6.8"/>
  </r>
  <r>
    <x v="372"/>
    <n v="7.21"/>
  </r>
  <r>
    <x v="372"/>
    <n v="8.2799999999999994"/>
  </r>
  <r>
    <x v="373"/>
    <n v="7.21"/>
  </r>
  <r>
    <x v="373"/>
    <n v="9.27"/>
  </r>
  <r>
    <x v="374"/>
    <n v="7.72"/>
  </r>
  <r>
    <x v="375"/>
    <n v="5.19"/>
  </r>
  <r>
    <x v="376"/>
    <n v="6.62"/>
  </r>
  <r>
    <x v="377"/>
    <n v="7.21"/>
  </r>
  <r>
    <x v="377"/>
    <n v="6.02"/>
  </r>
  <r>
    <x v="377"/>
    <n v="9.2200000000000006"/>
  </r>
  <r>
    <x v="378"/>
    <n v="6.8"/>
  </r>
  <r>
    <x v="378"/>
    <n v="5.69"/>
  </r>
  <r>
    <x v="379"/>
    <n v="6.8"/>
  </r>
  <r>
    <x v="379"/>
    <n v="5.69"/>
  </r>
  <r>
    <x v="380"/>
    <n v="6.8"/>
  </r>
  <r>
    <x v="380"/>
    <n v="5.69"/>
  </r>
  <r>
    <x v="381"/>
    <n v="6.8"/>
  </r>
  <r>
    <x v="381"/>
    <n v="5.69"/>
  </r>
  <r>
    <x v="382"/>
    <n v="9.83"/>
  </r>
  <r>
    <x v="383"/>
    <n v="9.82"/>
  </r>
  <r>
    <x v="384"/>
    <n v="9.82"/>
  </r>
  <r>
    <x v="384"/>
    <n v="9.33"/>
  </r>
  <r>
    <x v="385"/>
    <n v="9.57"/>
  </r>
  <r>
    <x v="385"/>
    <n v="9.8000000000000007"/>
  </r>
  <r>
    <x v="385"/>
    <n v="9.7100000000000009"/>
  </r>
  <r>
    <x v="385"/>
    <n v="9.83"/>
  </r>
  <r>
    <x v="385"/>
    <n v="9.57"/>
  </r>
  <r>
    <x v="385"/>
    <n v="9.44"/>
  </r>
  <r>
    <x v="385"/>
    <n v="9.39"/>
  </r>
  <r>
    <x v="386"/>
    <n v="7.03"/>
  </r>
  <r>
    <x v="386"/>
    <n v="5.0199999999999996"/>
  </r>
  <r>
    <x v="386"/>
    <n v="3.83"/>
  </r>
  <r>
    <x v="387"/>
    <n v="7.03"/>
  </r>
  <r>
    <x v="387"/>
    <n v="5.0199999999999996"/>
  </r>
  <r>
    <x v="388"/>
    <n v="4.22"/>
  </r>
  <r>
    <x v="389"/>
    <n v="1.04"/>
  </r>
  <r>
    <x v="390"/>
    <n v="1.02"/>
  </r>
  <r>
    <x v="391"/>
    <n v="0.71"/>
  </r>
  <r>
    <x v="391"/>
    <n v="1.54"/>
  </r>
  <r>
    <x v="392"/>
    <n v="1.73"/>
  </r>
  <r>
    <x v="392"/>
    <n v="5.0199999999999996"/>
  </r>
  <r>
    <x v="393"/>
    <n v="1.54"/>
  </r>
  <r>
    <x v="394"/>
    <n v="0.57999999999999996"/>
  </r>
  <r>
    <x v="395"/>
    <n v="0.71"/>
  </r>
  <r>
    <x v="396"/>
    <n v="6.8"/>
  </r>
  <r>
    <x v="396"/>
    <n v="6.62"/>
  </r>
  <r>
    <x v="397"/>
    <n v="1.59"/>
  </r>
  <r>
    <x v="397"/>
    <n v="1.02"/>
  </r>
  <r>
    <x v="397"/>
    <n v="1.54"/>
  </r>
  <r>
    <x v="398"/>
    <n v="1.59"/>
  </r>
  <r>
    <x v="398"/>
    <n v="1.02"/>
  </r>
  <r>
    <x v="399"/>
    <n v="1.73"/>
  </r>
  <r>
    <x v="399"/>
    <n v="5.0199999999999996"/>
  </r>
  <r>
    <x v="400"/>
    <n v="2.9"/>
  </r>
  <r>
    <x v="400"/>
    <n v="3.83"/>
  </r>
  <r>
    <x v="401"/>
    <n v="3.83"/>
  </r>
  <r>
    <x v="402"/>
    <n v="0.71"/>
  </r>
  <r>
    <x v="403"/>
    <n v="1.07"/>
  </r>
  <r>
    <x v="403"/>
    <n v="1.25"/>
  </r>
  <r>
    <x v="403"/>
    <n v="1.54"/>
  </r>
  <r>
    <x v="404"/>
    <n v="1.54"/>
  </r>
  <r>
    <x v="405"/>
    <n v="1.25"/>
  </r>
  <r>
    <x v="406"/>
    <n v="1.54"/>
  </r>
  <r>
    <x v="407"/>
    <n v="7.21"/>
  </r>
  <r>
    <x v="407"/>
    <n v="6.8"/>
  </r>
  <r>
    <x v="407"/>
    <n v="6.62"/>
  </r>
  <r>
    <x v="407"/>
    <n v="6.02"/>
  </r>
  <r>
    <x v="408"/>
    <n v="0.57999999999999996"/>
  </r>
  <r>
    <x v="409"/>
    <n v="2.9"/>
  </r>
  <r>
    <x v="409"/>
    <n v="3.83"/>
  </r>
  <r>
    <x v="410"/>
    <n v="5.0199999999999996"/>
  </r>
  <r>
    <x v="411"/>
    <n v="1.73"/>
  </r>
  <r>
    <x v="412"/>
    <n v="5.39"/>
  </r>
  <r>
    <x v="413"/>
    <n v="5.39"/>
  </r>
  <r>
    <x v="414"/>
    <n v="9.57"/>
  </r>
  <r>
    <x v="414"/>
    <n v="8.32"/>
  </r>
  <r>
    <x v="414"/>
    <n v="9.57"/>
  </r>
  <r>
    <x v="415"/>
    <n v="9.57"/>
  </r>
  <r>
    <x v="415"/>
    <n v="9.39"/>
  </r>
  <r>
    <x v="416"/>
    <n v="6.02"/>
  </r>
  <r>
    <x v="417"/>
    <n v="6.02"/>
  </r>
  <r>
    <x v="417"/>
    <n v="8.18"/>
  </r>
  <r>
    <x v="418"/>
    <n v="6.02"/>
  </r>
  <r>
    <x v="418"/>
    <n v="8.18"/>
  </r>
  <r>
    <x v="419"/>
    <n v="4.0599999999999996"/>
  </r>
  <r>
    <x v="420"/>
    <n v="8.18"/>
  </r>
  <r>
    <x v="420"/>
    <n v="8.25"/>
  </r>
  <r>
    <x v="420"/>
    <n v="8.1199999999999992"/>
  </r>
  <r>
    <x v="421"/>
    <n v="8.25"/>
  </r>
  <r>
    <x v="421"/>
    <n v="8.1199999999999992"/>
  </r>
  <r>
    <x v="422"/>
    <n v="8.18"/>
  </r>
  <r>
    <x v="422"/>
    <n v="8.25"/>
  </r>
  <r>
    <x v="423"/>
    <n v="8.25"/>
  </r>
  <r>
    <x v="423"/>
    <n v="8.1199999999999992"/>
  </r>
  <r>
    <x v="424"/>
    <n v="8.25"/>
  </r>
  <r>
    <x v="424"/>
    <n v="8.1199999999999992"/>
  </r>
  <r>
    <x v="425"/>
    <n v="8.1199999999999992"/>
  </r>
  <r>
    <x v="426"/>
    <n v="8.25"/>
  </r>
  <r>
    <x v="426"/>
    <n v="8.1199999999999992"/>
  </r>
  <r>
    <x v="427"/>
    <n v="8.25"/>
  </r>
  <r>
    <x v="428"/>
    <n v="8.25"/>
  </r>
  <r>
    <x v="428"/>
    <n v="8.1199999999999992"/>
  </r>
  <r>
    <x v="428"/>
    <n v="9.57"/>
  </r>
  <r>
    <x v="428"/>
    <n v="8.32"/>
  </r>
  <r>
    <x v="428"/>
    <n v="9.39"/>
  </r>
  <r>
    <x v="429"/>
    <n v="8.25"/>
  </r>
  <r>
    <x v="429"/>
    <n v="8.1199999999999992"/>
  </r>
  <r>
    <x v="430"/>
    <n v="8.18"/>
  </r>
  <r>
    <x v="430"/>
    <n v="8.25"/>
  </r>
  <r>
    <x v="430"/>
    <n v="8.81"/>
  </r>
  <r>
    <x v="430"/>
    <n v="8.94"/>
  </r>
  <r>
    <x v="431"/>
    <n v="8.65"/>
  </r>
  <r>
    <x v="431"/>
    <n v="8.81"/>
  </r>
  <r>
    <x v="432"/>
    <n v="8.65"/>
  </r>
  <r>
    <x v="432"/>
    <n v="8.81"/>
  </r>
  <r>
    <x v="433"/>
    <n v="8.81"/>
  </r>
  <r>
    <x v="434"/>
    <n v="4.0599999999999996"/>
  </r>
  <r>
    <x v="435"/>
    <n v="4.0599999999999996"/>
  </r>
  <r>
    <x v="436"/>
    <n v="3.92"/>
  </r>
  <r>
    <x v="436"/>
    <n v="4.0599999999999996"/>
  </r>
  <r>
    <x v="437"/>
    <n v="4.0599999999999996"/>
  </r>
  <r>
    <x v="438"/>
    <n v="3.92"/>
  </r>
  <r>
    <x v="439"/>
    <n v="1.3"/>
  </r>
  <r>
    <x v="439"/>
    <n v="1.07"/>
  </r>
  <r>
    <x v="439"/>
    <n v="1.02"/>
  </r>
  <r>
    <x v="440"/>
    <n v="1.3"/>
  </r>
  <r>
    <x v="441"/>
    <n v="4.4400000000000004"/>
  </r>
  <r>
    <x v="442"/>
    <n v="1.3"/>
  </r>
  <r>
    <x v="442"/>
    <n v="4.4400000000000004"/>
  </r>
  <r>
    <x v="443"/>
    <n v="1.07"/>
  </r>
  <r>
    <x v="444"/>
    <n v="1.02"/>
  </r>
  <r>
    <x v="445"/>
    <n v="4.4400000000000004"/>
  </r>
  <r>
    <x v="446"/>
    <n v="4.4400000000000004"/>
  </r>
  <r>
    <x v="447"/>
    <n v="1.3"/>
  </r>
  <r>
    <x v="447"/>
    <n v="1.07"/>
  </r>
  <r>
    <x v="448"/>
    <n v="4.4400000000000004"/>
  </r>
  <r>
    <x v="449"/>
    <n v="1.3"/>
  </r>
  <r>
    <x v="450"/>
    <n v="4.4400000000000004"/>
  </r>
  <r>
    <x v="451"/>
    <n v="4.4400000000000004"/>
  </r>
  <r>
    <x v="452"/>
    <n v="4.4400000000000004"/>
  </r>
  <r>
    <x v="453"/>
    <n v="1.02"/>
  </r>
  <r>
    <x v="454"/>
    <n v="1.3"/>
  </r>
  <r>
    <x v="454"/>
    <n v="1.07"/>
  </r>
  <r>
    <x v="455"/>
    <n v="1.07"/>
  </r>
  <r>
    <x v="456"/>
    <n v="1.07"/>
  </r>
  <r>
    <x v="457"/>
    <n v="1.07"/>
  </r>
  <r>
    <x v="458"/>
    <n v="4.4400000000000004"/>
  </r>
  <r>
    <x v="459"/>
    <n v="4.4400000000000004"/>
  </r>
  <r>
    <x v="460"/>
    <n v="1.02"/>
  </r>
  <r>
    <x v="461"/>
    <n v="4.4400000000000004"/>
  </r>
  <r>
    <x v="462"/>
    <n v="1.7"/>
  </r>
  <r>
    <x v="462"/>
    <n v="1.02"/>
  </r>
  <r>
    <x v="463"/>
    <n v="4.4400000000000004"/>
  </r>
  <r>
    <x v="464"/>
    <n v="0.99"/>
  </r>
  <r>
    <x v="464"/>
    <n v="2.82"/>
  </r>
  <r>
    <x v="465"/>
    <n v="0.99"/>
  </r>
  <r>
    <x v="466"/>
    <n v="0.99"/>
  </r>
  <r>
    <x v="466"/>
    <n v="2.16"/>
  </r>
  <r>
    <x v="467"/>
    <n v="0.99"/>
  </r>
  <r>
    <x v="467"/>
    <n v="2.82"/>
  </r>
  <r>
    <x v="467"/>
    <n v="1.07"/>
  </r>
  <r>
    <x v="468"/>
    <n v="2.16"/>
  </r>
  <r>
    <x v="469"/>
    <n v="2.82"/>
  </r>
  <r>
    <x v="469"/>
    <n v="1.07"/>
  </r>
  <r>
    <x v="470"/>
    <n v="0.99"/>
  </r>
  <r>
    <x v="471"/>
    <n v="0.99"/>
  </r>
  <r>
    <x v="472"/>
    <n v="0.99"/>
  </r>
  <r>
    <x v="472"/>
    <n v="2.16"/>
  </r>
  <r>
    <x v="473"/>
    <n v="0.99"/>
  </r>
  <r>
    <x v="474"/>
    <n v="2.16"/>
  </r>
  <r>
    <x v="475"/>
    <n v="2.16"/>
  </r>
  <r>
    <x v="476"/>
    <n v="1.07"/>
  </r>
  <r>
    <x v="477"/>
    <n v="0.99"/>
  </r>
  <r>
    <x v="477"/>
    <n v="2.16"/>
  </r>
  <r>
    <x v="478"/>
    <n v="2.16"/>
  </r>
  <r>
    <x v="479"/>
    <n v="2.82"/>
  </r>
  <r>
    <x v="480"/>
    <n v="2.82"/>
  </r>
  <r>
    <x v="480"/>
    <n v="1.07"/>
  </r>
  <r>
    <x v="481"/>
    <n v="1.3"/>
  </r>
  <r>
    <x v="481"/>
    <n v="1.07"/>
  </r>
  <r>
    <x v="482"/>
    <n v="2.16"/>
  </r>
  <r>
    <x v="483"/>
    <n v="2.16"/>
  </r>
  <r>
    <x v="484"/>
    <n v="2.16"/>
  </r>
  <r>
    <x v="485"/>
    <n v="2.16"/>
  </r>
  <r>
    <x v="486"/>
    <n v="2.82"/>
  </r>
  <r>
    <x v="487"/>
    <n v="2.16"/>
  </r>
  <r>
    <x v="488"/>
    <n v="2.16"/>
  </r>
  <r>
    <x v="489"/>
    <n v="0.99"/>
  </r>
  <r>
    <x v="490"/>
    <n v="2.16"/>
  </r>
  <r>
    <x v="491"/>
    <n v="0.99"/>
  </r>
  <r>
    <x v="492"/>
    <n v="2.16"/>
  </r>
  <r>
    <x v="493"/>
    <n v="2.16"/>
  </r>
  <r>
    <x v="494"/>
    <n v="0.99"/>
  </r>
  <r>
    <x v="494"/>
    <n v="1.07"/>
  </r>
  <r>
    <x v="495"/>
    <n v="2.16"/>
  </r>
  <r>
    <x v="496"/>
    <n v="0.99"/>
  </r>
  <r>
    <x v="497"/>
    <n v="0.99"/>
  </r>
  <r>
    <x v="497"/>
    <n v="2.16"/>
  </r>
  <r>
    <x v="498"/>
    <n v="2.82"/>
  </r>
  <r>
    <x v="499"/>
    <n v="0.99"/>
  </r>
  <r>
    <x v="499"/>
    <n v="2.82"/>
  </r>
  <r>
    <x v="500"/>
    <n v="0.99"/>
  </r>
  <r>
    <x v="501"/>
    <n v="4.1500000000000004"/>
  </r>
  <r>
    <x v="501"/>
    <n v="1.63"/>
  </r>
  <r>
    <x v="502"/>
    <n v="3.92"/>
  </r>
  <r>
    <x v="502"/>
    <n v="0.9"/>
  </r>
  <r>
    <x v="502"/>
    <n v="2.4"/>
  </r>
  <r>
    <x v="503"/>
    <n v="4.4400000000000004"/>
  </r>
  <r>
    <x v="504"/>
    <n v="0.91"/>
  </r>
  <r>
    <x v="505"/>
    <n v="1.63"/>
  </r>
  <r>
    <x v="506"/>
    <n v="1.59"/>
  </r>
  <r>
    <x v="506"/>
    <n v="1.04"/>
  </r>
  <r>
    <x v="507"/>
    <n v="1.7"/>
  </r>
  <r>
    <x v="508"/>
    <n v="4.1500000000000004"/>
  </r>
  <r>
    <x v="508"/>
    <n v="5.4"/>
  </r>
  <r>
    <x v="508"/>
    <n v="1.63"/>
  </r>
  <r>
    <x v="509"/>
    <n v="4.1500000000000004"/>
  </r>
  <r>
    <x v="509"/>
    <n v="5.4"/>
  </r>
  <r>
    <x v="509"/>
    <n v="1.63"/>
  </r>
  <r>
    <x v="510"/>
    <n v="4.1500000000000004"/>
  </r>
  <r>
    <x v="510"/>
    <n v="1.63"/>
  </r>
  <r>
    <x v="511"/>
    <n v="5.4"/>
  </r>
  <r>
    <x v="512"/>
    <n v="0.91"/>
  </r>
  <r>
    <x v="513"/>
    <n v="0.91"/>
  </r>
  <r>
    <x v="514"/>
    <n v="1.7"/>
  </r>
  <r>
    <x v="515"/>
    <n v="1.7"/>
  </r>
  <r>
    <x v="516"/>
    <n v="1.75"/>
  </r>
  <r>
    <x v="516"/>
    <n v="1.7"/>
  </r>
  <r>
    <x v="516"/>
    <n v="3.68"/>
  </r>
  <r>
    <x v="516"/>
    <n v="4.67"/>
  </r>
  <r>
    <x v="517"/>
    <n v="3.68"/>
  </r>
  <r>
    <x v="518"/>
    <n v="4.67"/>
  </r>
  <r>
    <x v="519"/>
    <n v="1.63"/>
  </r>
  <r>
    <x v="519"/>
    <n v="1.75"/>
  </r>
  <r>
    <x v="519"/>
    <n v="3.68"/>
  </r>
  <r>
    <x v="520"/>
    <n v="1.63"/>
  </r>
  <r>
    <x v="520"/>
    <n v="1.75"/>
  </r>
  <r>
    <x v="520"/>
    <n v="1.7"/>
  </r>
  <r>
    <x v="520"/>
    <n v="3.68"/>
  </r>
  <r>
    <x v="521"/>
    <n v="1.63"/>
  </r>
  <r>
    <x v="521"/>
    <n v="1.75"/>
  </r>
  <r>
    <x v="522"/>
    <n v="1.75"/>
  </r>
  <r>
    <x v="522"/>
    <n v="4.67"/>
  </r>
  <r>
    <x v="523"/>
    <n v="2.4"/>
  </r>
  <r>
    <x v="524"/>
    <n v="0.91"/>
  </r>
  <r>
    <x v="525"/>
    <n v="2.4"/>
  </r>
  <r>
    <x v="526"/>
    <n v="0.91"/>
  </r>
  <r>
    <x v="527"/>
    <n v="1.1399999999999999"/>
  </r>
  <r>
    <x v="527"/>
    <n v="0.9"/>
  </r>
  <r>
    <x v="528"/>
    <n v="2.9"/>
  </r>
  <r>
    <x v="528"/>
    <n v="1.59"/>
  </r>
  <r>
    <x v="528"/>
    <n v="1.04"/>
  </r>
  <r>
    <x v="529"/>
    <n v="0.9"/>
  </r>
  <r>
    <x v="530"/>
    <n v="1.7"/>
  </r>
  <r>
    <x v="531"/>
    <n v="0.9"/>
  </r>
  <r>
    <x v="532"/>
    <n v="0.9"/>
  </r>
  <r>
    <x v="532"/>
    <n v="0.91"/>
  </r>
  <r>
    <x v="533"/>
    <n v="1.59"/>
  </r>
  <r>
    <x v="534"/>
    <n v="2.9"/>
  </r>
  <r>
    <x v="534"/>
    <n v="0.91"/>
  </r>
  <r>
    <x v="534"/>
    <n v="1.59"/>
  </r>
  <r>
    <x v="535"/>
    <n v="4.1500000000000004"/>
  </r>
  <r>
    <x v="535"/>
    <n v="1.63"/>
  </r>
  <r>
    <x v="535"/>
    <n v="1.75"/>
  </r>
  <r>
    <x v="536"/>
    <n v="1.63"/>
  </r>
  <r>
    <x v="537"/>
    <n v="3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ults" cacheId="3" applyNumberFormats="0" applyBorderFormats="0" applyFontFormats="0" applyPatternFormats="0" applyAlignmentFormats="0" applyWidthHeightFormats="0" dataCaption="" updatedVersion="6">
  <location ref="A7:B546" firstHeaderRow="1" firstDataRow="1" firstDataCol="1"/>
  <pivotFields count="2">
    <pivotField name="zip" axis="axisRow" outline="0" multipleItemSelectionAllowed="1" showAll="0">
      <items count="5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name="Score" dataField="1" outline="0" multipleItemSelectionAllowed="1" showAll="0"/>
  </pivotFields>
  <rowFields count="1">
    <field x="0"/>
  </rowFields>
  <rowItems count="5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 t="grand">
      <x/>
    </i>
  </rowItems>
  <colItems count="1">
    <i/>
  </colItems>
  <dataFields count="1">
    <dataField name="AVERAGE of Score" fld="1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lltransit.cnt.org/rank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L1" workbookViewId="0">
      <pane ySplit="3" topLeftCell="A509" activePane="bottomLeft" state="frozen"/>
      <selection pane="bottomLeft" activeCell="AA535" sqref="AA535"/>
    </sheetView>
  </sheetViews>
  <sheetFormatPr defaultColWidth="14.42578125" defaultRowHeight="15" customHeight="1" x14ac:dyDescent="0.25"/>
  <cols>
    <col min="1" max="1" width="13.140625" customWidth="1"/>
    <col min="2" max="2" width="16" customWidth="1"/>
    <col min="3" max="5" width="8.7109375" customWidth="1"/>
    <col min="6" max="6" width="13.140625" customWidth="1"/>
    <col min="7" max="7" width="16" customWidth="1"/>
    <col min="8" max="26" width="8.7109375" customWidth="1"/>
  </cols>
  <sheetData>
    <row r="1" spans="1:11" ht="14.25" customHeight="1" x14ac:dyDescent="0.25">
      <c r="F1" t="s">
        <v>9</v>
      </c>
      <c r="G1" s="6">
        <f>AVERAGE(G8:G545)</f>
        <v>3.0332615507169383</v>
      </c>
      <c r="K1" t="s">
        <v>57</v>
      </c>
    </row>
    <row r="2" spans="1:11" ht="14.25" customHeight="1" x14ac:dyDescent="0.25">
      <c r="F2" t="s">
        <v>58</v>
      </c>
      <c r="G2" s="6" t="e">
        <f ca="1">_xludf.STDEV.P(G8:G545)</f>
        <v>#NAME?</v>
      </c>
      <c r="J2" s="8" t="s">
        <v>89</v>
      </c>
      <c r="K2" s="10" t="s">
        <v>97</v>
      </c>
    </row>
    <row r="3" spans="1:11" ht="14.25" customHeight="1" x14ac:dyDescent="0.25">
      <c r="F3" t="s">
        <v>108</v>
      </c>
      <c r="G3" s="6">
        <f>MAX(G8:G545)</f>
        <v>9.83</v>
      </c>
      <c r="J3" s="8" t="s">
        <v>116</v>
      </c>
      <c r="K3" s="10" t="s">
        <v>120</v>
      </c>
    </row>
    <row r="4" spans="1:11" ht="14.25" customHeight="1" x14ac:dyDescent="0.25">
      <c r="F4" t="s">
        <v>123</v>
      </c>
      <c r="G4" s="11">
        <f>MIN(G8:G545)</f>
        <v>0</v>
      </c>
    </row>
    <row r="5" spans="1:11" ht="14.25" customHeight="1" x14ac:dyDescent="0.25">
      <c r="F5" t="s">
        <v>145</v>
      </c>
      <c r="G5" s="11"/>
    </row>
    <row r="6" spans="1:11" ht="14.25" customHeight="1" x14ac:dyDescent="0.25">
      <c r="F6" t="s">
        <v>148</v>
      </c>
      <c r="G6" s="11"/>
    </row>
    <row r="7" spans="1:11" ht="14.25" customHeight="1" x14ac:dyDescent="0.25">
      <c r="A7" s="13" t="s">
        <v>150</v>
      </c>
      <c r="B7" s="14" t="s">
        <v>883</v>
      </c>
      <c r="F7" s="1" t="s">
        <v>150</v>
      </c>
      <c r="G7" s="11" t="s">
        <v>151</v>
      </c>
    </row>
    <row r="8" spans="1:11" ht="14.25" customHeight="1" x14ac:dyDescent="0.25">
      <c r="A8" s="15" t="s">
        <v>11</v>
      </c>
      <c r="B8" s="16">
        <v>1.19</v>
      </c>
      <c r="F8" s="12" t="s">
        <v>636</v>
      </c>
      <c r="G8" s="11">
        <v>9.83</v>
      </c>
    </row>
    <row r="9" spans="1:11" ht="14.25" customHeight="1" x14ac:dyDescent="0.25">
      <c r="A9" s="17" t="s">
        <v>13</v>
      </c>
      <c r="B9" s="18">
        <v>2.0249999999999999</v>
      </c>
      <c r="F9" s="12" t="s">
        <v>545</v>
      </c>
      <c r="G9" s="11">
        <v>9.8249999999999993</v>
      </c>
    </row>
    <row r="10" spans="1:11" ht="14.25" customHeight="1" x14ac:dyDescent="0.25">
      <c r="A10" s="17" t="s">
        <v>16</v>
      </c>
      <c r="B10" s="18">
        <v>3.15</v>
      </c>
      <c r="F10" s="12" t="s">
        <v>543</v>
      </c>
      <c r="G10" s="11">
        <v>9.82</v>
      </c>
    </row>
    <row r="11" spans="1:11" ht="14.25" customHeight="1" x14ac:dyDescent="0.25">
      <c r="A11" s="17" t="s">
        <v>17</v>
      </c>
      <c r="B11" s="18">
        <v>0.85</v>
      </c>
      <c r="F11" s="12" t="s">
        <v>544</v>
      </c>
      <c r="G11" s="11">
        <v>9.82</v>
      </c>
    </row>
    <row r="12" spans="1:11" ht="14.25" customHeight="1" x14ac:dyDescent="0.25">
      <c r="A12" s="17" t="s">
        <v>19</v>
      </c>
      <c r="B12" s="18">
        <v>1.345</v>
      </c>
      <c r="F12" s="12" t="s">
        <v>548</v>
      </c>
      <c r="G12" s="11">
        <v>9.82</v>
      </c>
    </row>
    <row r="13" spans="1:11" ht="14.25" customHeight="1" x14ac:dyDescent="0.25">
      <c r="A13" s="17" t="s">
        <v>22</v>
      </c>
      <c r="B13" s="18">
        <v>1.02</v>
      </c>
      <c r="F13" s="12" t="s">
        <v>637</v>
      </c>
      <c r="G13" s="11">
        <v>9.82</v>
      </c>
    </row>
    <row r="14" spans="1:11" ht="14.25" customHeight="1" x14ac:dyDescent="0.25">
      <c r="A14" s="17" t="s">
        <v>24</v>
      </c>
      <c r="B14" s="18">
        <v>0.51</v>
      </c>
      <c r="F14" s="12" t="s">
        <v>553</v>
      </c>
      <c r="G14" s="11">
        <v>9.7866666666666671</v>
      </c>
    </row>
    <row r="15" spans="1:11" ht="14.25" customHeight="1" x14ac:dyDescent="0.25">
      <c r="A15" s="17" t="s">
        <v>26</v>
      </c>
      <c r="B15" s="18">
        <v>0.51</v>
      </c>
      <c r="F15" s="12" t="s">
        <v>540</v>
      </c>
      <c r="G15" s="11">
        <v>9.7650000000000006</v>
      </c>
    </row>
    <row r="16" spans="1:11" ht="14.25" customHeight="1" x14ac:dyDescent="0.25">
      <c r="A16" s="17" t="s">
        <v>27</v>
      </c>
      <c r="B16" s="18">
        <v>0.9</v>
      </c>
      <c r="F16" s="12" t="s">
        <v>549</v>
      </c>
      <c r="G16" s="11">
        <v>9.7650000000000006</v>
      </c>
    </row>
    <row r="17" spans="1:7" ht="14.25" customHeight="1" x14ac:dyDescent="0.25">
      <c r="A17" s="17" t="s">
        <v>28</v>
      </c>
      <c r="B17" s="18">
        <v>0.9</v>
      </c>
      <c r="F17" s="12" t="s">
        <v>550</v>
      </c>
      <c r="G17" s="11">
        <v>9.7275000000000009</v>
      </c>
    </row>
    <row r="18" spans="1:7" ht="14.25" customHeight="1" x14ac:dyDescent="0.25">
      <c r="A18" s="17" t="s">
        <v>29</v>
      </c>
      <c r="B18" s="18">
        <v>4.6766666666666667</v>
      </c>
      <c r="F18" s="12" t="s">
        <v>561</v>
      </c>
      <c r="G18" s="11">
        <v>9.7025000000000006</v>
      </c>
    </row>
    <row r="19" spans="1:7" ht="14.25" customHeight="1" x14ac:dyDescent="0.25">
      <c r="A19" s="17" t="s">
        <v>33</v>
      </c>
      <c r="B19" s="18">
        <v>3.1166666666666667</v>
      </c>
      <c r="F19" s="12" t="s">
        <v>558</v>
      </c>
      <c r="G19" s="11">
        <v>9.67</v>
      </c>
    </row>
    <row r="20" spans="1:7" ht="14.25" customHeight="1" x14ac:dyDescent="0.25">
      <c r="A20" s="17" t="s">
        <v>35</v>
      </c>
      <c r="B20" s="18">
        <v>3.52</v>
      </c>
      <c r="F20" s="12" t="s">
        <v>554</v>
      </c>
      <c r="G20" s="11">
        <v>9.6440000000000001</v>
      </c>
    </row>
    <row r="21" spans="1:7" ht="14.25" customHeight="1" x14ac:dyDescent="0.25">
      <c r="A21" s="17" t="s">
        <v>36</v>
      </c>
      <c r="B21" s="18">
        <v>0.9</v>
      </c>
      <c r="F21" s="12" t="s">
        <v>593</v>
      </c>
      <c r="G21" s="11">
        <v>9.6266666666666669</v>
      </c>
    </row>
    <row r="22" spans="1:7" ht="14.25" customHeight="1" x14ac:dyDescent="0.25">
      <c r="A22" s="17" t="s">
        <v>37</v>
      </c>
      <c r="B22" s="18">
        <v>2.0449999999999999</v>
      </c>
      <c r="F22" s="12" t="s">
        <v>598</v>
      </c>
      <c r="G22" s="11">
        <v>9.625</v>
      </c>
    </row>
    <row r="23" spans="1:7" ht="14.25" customHeight="1" x14ac:dyDescent="0.25">
      <c r="A23" s="17" t="s">
        <v>40</v>
      </c>
      <c r="B23" s="18">
        <v>2.0150000000000001</v>
      </c>
      <c r="F23" s="12" t="s">
        <v>640</v>
      </c>
      <c r="G23" s="11">
        <v>9.6157142857142865</v>
      </c>
    </row>
    <row r="24" spans="1:7" ht="14.25" customHeight="1" x14ac:dyDescent="0.25">
      <c r="A24" s="17" t="s">
        <v>43</v>
      </c>
      <c r="B24" s="18">
        <v>0.85</v>
      </c>
      <c r="F24" s="12" t="s">
        <v>638</v>
      </c>
      <c r="G24" s="11">
        <v>9.5749999999999993</v>
      </c>
    </row>
    <row r="25" spans="1:7" ht="14.25" customHeight="1" x14ac:dyDescent="0.25">
      <c r="A25" s="17" t="s">
        <v>44</v>
      </c>
      <c r="B25" s="18">
        <v>1.19</v>
      </c>
      <c r="F25" s="12" t="s">
        <v>562</v>
      </c>
      <c r="G25" s="11">
        <v>9.5625</v>
      </c>
    </row>
    <row r="26" spans="1:7" ht="14.25" customHeight="1" x14ac:dyDescent="0.25">
      <c r="A26" s="17" t="s">
        <v>45</v>
      </c>
      <c r="B26" s="18">
        <v>0.85</v>
      </c>
      <c r="F26" s="12" t="s">
        <v>597</v>
      </c>
      <c r="G26" s="11">
        <v>9.5399999999999991</v>
      </c>
    </row>
    <row r="27" spans="1:7" ht="14.25" customHeight="1" x14ac:dyDescent="0.25">
      <c r="A27" s="17" t="s">
        <v>46</v>
      </c>
      <c r="B27" s="18">
        <v>0.9</v>
      </c>
      <c r="F27" s="12" t="s">
        <v>684</v>
      </c>
      <c r="G27" s="11">
        <v>9.48</v>
      </c>
    </row>
    <row r="28" spans="1:7" ht="14.25" customHeight="1" x14ac:dyDescent="0.25">
      <c r="A28" s="17" t="s">
        <v>47</v>
      </c>
      <c r="B28" s="18">
        <v>2.4849999999999999</v>
      </c>
      <c r="F28" s="12" t="s">
        <v>574</v>
      </c>
      <c r="G28" s="11">
        <v>9.4766666666666666</v>
      </c>
    </row>
    <row r="29" spans="1:7" ht="14.25" customHeight="1" x14ac:dyDescent="0.25">
      <c r="A29" s="17" t="s">
        <v>48</v>
      </c>
      <c r="B29" s="18">
        <v>1.02</v>
      </c>
      <c r="F29" s="12" t="s">
        <v>600</v>
      </c>
      <c r="G29" s="11">
        <v>9.4549999999999983</v>
      </c>
    </row>
    <row r="30" spans="1:7" ht="14.25" customHeight="1" x14ac:dyDescent="0.25">
      <c r="A30" s="17" t="s">
        <v>49</v>
      </c>
      <c r="B30" s="18">
        <v>1.82</v>
      </c>
      <c r="F30" s="12" t="s">
        <v>586</v>
      </c>
      <c r="G30" s="11">
        <v>9.4149999999999991</v>
      </c>
    </row>
    <row r="31" spans="1:7" ht="14.25" customHeight="1" x14ac:dyDescent="0.25">
      <c r="A31" s="17" t="s">
        <v>50</v>
      </c>
      <c r="B31" s="18">
        <v>1.1100000000000001</v>
      </c>
      <c r="F31" s="12" t="s">
        <v>587</v>
      </c>
      <c r="G31" s="11">
        <v>9.4149999999999991</v>
      </c>
    </row>
    <row r="32" spans="1:7" ht="14.25" customHeight="1" x14ac:dyDescent="0.25">
      <c r="A32" s="17" t="s">
        <v>51</v>
      </c>
      <c r="B32" s="18">
        <v>0.85</v>
      </c>
      <c r="F32" s="12" t="s">
        <v>617</v>
      </c>
      <c r="G32" s="11">
        <v>9.39</v>
      </c>
    </row>
    <row r="33" spans="1:7" ht="14.25" customHeight="1" x14ac:dyDescent="0.25">
      <c r="A33" s="17" t="s">
        <v>52</v>
      </c>
      <c r="B33" s="18">
        <v>2.27</v>
      </c>
      <c r="F33" s="12" t="s">
        <v>570</v>
      </c>
      <c r="G33" s="11">
        <v>9.3466666666666658</v>
      </c>
    </row>
    <row r="34" spans="1:7" ht="14.25" customHeight="1" x14ac:dyDescent="0.25">
      <c r="A34" s="17" t="s">
        <v>53</v>
      </c>
      <c r="B34" s="18">
        <v>0.9</v>
      </c>
      <c r="F34" s="12" t="s">
        <v>568</v>
      </c>
      <c r="G34" s="11">
        <v>9.3324999999999996</v>
      </c>
    </row>
    <row r="35" spans="1:7" ht="14.25" customHeight="1" x14ac:dyDescent="0.25">
      <c r="A35" s="17" t="s">
        <v>54</v>
      </c>
      <c r="B35" s="18">
        <v>4.12</v>
      </c>
      <c r="F35" s="12" t="s">
        <v>604</v>
      </c>
      <c r="G35" s="11">
        <v>9.3199999999999985</v>
      </c>
    </row>
    <row r="36" spans="1:7" ht="14.25" customHeight="1" x14ac:dyDescent="0.25">
      <c r="A36" s="17" t="s">
        <v>56</v>
      </c>
      <c r="B36" s="18">
        <v>1.3399999999999999</v>
      </c>
      <c r="F36" s="12" t="s">
        <v>566</v>
      </c>
      <c r="G36" s="11">
        <v>9.3150000000000013</v>
      </c>
    </row>
    <row r="37" spans="1:7" ht="14.25" customHeight="1" x14ac:dyDescent="0.25">
      <c r="A37" s="17" t="s">
        <v>59</v>
      </c>
      <c r="B37" s="18">
        <v>2.27</v>
      </c>
      <c r="F37" s="12" t="s">
        <v>572</v>
      </c>
      <c r="G37" s="11">
        <v>9.31</v>
      </c>
    </row>
    <row r="38" spans="1:7" ht="14.25" customHeight="1" x14ac:dyDescent="0.25">
      <c r="A38" s="17" t="s">
        <v>60</v>
      </c>
      <c r="B38" s="18">
        <v>0.9</v>
      </c>
      <c r="F38" s="12" t="s">
        <v>577</v>
      </c>
      <c r="G38" s="11">
        <v>9.23</v>
      </c>
    </row>
    <row r="39" spans="1:7" ht="14.25" customHeight="1" x14ac:dyDescent="0.25">
      <c r="A39" s="17" t="s">
        <v>61</v>
      </c>
      <c r="B39" s="18">
        <v>1.83</v>
      </c>
      <c r="F39" s="12" t="s">
        <v>580</v>
      </c>
      <c r="G39" s="11">
        <v>9.2249999999999996</v>
      </c>
    </row>
    <row r="40" spans="1:7" ht="14.25" customHeight="1" x14ac:dyDescent="0.25">
      <c r="A40" s="17" t="s">
        <v>62</v>
      </c>
      <c r="B40" s="18">
        <v>0.81</v>
      </c>
      <c r="F40" s="12" t="s">
        <v>601</v>
      </c>
      <c r="G40" s="11">
        <v>9.2100000000000009</v>
      </c>
    </row>
    <row r="41" spans="1:7" ht="14.25" customHeight="1" x14ac:dyDescent="0.25">
      <c r="A41" s="17" t="s">
        <v>63</v>
      </c>
      <c r="B41" s="18">
        <v>2.27</v>
      </c>
      <c r="F41" s="12" t="s">
        <v>590</v>
      </c>
      <c r="G41" s="11">
        <v>9.1875</v>
      </c>
    </row>
    <row r="42" spans="1:7" ht="14.25" customHeight="1" x14ac:dyDescent="0.25">
      <c r="A42" s="17" t="s">
        <v>64</v>
      </c>
      <c r="B42" s="18">
        <v>2.27</v>
      </c>
      <c r="F42" s="12" t="s">
        <v>595</v>
      </c>
      <c r="G42" s="11">
        <v>9.1875</v>
      </c>
    </row>
    <row r="43" spans="1:7" ht="14.25" customHeight="1" x14ac:dyDescent="0.25">
      <c r="A43" s="17" t="s">
        <v>65</v>
      </c>
      <c r="B43" s="18">
        <v>2.27</v>
      </c>
      <c r="F43" s="12" t="s">
        <v>683</v>
      </c>
      <c r="G43" s="11">
        <v>9.1533333333333342</v>
      </c>
    </row>
    <row r="44" spans="1:7" ht="14.25" customHeight="1" x14ac:dyDescent="0.25">
      <c r="A44" s="17" t="s">
        <v>66</v>
      </c>
      <c r="B44" s="18">
        <v>2.27</v>
      </c>
      <c r="F44" s="12" t="s">
        <v>582</v>
      </c>
      <c r="G44" s="11">
        <v>9.15</v>
      </c>
    </row>
    <row r="45" spans="1:7" ht="14.25" customHeight="1" x14ac:dyDescent="0.25">
      <c r="A45" s="17" t="s">
        <v>67</v>
      </c>
      <c r="B45" s="18">
        <v>0.85</v>
      </c>
      <c r="F45" s="12" t="s">
        <v>610</v>
      </c>
      <c r="G45" s="11">
        <v>8.9649999999999999</v>
      </c>
    </row>
    <row r="46" spans="1:7" ht="14.25" customHeight="1" x14ac:dyDescent="0.25">
      <c r="A46" s="17" t="s">
        <v>68</v>
      </c>
      <c r="B46" s="18">
        <v>0.81</v>
      </c>
      <c r="F46" s="12" t="s">
        <v>615</v>
      </c>
      <c r="G46" s="11">
        <v>8.9340000000000011</v>
      </c>
    </row>
    <row r="47" spans="1:7" ht="14.25" customHeight="1" x14ac:dyDescent="0.25">
      <c r="A47" s="17" t="s">
        <v>69</v>
      </c>
      <c r="B47" s="18">
        <v>0.9</v>
      </c>
      <c r="F47" s="12" t="s">
        <v>589</v>
      </c>
      <c r="G47" s="11">
        <v>8.93</v>
      </c>
    </row>
    <row r="48" spans="1:7" ht="14.25" customHeight="1" x14ac:dyDescent="0.25">
      <c r="A48" s="17" t="s">
        <v>70</v>
      </c>
      <c r="B48" s="18">
        <v>0.85</v>
      </c>
      <c r="F48" s="12" t="s">
        <v>611</v>
      </c>
      <c r="G48" s="11">
        <v>8.81</v>
      </c>
    </row>
    <row r="49" spans="1:7" ht="14.25" customHeight="1" x14ac:dyDescent="0.25">
      <c r="A49" s="17" t="s">
        <v>71</v>
      </c>
      <c r="B49" s="18">
        <v>0.9</v>
      </c>
      <c r="F49" s="12" t="s">
        <v>708</v>
      </c>
      <c r="G49" s="11">
        <v>8.81</v>
      </c>
    </row>
    <row r="50" spans="1:7" ht="14.25" customHeight="1" x14ac:dyDescent="0.25">
      <c r="A50" s="17" t="s">
        <v>72</v>
      </c>
      <c r="B50" s="18">
        <v>2.27</v>
      </c>
      <c r="F50" s="12" t="s">
        <v>701</v>
      </c>
      <c r="G50" s="11">
        <v>8.73</v>
      </c>
    </row>
    <row r="51" spans="1:7" ht="14.25" customHeight="1" x14ac:dyDescent="0.25">
      <c r="A51" s="17" t="s">
        <v>73</v>
      </c>
      <c r="B51" s="18">
        <v>0.85</v>
      </c>
      <c r="F51" s="12" t="s">
        <v>705</v>
      </c>
      <c r="G51" s="11">
        <v>8.73</v>
      </c>
    </row>
    <row r="52" spans="1:7" ht="14.25" customHeight="1" x14ac:dyDescent="0.25">
      <c r="A52" s="17" t="s">
        <v>74</v>
      </c>
      <c r="B52" s="18">
        <v>2.4849999999999999</v>
      </c>
      <c r="F52" s="12" t="s">
        <v>707</v>
      </c>
      <c r="G52" s="11">
        <v>8.73</v>
      </c>
    </row>
    <row r="53" spans="1:7" ht="14.25" customHeight="1" x14ac:dyDescent="0.25">
      <c r="A53" s="17" t="s">
        <v>76</v>
      </c>
      <c r="B53" s="18">
        <v>1.19</v>
      </c>
      <c r="F53" s="12" t="s">
        <v>576</v>
      </c>
      <c r="G53" s="11">
        <v>8.6150000000000002</v>
      </c>
    </row>
    <row r="54" spans="1:7" ht="14.25" customHeight="1" x14ac:dyDescent="0.25">
      <c r="A54" s="17" t="s">
        <v>77</v>
      </c>
      <c r="B54" s="18">
        <v>0.51</v>
      </c>
      <c r="F54" s="12" t="s">
        <v>614</v>
      </c>
      <c r="G54" s="11">
        <v>8.5749999999999993</v>
      </c>
    </row>
    <row r="55" spans="1:7" ht="14.25" customHeight="1" x14ac:dyDescent="0.25">
      <c r="A55" s="17" t="s">
        <v>79</v>
      </c>
      <c r="B55" s="18">
        <v>0.51</v>
      </c>
      <c r="F55" s="12" t="s">
        <v>584</v>
      </c>
      <c r="G55" s="11">
        <v>8.5500000000000007</v>
      </c>
    </row>
    <row r="56" spans="1:7" ht="14.25" customHeight="1" x14ac:dyDescent="0.25">
      <c r="A56" s="17" t="s">
        <v>80</v>
      </c>
      <c r="B56" s="18">
        <v>0.51</v>
      </c>
      <c r="F56" s="12" t="s">
        <v>704</v>
      </c>
      <c r="G56" s="11">
        <v>8.5449999999999999</v>
      </c>
    </row>
    <row r="57" spans="1:7" ht="14.25" customHeight="1" x14ac:dyDescent="0.25">
      <c r="A57" s="17" t="s">
        <v>81</v>
      </c>
      <c r="B57" s="18">
        <v>0.67999999999999994</v>
      </c>
      <c r="F57" s="12" t="s">
        <v>612</v>
      </c>
      <c r="G57" s="11">
        <v>8.5400000000000009</v>
      </c>
    </row>
    <row r="58" spans="1:7" ht="14.25" customHeight="1" x14ac:dyDescent="0.25">
      <c r="A58" s="17" t="s">
        <v>82</v>
      </c>
      <c r="B58" s="18">
        <v>0.51</v>
      </c>
      <c r="F58" s="12" t="s">
        <v>606</v>
      </c>
      <c r="G58" s="11">
        <v>8.504999999999999</v>
      </c>
    </row>
    <row r="59" spans="1:7" ht="14.25" customHeight="1" x14ac:dyDescent="0.25">
      <c r="A59" s="17" t="s">
        <v>83</v>
      </c>
      <c r="B59" s="18">
        <v>0.9</v>
      </c>
      <c r="F59" s="12" t="s">
        <v>700</v>
      </c>
      <c r="G59" s="11">
        <v>8.25</v>
      </c>
    </row>
    <row r="60" spans="1:7" ht="14.25" customHeight="1" x14ac:dyDescent="0.25">
      <c r="A60" s="17" t="s">
        <v>84</v>
      </c>
      <c r="B60" s="18">
        <v>2.06</v>
      </c>
      <c r="F60" s="12" t="s">
        <v>621</v>
      </c>
      <c r="G60" s="11">
        <v>8.24</v>
      </c>
    </row>
    <row r="61" spans="1:7" ht="14.25" customHeight="1" x14ac:dyDescent="0.25">
      <c r="A61" s="17" t="s">
        <v>86</v>
      </c>
      <c r="B61" s="18">
        <v>1.85</v>
      </c>
      <c r="F61" s="12" t="s">
        <v>693</v>
      </c>
      <c r="G61" s="11">
        <v>8.2149999999999999</v>
      </c>
    </row>
    <row r="62" spans="1:7" ht="14.25" customHeight="1" x14ac:dyDescent="0.25">
      <c r="A62" s="17" t="s">
        <v>87</v>
      </c>
      <c r="B62" s="18">
        <v>2.27</v>
      </c>
      <c r="F62" s="12" t="s">
        <v>692</v>
      </c>
      <c r="G62" s="11">
        <v>8.1849999999999987</v>
      </c>
    </row>
    <row r="63" spans="1:7" ht="14.25" customHeight="1" x14ac:dyDescent="0.25">
      <c r="A63" s="17" t="s">
        <v>88</v>
      </c>
      <c r="B63" s="18">
        <v>3.73</v>
      </c>
      <c r="F63" s="12" t="s">
        <v>695</v>
      </c>
      <c r="G63" s="11">
        <v>8.1849999999999987</v>
      </c>
    </row>
    <row r="64" spans="1:7" ht="14.25" customHeight="1" x14ac:dyDescent="0.25">
      <c r="A64" s="17" t="s">
        <v>90</v>
      </c>
      <c r="B64" s="18">
        <v>0.51</v>
      </c>
      <c r="F64" s="12" t="s">
        <v>696</v>
      </c>
      <c r="G64" s="11">
        <v>8.1849999999999987</v>
      </c>
    </row>
    <row r="65" spans="1:7" ht="14.25" customHeight="1" x14ac:dyDescent="0.25">
      <c r="A65" s="17" t="s">
        <v>91</v>
      </c>
      <c r="B65" s="18">
        <v>0.9</v>
      </c>
      <c r="F65" s="12" t="s">
        <v>698</v>
      </c>
      <c r="G65" s="11">
        <v>8.1849999999999987</v>
      </c>
    </row>
    <row r="66" spans="1:7" ht="14.25" customHeight="1" x14ac:dyDescent="0.25">
      <c r="A66" s="17" t="s">
        <v>92</v>
      </c>
      <c r="B66" s="18">
        <v>0.85</v>
      </c>
      <c r="F66" s="12" t="s">
        <v>702</v>
      </c>
      <c r="G66" s="11">
        <v>8.1849999999999987</v>
      </c>
    </row>
    <row r="67" spans="1:7" ht="14.25" customHeight="1" x14ac:dyDescent="0.25">
      <c r="A67" s="17" t="s">
        <v>93</v>
      </c>
      <c r="B67" s="18">
        <v>1.7149999999999999</v>
      </c>
      <c r="F67" s="12" t="s">
        <v>690</v>
      </c>
      <c r="G67" s="11">
        <v>8.1833333333333318</v>
      </c>
    </row>
    <row r="68" spans="1:7" ht="14.25" customHeight="1" x14ac:dyDescent="0.25">
      <c r="A68" s="17" t="s">
        <v>94</v>
      </c>
      <c r="B68" s="18">
        <v>0.9</v>
      </c>
      <c r="F68" s="12" t="s">
        <v>697</v>
      </c>
      <c r="G68" s="11">
        <v>8.1199999999999992</v>
      </c>
    </row>
    <row r="69" spans="1:7" ht="14.25" customHeight="1" x14ac:dyDescent="0.25">
      <c r="A69" s="17" t="s">
        <v>95</v>
      </c>
      <c r="B69" s="18">
        <v>0.85</v>
      </c>
      <c r="F69" s="12" t="s">
        <v>620</v>
      </c>
      <c r="G69" s="11">
        <v>7.7449999999999992</v>
      </c>
    </row>
    <row r="70" spans="1:7" ht="14.25" customHeight="1" x14ac:dyDescent="0.25">
      <c r="A70" s="17" t="s">
        <v>96</v>
      </c>
      <c r="B70" s="18">
        <v>0.9</v>
      </c>
      <c r="F70" s="12" t="s">
        <v>623</v>
      </c>
      <c r="G70" s="11">
        <v>7.72</v>
      </c>
    </row>
    <row r="71" spans="1:7" ht="14.25" customHeight="1" x14ac:dyDescent="0.25">
      <c r="A71" s="17" t="s">
        <v>98</v>
      </c>
      <c r="B71" s="18">
        <v>6.78</v>
      </c>
      <c r="F71" s="12" t="s">
        <v>449</v>
      </c>
      <c r="G71" s="11">
        <v>7.5150000000000006</v>
      </c>
    </row>
    <row r="72" spans="1:7" ht="14.25" customHeight="1" x14ac:dyDescent="0.25">
      <c r="A72" s="17" t="s">
        <v>99</v>
      </c>
      <c r="B72" s="18">
        <v>5.0150000000000006</v>
      </c>
      <c r="F72" s="12" t="s">
        <v>456</v>
      </c>
      <c r="G72" s="11">
        <v>7.5150000000000006</v>
      </c>
    </row>
    <row r="73" spans="1:7" ht="14.25" customHeight="1" x14ac:dyDescent="0.25">
      <c r="A73" s="17" t="s">
        <v>101</v>
      </c>
      <c r="B73" s="18">
        <v>6.165</v>
      </c>
      <c r="F73" s="12" t="s">
        <v>628</v>
      </c>
      <c r="G73" s="11">
        <v>7.4833333333333343</v>
      </c>
    </row>
    <row r="74" spans="1:7" ht="14.25" customHeight="1" x14ac:dyDescent="0.25">
      <c r="A74" s="17" t="s">
        <v>102</v>
      </c>
      <c r="B74" s="18">
        <v>3.9450000000000003</v>
      </c>
      <c r="F74" s="12" t="s">
        <v>618</v>
      </c>
      <c r="G74" s="11">
        <v>7.43</v>
      </c>
    </row>
    <row r="75" spans="1:7" ht="14.25" customHeight="1" x14ac:dyDescent="0.25">
      <c r="A75" s="17" t="s">
        <v>103</v>
      </c>
      <c r="B75" s="18">
        <v>4.8366666666666669</v>
      </c>
      <c r="F75" s="12" t="s">
        <v>462</v>
      </c>
      <c r="G75" s="11">
        <v>7.4</v>
      </c>
    </row>
    <row r="76" spans="1:7" ht="14.25" customHeight="1" x14ac:dyDescent="0.25">
      <c r="A76" s="17" t="s">
        <v>104</v>
      </c>
      <c r="B76" s="18">
        <v>5.083333333333333</v>
      </c>
      <c r="F76" s="12" t="s">
        <v>687</v>
      </c>
      <c r="G76" s="11">
        <v>7.1</v>
      </c>
    </row>
    <row r="77" spans="1:7" ht="14.25" customHeight="1" x14ac:dyDescent="0.25">
      <c r="A77" s="17" t="s">
        <v>105</v>
      </c>
      <c r="B77" s="18">
        <v>4.7750000000000004</v>
      </c>
      <c r="F77" s="12" t="s">
        <v>688</v>
      </c>
      <c r="G77" s="11">
        <v>7.1</v>
      </c>
    </row>
    <row r="78" spans="1:7" ht="14.25" customHeight="1" x14ac:dyDescent="0.25">
      <c r="A78" s="17" t="s">
        <v>107</v>
      </c>
      <c r="B78" s="18">
        <v>4.1566666666666672</v>
      </c>
      <c r="F78" s="12" t="s">
        <v>450</v>
      </c>
      <c r="G78" s="11">
        <v>7.086666666666666</v>
      </c>
    </row>
    <row r="79" spans="1:7" ht="14.25" customHeight="1" x14ac:dyDescent="0.25">
      <c r="A79" s="17" t="s">
        <v>109</v>
      </c>
      <c r="B79" s="18">
        <v>3.793333333333333</v>
      </c>
      <c r="F79" s="12" t="s">
        <v>457</v>
      </c>
      <c r="G79" s="11">
        <v>7</v>
      </c>
    </row>
    <row r="80" spans="1:7" ht="14.25" customHeight="1" x14ac:dyDescent="0.25">
      <c r="A80" s="17" t="s">
        <v>111</v>
      </c>
      <c r="B80" s="18">
        <v>3.46</v>
      </c>
      <c r="F80" s="12" t="s">
        <v>98</v>
      </c>
      <c r="G80" s="11">
        <v>6.78</v>
      </c>
    </row>
    <row r="81" spans="1:7" ht="14.25" customHeight="1" x14ac:dyDescent="0.25">
      <c r="A81" s="17" t="s">
        <v>112</v>
      </c>
      <c r="B81" s="18">
        <v>2.9166666666666665</v>
      </c>
      <c r="F81" s="12" t="s">
        <v>491</v>
      </c>
      <c r="G81" s="11">
        <v>6.75</v>
      </c>
    </row>
    <row r="82" spans="1:7" ht="14.25" customHeight="1" x14ac:dyDescent="0.25">
      <c r="A82" s="17" t="s">
        <v>114</v>
      </c>
      <c r="B82" s="18">
        <v>2.915</v>
      </c>
      <c r="F82" s="12" t="s">
        <v>454</v>
      </c>
      <c r="G82" s="11">
        <v>6.746666666666667</v>
      </c>
    </row>
    <row r="83" spans="1:7" ht="14.25" customHeight="1" x14ac:dyDescent="0.25">
      <c r="A83" s="17" t="s">
        <v>115</v>
      </c>
      <c r="B83" s="18">
        <v>4</v>
      </c>
      <c r="F83" s="12" t="s">
        <v>658</v>
      </c>
      <c r="G83" s="11">
        <v>6.71</v>
      </c>
    </row>
    <row r="84" spans="1:7" ht="14.25" customHeight="1" x14ac:dyDescent="0.25">
      <c r="A84" s="17" t="s">
        <v>117</v>
      </c>
      <c r="B84" s="18">
        <v>1.7124999999999999</v>
      </c>
      <c r="F84" s="12" t="s">
        <v>674</v>
      </c>
      <c r="G84" s="11">
        <v>6.6624999999999996</v>
      </c>
    </row>
    <row r="85" spans="1:7" ht="14.25" customHeight="1" x14ac:dyDescent="0.25">
      <c r="A85" s="17" t="s">
        <v>124</v>
      </c>
      <c r="B85" s="18">
        <v>1.5</v>
      </c>
      <c r="F85" s="12" t="s">
        <v>626</v>
      </c>
      <c r="G85" s="11">
        <v>6.62</v>
      </c>
    </row>
    <row r="86" spans="1:7" ht="14.25" customHeight="1" x14ac:dyDescent="0.25">
      <c r="A86" s="17" t="s">
        <v>125</v>
      </c>
      <c r="B86" s="18">
        <v>0.85</v>
      </c>
      <c r="F86" s="12" t="s">
        <v>333</v>
      </c>
      <c r="G86" s="11">
        <v>6.6050000000000004</v>
      </c>
    </row>
    <row r="87" spans="1:7" ht="14.25" customHeight="1" x14ac:dyDescent="0.25">
      <c r="A87" s="17" t="s">
        <v>127</v>
      </c>
      <c r="B87" s="18">
        <v>0.85</v>
      </c>
      <c r="F87" s="12" t="s">
        <v>459</v>
      </c>
      <c r="G87" s="11">
        <v>6.49</v>
      </c>
    </row>
    <row r="88" spans="1:7" ht="14.25" customHeight="1" x14ac:dyDescent="0.25">
      <c r="A88" s="17" t="s">
        <v>128</v>
      </c>
      <c r="B88" s="18">
        <v>1.5</v>
      </c>
      <c r="F88" s="12" t="s">
        <v>441</v>
      </c>
      <c r="G88" s="11">
        <v>6.4649999999999999</v>
      </c>
    </row>
    <row r="89" spans="1:7" ht="14.25" customHeight="1" x14ac:dyDescent="0.25">
      <c r="A89" s="17" t="s">
        <v>129</v>
      </c>
      <c r="B89" s="18">
        <v>1.5</v>
      </c>
      <c r="F89" s="12" t="s">
        <v>631</v>
      </c>
      <c r="G89" s="11">
        <v>6.2450000000000001</v>
      </c>
    </row>
    <row r="90" spans="1:7" ht="14.25" customHeight="1" x14ac:dyDescent="0.25">
      <c r="A90" s="17" t="s">
        <v>130</v>
      </c>
      <c r="B90" s="18">
        <v>1.3</v>
      </c>
      <c r="F90" s="12" t="s">
        <v>632</v>
      </c>
      <c r="G90" s="11">
        <v>6.2450000000000001</v>
      </c>
    </row>
    <row r="91" spans="1:7" ht="14.25" customHeight="1" x14ac:dyDescent="0.25">
      <c r="A91" s="17" t="s">
        <v>132</v>
      </c>
      <c r="B91" s="18">
        <v>0.85</v>
      </c>
      <c r="F91" s="12" t="s">
        <v>633</v>
      </c>
      <c r="G91" s="11">
        <v>6.2450000000000001</v>
      </c>
    </row>
    <row r="92" spans="1:7" ht="14.25" customHeight="1" x14ac:dyDescent="0.25">
      <c r="A92" s="17" t="s">
        <v>133</v>
      </c>
      <c r="B92" s="18">
        <v>0.85</v>
      </c>
      <c r="F92" s="12" t="s">
        <v>635</v>
      </c>
      <c r="G92" s="11">
        <v>6.2450000000000001</v>
      </c>
    </row>
    <row r="93" spans="1:7" ht="14.25" customHeight="1" x14ac:dyDescent="0.25">
      <c r="A93" s="17" t="s">
        <v>134</v>
      </c>
      <c r="B93" s="18">
        <v>1.075</v>
      </c>
      <c r="F93" s="12" t="s">
        <v>482</v>
      </c>
      <c r="G93" s="11">
        <v>6.23</v>
      </c>
    </row>
    <row r="94" spans="1:7" ht="14.25" customHeight="1" x14ac:dyDescent="0.25">
      <c r="A94" s="17" t="s">
        <v>136</v>
      </c>
      <c r="B94" s="18">
        <v>0.85</v>
      </c>
      <c r="F94" s="12" t="s">
        <v>101</v>
      </c>
      <c r="G94" s="11">
        <v>6.165</v>
      </c>
    </row>
    <row r="95" spans="1:7" ht="14.25" customHeight="1" x14ac:dyDescent="0.25">
      <c r="A95" s="17" t="s">
        <v>137</v>
      </c>
      <c r="B95" s="18">
        <v>1.5</v>
      </c>
      <c r="F95" s="12" t="s">
        <v>337</v>
      </c>
      <c r="G95" s="11">
        <v>6.0500000000000007</v>
      </c>
    </row>
    <row r="96" spans="1:7" ht="14.25" customHeight="1" x14ac:dyDescent="0.25">
      <c r="A96" s="17" t="s">
        <v>138</v>
      </c>
      <c r="B96" s="18">
        <v>0.85</v>
      </c>
      <c r="F96" s="12" t="s">
        <v>645</v>
      </c>
      <c r="G96" s="11">
        <v>6.0250000000000004</v>
      </c>
    </row>
    <row r="97" spans="1:7" ht="14.25" customHeight="1" x14ac:dyDescent="0.25">
      <c r="A97" s="17" t="s">
        <v>140</v>
      </c>
      <c r="B97" s="18">
        <v>0.85</v>
      </c>
      <c r="F97" s="12" t="s">
        <v>686</v>
      </c>
      <c r="G97" s="11">
        <v>6.02</v>
      </c>
    </row>
    <row r="98" spans="1:7" ht="14.25" customHeight="1" x14ac:dyDescent="0.25">
      <c r="A98" s="17" t="s">
        <v>141</v>
      </c>
      <c r="B98" s="18">
        <v>0.85</v>
      </c>
      <c r="F98" s="12" t="s">
        <v>335</v>
      </c>
      <c r="G98" s="11">
        <v>5.87</v>
      </c>
    </row>
    <row r="99" spans="1:7" ht="14.25" customHeight="1" x14ac:dyDescent="0.25">
      <c r="A99" s="17" t="s">
        <v>142</v>
      </c>
      <c r="B99" s="18">
        <v>0.9</v>
      </c>
      <c r="F99" s="12" t="s">
        <v>507</v>
      </c>
      <c r="G99" s="11">
        <v>5.84</v>
      </c>
    </row>
    <row r="100" spans="1:7" ht="14.25" customHeight="1" x14ac:dyDescent="0.25">
      <c r="A100" s="17" t="s">
        <v>143</v>
      </c>
      <c r="B100" s="18">
        <v>0.85</v>
      </c>
      <c r="F100" s="12" t="s">
        <v>530</v>
      </c>
      <c r="G100" s="11">
        <v>5.84</v>
      </c>
    </row>
    <row r="101" spans="1:7" ht="14.25" customHeight="1" x14ac:dyDescent="0.25">
      <c r="A101" s="17" t="s">
        <v>144</v>
      </c>
      <c r="B101" s="18">
        <v>0.85</v>
      </c>
      <c r="F101" s="12" t="s">
        <v>329</v>
      </c>
      <c r="G101" s="11">
        <v>5.793333333333333</v>
      </c>
    </row>
    <row r="102" spans="1:7" ht="14.25" customHeight="1" x14ac:dyDescent="0.25">
      <c r="A102" s="17" t="s">
        <v>147</v>
      </c>
      <c r="B102" s="18">
        <v>1.5</v>
      </c>
      <c r="F102" s="12" t="s">
        <v>315</v>
      </c>
      <c r="G102" s="11">
        <v>5.64</v>
      </c>
    </row>
    <row r="103" spans="1:7" ht="14.25" customHeight="1" x14ac:dyDescent="0.25">
      <c r="A103" s="17" t="s">
        <v>149</v>
      </c>
      <c r="B103" s="18">
        <v>0.85</v>
      </c>
      <c r="F103" s="12" t="s">
        <v>323</v>
      </c>
      <c r="G103" s="11">
        <v>5.4950000000000001</v>
      </c>
    </row>
    <row r="104" spans="1:7" ht="14.25" customHeight="1" x14ac:dyDescent="0.25">
      <c r="A104" s="17" t="s">
        <v>152</v>
      </c>
      <c r="B104" s="18">
        <v>0.85</v>
      </c>
      <c r="F104" s="12" t="s">
        <v>416</v>
      </c>
      <c r="G104" s="11">
        <v>5.48</v>
      </c>
    </row>
    <row r="105" spans="1:7" ht="14.25" customHeight="1" x14ac:dyDescent="0.25">
      <c r="A105" s="17" t="s">
        <v>154</v>
      </c>
      <c r="B105" s="18">
        <v>0.85</v>
      </c>
      <c r="F105" s="12" t="s">
        <v>537</v>
      </c>
      <c r="G105" s="11">
        <v>5.4550000000000001</v>
      </c>
    </row>
    <row r="106" spans="1:7" ht="14.25" customHeight="1" x14ac:dyDescent="0.25">
      <c r="A106" s="17" t="s">
        <v>155</v>
      </c>
      <c r="B106" s="18">
        <v>1.3</v>
      </c>
      <c r="F106" s="12" t="s">
        <v>808</v>
      </c>
      <c r="G106" s="11">
        <v>5.4</v>
      </c>
    </row>
    <row r="107" spans="1:7" ht="14.25" customHeight="1" x14ac:dyDescent="0.25">
      <c r="A107" s="17" t="s">
        <v>157</v>
      </c>
      <c r="B107" s="18">
        <v>0.85</v>
      </c>
      <c r="F107" s="12" t="s">
        <v>681</v>
      </c>
      <c r="G107" s="11">
        <v>5.39</v>
      </c>
    </row>
    <row r="108" spans="1:7" ht="14.25" customHeight="1" x14ac:dyDescent="0.25">
      <c r="A108" s="17" t="s">
        <v>158</v>
      </c>
      <c r="B108" s="18">
        <v>0.85</v>
      </c>
      <c r="F108" s="12" t="s">
        <v>682</v>
      </c>
      <c r="G108" s="11">
        <v>5.39</v>
      </c>
    </row>
    <row r="109" spans="1:7" ht="14.25" customHeight="1" x14ac:dyDescent="0.25">
      <c r="A109" s="17" t="s">
        <v>159</v>
      </c>
      <c r="B109" s="18">
        <v>0.85</v>
      </c>
      <c r="F109" s="12" t="s">
        <v>447</v>
      </c>
      <c r="G109" s="11">
        <v>5.3150000000000004</v>
      </c>
    </row>
    <row r="110" spans="1:7" ht="14.25" customHeight="1" x14ac:dyDescent="0.25">
      <c r="A110" s="17" t="s">
        <v>161</v>
      </c>
      <c r="B110" s="18">
        <v>0.85</v>
      </c>
      <c r="F110" s="12" t="s">
        <v>642</v>
      </c>
      <c r="G110" s="11">
        <v>5.2933333333333339</v>
      </c>
    </row>
    <row r="111" spans="1:7" ht="14.25" customHeight="1" x14ac:dyDescent="0.25">
      <c r="A111" s="17" t="s">
        <v>162</v>
      </c>
      <c r="B111" s="18">
        <v>0.85</v>
      </c>
      <c r="F111" s="12" t="s">
        <v>426</v>
      </c>
      <c r="G111" s="11">
        <v>5.2200000000000006</v>
      </c>
    </row>
    <row r="112" spans="1:7" ht="14.25" customHeight="1" x14ac:dyDescent="0.25">
      <c r="A112" s="17" t="s">
        <v>163</v>
      </c>
      <c r="B112" s="18">
        <v>0.85</v>
      </c>
      <c r="F112" s="12" t="s">
        <v>624</v>
      </c>
      <c r="G112" s="11">
        <v>5.19</v>
      </c>
    </row>
    <row r="113" spans="1:7" ht="14.25" customHeight="1" x14ac:dyDescent="0.25">
      <c r="A113" s="17" t="s">
        <v>165</v>
      </c>
      <c r="B113" s="18">
        <v>0.85</v>
      </c>
      <c r="F113" s="12" t="s">
        <v>330</v>
      </c>
      <c r="G113" s="11">
        <v>5.1099999999999994</v>
      </c>
    </row>
    <row r="114" spans="1:7" ht="14.25" customHeight="1" x14ac:dyDescent="0.25">
      <c r="A114" s="17" t="s">
        <v>166</v>
      </c>
      <c r="B114" s="18">
        <v>1.5</v>
      </c>
      <c r="F114" s="12" t="s">
        <v>104</v>
      </c>
      <c r="G114" s="11">
        <v>5.083333333333333</v>
      </c>
    </row>
    <row r="115" spans="1:7" ht="14.25" customHeight="1" x14ac:dyDescent="0.25">
      <c r="A115" s="17" t="s">
        <v>167</v>
      </c>
      <c r="B115" s="18">
        <v>1.3</v>
      </c>
      <c r="F115" s="12" t="s">
        <v>354</v>
      </c>
      <c r="G115" s="11">
        <v>5.07</v>
      </c>
    </row>
    <row r="116" spans="1:7" ht="14.25" customHeight="1" x14ac:dyDescent="0.25">
      <c r="A116" s="17" t="s">
        <v>168</v>
      </c>
      <c r="B116" s="18">
        <v>1.3</v>
      </c>
      <c r="F116" s="12" t="s">
        <v>358</v>
      </c>
      <c r="G116" s="11">
        <v>5.07</v>
      </c>
    </row>
    <row r="117" spans="1:7" ht="14.25" customHeight="1" x14ac:dyDescent="0.25">
      <c r="A117" s="17" t="s">
        <v>170</v>
      </c>
      <c r="B117" s="18">
        <v>0.9</v>
      </c>
      <c r="F117" s="12" t="s">
        <v>504</v>
      </c>
      <c r="G117" s="11">
        <v>5.07</v>
      </c>
    </row>
    <row r="118" spans="1:7" ht="14.25" customHeight="1" x14ac:dyDescent="0.25">
      <c r="A118" s="17" t="s">
        <v>171</v>
      </c>
      <c r="B118" s="18">
        <v>0.86</v>
      </c>
      <c r="F118" s="12" t="s">
        <v>678</v>
      </c>
      <c r="G118" s="11">
        <v>5.0199999999999996</v>
      </c>
    </row>
    <row r="119" spans="1:7" ht="14.25" customHeight="1" x14ac:dyDescent="0.25">
      <c r="A119" s="17" t="s">
        <v>172</v>
      </c>
      <c r="B119" s="18">
        <v>1.3</v>
      </c>
      <c r="F119" s="12" t="s">
        <v>99</v>
      </c>
      <c r="G119" s="11">
        <v>5.0150000000000006</v>
      </c>
    </row>
    <row r="120" spans="1:7" ht="14.25" customHeight="1" x14ac:dyDescent="0.25">
      <c r="A120" s="17" t="s">
        <v>174</v>
      </c>
      <c r="B120" s="18">
        <v>0.9</v>
      </c>
      <c r="F120" s="12" t="s">
        <v>273</v>
      </c>
      <c r="G120" s="11">
        <v>4.9400000000000004</v>
      </c>
    </row>
    <row r="121" spans="1:7" ht="14.25" customHeight="1" x14ac:dyDescent="0.25">
      <c r="A121" s="17" t="s">
        <v>175</v>
      </c>
      <c r="B121" s="18">
        <v>1.1000000000000001</v>
      </c>
      <c r="F121" s="12" t="s">
        <v>339</v>
      </c>
      <c r="G121" s="11">
        <v>4.9400000000000004</v>
      </c>
    </row>
    <row r="122" spans="1:7" ht="14.25" customHeight="1" x14ac:dyDescent="0.25">
      <c r="A122" s="17" t="s">
        <v>177</v>
      </c>
      <c r="B122" s="18">
        <v>1.3</v>
      </c>
      <c r="F122" s="12" t="s">
        <v>103</v>
      </c>
      <c r="G122" s="11">
        <v>4.8366666666666669</v>
      </c>
    </row>
    <row r="123" spans="1:7" ht="14.25" customHeight="1" x14ac:dyDescent="0.25">
      <c r="A123" s="17" t="s">
        <v>178</v>
      </c>
      <c r="B123" s="18">
        <v>0.9</v>
      </c>
      <c r="F123" s="12" t="s">
        <v>105</v>
      </c>
      <c r="G123" s="11">
        <v>4.7750000000000004</v>
      </c>
    </row>
    <row r="124" spans="1:7" ht="14.25" customHeight="1" x14ac:dyDescent="0.25">
      <c r="A124" s="17" t="s">
        <v>179</v>
      </c>
      <c r="B124" s="18">
        <v>0.9</v>
      </c>
      <c r="F124" s="12" t="s">
        <v>322</v>
      </c>
      <c r="G124" s="11">
        <v>4.76</v>
      </c>
    </row>
    <row r="125" spans="1:7" ht="14.25" customHeight="1" x14ac:dyDescent="0.25">
      <c r="A125" s="17" t="s">
        <v>181</v>
      </c>
      <c r="B125" s="18">
        <v>1.5</v>
      </c>
      <c r="F125" s="12" t="s">
        <v>418</v>
      </c>
      <c r="G125" s="11">
        <v>4.7299999999999995</v>
      </c>
    </row>
    <row r="126" spans="1:7" ht="14.25" customHeight="1" x14ac:dyDescent="0.25">
      <c r="A126" s="17" t="s">
        <v>182</v>
      </c>
      <c r="B126" s="18">
        <v>0.86</v>
      </c>
      <c r="F126" s="12" t="s">
        <v>419</v>
      </c>
      <c r="G126" s="11">
        <v>4.7299999999999995</v>
      </c>
    </row>
    <row r="127" spans="1:7" ht="14.25" customHeight="1" x14ac:dyDescent="0.25">
      <c r="A127" s="17" t="s">
        <v>183</v>
      </c>
      <c r="B127" s="18">
        <v>1.3</v>
      </c>
      <c r="F127" s="12" t="s">
        <v>353</v>
      </c>
      <c r="G127" s="11">
        <v>4.68</v>
      </c>
    </row>
    <row r="128" spans="1:7" ht="14.25" customHeight="1" x14ac:dyDescent="0.25">
      <c r="A128" s="17" t="s">
        <v>185</v>
      </c>
      <c r="B128" s="18">
        <v>0.9</v>
      </c>
      <c r="F128" s="12" t="s">
        <v>29</v>
      </c>
      <c r="G128" s="11">
        <v>4.6766666666666667</v>
      </c>
    </row>
    <row r="129" spans="1:7" ht="14.25" customHeight="1" x14ac:dyDescent="0.25">
      <c r="A129" s="17" t="s">
        <v>186</v>
      </c>
      <c r="B129" s="18">
        <v>0.88</v>
      </c>
      <c r="F129" s="12" t="s">
        <v>326</v>
      </c>
      <c r="G129" s="11">
        <v>4.6760000000000002</v>
      </c>
    </row>
    <row r="130" spans="1:7" ht="14.25" customHeight="1" x14ac:dyDescent="0.25">
      <c r="A130" s="17" t="s">
        <v>187</v>
      </c>
      <c r="B130" s="18">
        <v>1.3</v>
      </c>
      <c r="F130" s="12" t="s">
        <v>818</v>
      </c>
      <c r="G130" s="11">
        <v>4.67</v>
      </c>
    </row>
    <row r="131" spans="1:7" ht="14.25" customHeight="1" x14ac:dyDescent="0.25">
      <c r="A131" s="17" t="s">
        <v>188</v>
      </c>
      <c r="B131" s="18">
        <v>0.9</v>
      </c>
      <c r="F131" s="12" t="s">
        <v>466</v>
      </c>
      <c r="G131" s="11">
        <v>4.58</v>
      </c>
    </row>
    <row r="132" spans="1:7" ht="14.25" customHeight="1" x14ac:dyDescent="0.25">
      <c r="A132" s="17" t="s">
        <v>189</v>
      </c>
      <c r="B132" s="18">
        <v>0.86</v>
      </c>
      <c r="F132" s="12" t="s">
        <v>423</v>
      </c>
      <c r="G132" s="11">
        <v>4.5333333333333341</v>
      </c>
    </row>
    <row r="133" spans="1:7" ht="14.25" customHeight="1" x14ac:dyDescent="0.25">
      <c r="A133" s="17" t="s">
        <v>190</v>
      </c>
      <c r="B133" s="18">
        <v>0.88</v>
      </c>
      <c r="F133" s="12" t="s">
        <v>427</v>
      </c>
      <c r="G133" s="11">
        <v>4.5333333333333341</v>
      </c>
    </row>
    <row r="134" spans="1:7" ht="14.25" customHeight="1" x14ac:dyDescent="0.25">
      <c r="A134" s="17" t="s">
        <v>192</v>
      </c>
      <c r="B134" s="18">
        <v>1.3</v>
      </c>
      <c r="F134" s="12" t="s">
        <v>511</v>
      </c>
      <c r="G134" s="11">
        <v>4.5200000000000005</v>
      </c>
    </row>
    <row r="135" spans="1:7" ht="14.25" customHeight="1" x14ac:dyDescent="0.25">
      <c r="A135" s="17" t="s">
        <v>193</v>
      </c>
      <c r="B135" s="18">
        <v>0.86</v>
      </c>
      <c r="F135" s="12" t="s">
        <v>718</v>
      </c>
      <c r="G135" s="11">
        <v>4.4400000000000004</v>
      </c>
    </row>
    <row r="136" spans="1:7" ht="14.25" customHeight="1" x14ac:dyDescent="0.25">
      <c r="A136" s="17" t="s">
        <v>194</v>
      </c>
      <c r="B136" s="18">
        <v>0.85499999999999998</v>
      </c>
      <c r="F136" s="12" t="s">
        <v>724</v>
      </c>
      <c r="G136" s="11">
        <v>4.4400000000000004</v>
      </c>
    </row>
    <row r="137" spans="1:7" ht="14.25" customHeight="1" x14ac:dyDescent="0.25">
      <c r="A137" s="17" t="s">
        <v>195</v>
      </c>
      <c r="B137" s="18">
        <v>1.3</v>
      </c>
      <c r="F137" s="12" t="s">
        <v>725</v>
      </c>
      <c r="G137" s="11">
        <v>4.4400000000000004</v>
      </c>
    </row>
    <row r="138" spans="1:7" ht="14.25" customHeight="1" x14ac:dyDescent="0.25">
      <c r="A138" s="17" t="s">
        <v>197</v>
      </c>
      <c r="B138" s="18">
        <v>0.86</v>
      </c>
      <c r="F138" s="12" t="s">
        <v>727</v>
      </c>
      <c r="G138" s="11">
        <v>4.4400000000000004</v>
      </c>
    </row>
    <row r="139" spans="1:7" ht="14.25" customHeight="1" x14ac:dyDescent="0.25">
      <c r="A139" s="17" t="s">
        <v>198</v>
      </c>
      <c r="B139" s="18">
        <v>1.1000000000000001</v>
      </c>
      <c r="F139" s="12" t="s">
        <v>730</v>
      </c>
      <c r="G139" s="11">
        <v>4.4400000000000004</v>
      </c>
    </row>
    <row r="140" spans="1:7" ht="14.25" customHeight="1" x14ac:dyDescent="0.25">
      <c r="A140" s="17" t="s">
        <v>200</v>
      </c>
      <c r="B140" s="18">
        <v>0.9</v>
      </c>
      <c r="F140" s="12" t="s">
        <v>731</v>
      </c>
      <c r="G140" s="11">
        <v>4.4400000000000004</v>
      </c>
    </row>
    <row r="141" spans="1:7" ht="14.25" customHeight="1" x14ac:dyDescent="0.25">
      <c r="A141" s="17" t="s">
        <v>201</v>
      </c>
      <c r="B141" s="18">
        <v>0.9</v>
      </c>
      <c r="F141" s="12" t="s">
        <v>732</v>
      </c>
      <c r="G141" s="11">
        <v>4.4400000000000004</v>
      </c>
    </row>
    <row r="142" spans="1:7" ht="14.25" customHeight="1" x14ac:dyDescent="0.25">
      <c r="A142" s="17" t="s">
        <v>202</v>
      </c>
      <c r="B142" s="18">
        <v>0.9</v>
      </c>
      <c r="F142" s="12" t="s">
        <v>739</v>
      </c>
      <c r="G142" s="11">
        <v>4.4400000000000004</v>
      </c>
    </row>
    <row r="143" spans="1:7" ht="14.25" customHeight="1" x14ac:dyDescent="0.25">
      <c r="A143" s="17" t="s">
        <v>204</v>
      </c>
      <c r="B143" s="18">
        <v>0.86</v>
      </c>
      <c r="F143" s="12" t="s">
        <v>741</v>
      </c>
      <c r="G143" s="11">
        <v>4.4400000000000004</v>
      </c>
    </row>
    <row r="144" spans="1:7" ht="14.25" customHeight="1" x14ac:dyDescent="0.25">
      <c r="A144" s="17" t="s">
        <v>208</v>
      </c>
      <c r="B144" s="18">
        <v>0.86</v>
      </c>
      <c r="F144" s="12" t="s">
        <v>743</v>
      </c>
      <c r="G144" s="11">
        <v>4.4400000000000004</v>
      </c>
    </row>
    <row r="145" spans="1:7" ht="14.25" customHeight="1" x14ac:dyDescent="0.25">
      <c r="A145" s="17" t="s">
        <v>209</v>
      </c>
      <c r="B145" s="18">
        <v>2.4866666666666664</v>
      </c>
      <c r="F145" s="12" t="s">
        <v>745</v>
      </c>
      <c r="G145" s="11">
        <v>4.4400000000000004</v>
      </c>
    </row>
    <row r="146" spans="1:7" ht="14.25" customHeight="1" x14ac:dyDescent="0.25">
      <c r="A146" s="17" t="s">
        <v>214</v>
      </c>
      <c r="B146" s="18">
        <v>1.36</v>
      </c>
      <c r="F146" s="12" t="s">
        <v>796</v>
      </c>
      <c r="G146" s="11">
        <v>4.4400000000000004</v>
      </c>
    </row>
    <row r="147" spans="1:7" ht="14.25" customHeight="1" x14ac:dyDescent="0.25">
      <c r="A147" s="17" t="s">
        <v>216</v>
      </c>
      <c r="B147" s="18">
        <v>0.28000000000000003</v>
      </c>
      <c r="F147" s="12" t="s">
        <v>332</v>
      </c>
      <c r="G147" s="11">
        <v>4.2949999999999999</v>
      </c>
    </row>
    <row r="148" spans="1:7" ht="14.25" customHeight="1" x14ac:dyDescent="0.25">
      <c r="A148" s="17" t="s">
        <v>219</v>
      </c>
      <c r="B148" s="18">
        <v>0.67</v>
      </c>
      <c r="F148" s="12" t="s">
        <v>380</v>
      </c>
      <c r="G148" s="11">
        <v>4.25</v>
      </c>
    </row>
    <row r="149" spans="1:7" ht="14.25" customHeight="1" x14ac:dyDescent="0.25">
      <c r="A149" s="17" t="s">
        <v>220</v>
      </c>
      <c r="B149" s="18">
        <v>0.67</v>
      </c>
      <c r="F149" s="12" t="s">
        <v>500</v>
      </c>
      <c r="G149" s="11">
        <v>4.22</v>
      </c>
    </row>
    <row r="150" spans="1:7" ht="14.25" customHeight="1" x14ac:dyDescent="0.25">
      <c r="A150" s="17" t="s">
        <v>222</v>
      </c>
      <c r="B150" s="18">
        <v>0.86</v>
      </c>
      <c r="F150" s="12" t="s">
        <v>646</v>
      </c>
      <c r="G150" s="11">
        <v>4.22</v>
      </c>
    </row>
    <row r="151" spans="1:7" ht="14.25" customHeight="1" x14ac:dyDescent="0.25">
      <c r="A151" s="17" t="s">
        <v>223</v>
      </c>
      <c r="B151" s="18">
        <v>0.86</v>
      </c>
      <c r="F151" s="12" t="s">
        <v>107</v>
      </c>
      <c r="G151" s="11">
        <v>4.1566666666666672</v>
      </c>
    </row>
    <row r="152" spans="1:7" ht="14.25" customHeight="1" x14ac:dyDescent="0.25">
      <c r="A152" s="17" t="s">
        <v>225</v>
      </c>
      <c r="B152" s="18">
        <v>1.1100000000000001</v>
      </c>
      <c r="F152" s="12" t="s">
        <v>54</v>
      </c>
      <c r="G152" s="11">
        <v>4.12</v>
      </c>
    </row>
    <row r="153" spans="1:7" ht="14.25" customHeight="1" x14ac:dyDescent="0.25">
      <c r="A153" s="17" t="s">
        <v>226</v>
      </c>
      <c r="B153" s="18">
        <v>0.28000000000000003</v>
      </c>
      <c r="F153" s="12" t="s">
        <v>393</v>
      </c>
      <c r="G153" s="11">
        <v>4.12</v>
      </c>
    </row>
    <row r="154" spans="1:7" ht="14.25" customHeight="1" x14ac:dyDescent="0.25">
      <c r="A154" s="17" t="s">
        <v>228</v>
      </c>
      <c r="B154" s="18">
        <v>1.06</v>
      </c>
      <c r="F154" s="12" t="s">
        <v>689</v>
      </c>
      <c r="G154" s="11">
        <v>4.0599999999999996</v>
      </c>
    </row>
    <row r="155" spans="1:7" ht="14.25" customHeight="1" x14ac:dyDescent="0.25">
      <c r="A155" s="17" t="s">
        <v>229</v>
      </c>
      <c r="B155" s="18">
        <v>0.85</v>
      </c>
      <c r="F155" s="12" t="s">
        <v>709</v>
      </c>
      <c r="G155" s="11">
        <v>4.0599999999999996</v>
      </c>
    </row>
    <row r="156" spans="1:7" ht="14.25" customHeight="1" x14ac:dyDescent="0.25">
      <c r="A156" s="17" t="s">
        <v>231</v>
      </c>
      <c r="B156" s="18">
        <v>1.46</v>
      </c>
      <c r="F156" s="12" t="s">
        <v>710</v>
      </c>
      <c r="G156" s="11">
        <v>4.0599999999999996</v>
      </c>
    </row>
    <row r="157" spans="1:7" ht="14.25" customHeight="1" x14ac:dyDescent="0.25">
      <c r="A157" s="17" t="s">
        <v>233</v>
      </c>
      <c r="B157" s="18">
        <v>0.91</v>
      </c>
      <c r="F157" s="12" t="s">
        <v>713</v>
      </c>
      <c r="G157" s="11">
        <v>4.0599999999999996</v>
      </c>
    </row>
    <row r="158" spans="1:7" ht="14.25" customHeight="1" x14ac:dyDescent="0.25">
      <c r="A158" s="17" t="s">
        <v>235</v>
      </c>
      <c r="B158" s="18">
        <v>2.3449999999999998</v>
      </c>
      <c r="F158" s="12" t="s">
        <v>115</v>
      </c>
      <c r="G158" s="11">
        <v>4</v>
      </c>
    </row>
    <row r="159" spans="1:7" ht="14.25" customHeight="1" x14ac:dyDescent="0.25">
      <c r="A159" s="17" t="s">
        <v>236</v>
      </c>
      <c r="B159" s="18">
        <v>0.28000000000000003</v>
      </c>
      <c r="F159" s="12" t="s">
        <v>711</v>
      </c>
      <c r="G159" s="11">
        <v>3.9899999999999998</v>
      </c>
    </row>
    <row r="160" spans="1:7" ht="14.25" customHeight="1" x14ac:dyDescent="0.25">
      <c r="A160" s="17" t="s">
        <v>237</v>
      </c>
      <c r="B160" s="18">
        <v>1.06</v>
      </c>
      <c r="F160" s="12" t="s">
        <v>472</v>
      </c>
      <c r="G160" s="11">
        <v>3.97</v>
      </c>
    </row>
    <row r="161" spans="1:7" ht="14.25" customHeight="1" x14ac:dyDescent="0.25">
      <c r="A161" s="17" t="s">
        <v>239</v>
      </c>
      <c r="B161" s="18">
        <v>1.06</v>
      </c>
      <c r="F161" s="12" t="s">
        <v>475</v>
      </c>
      <c r="G161" s="11">
        <v>3.97</v>
      </c>
    </row>
    <row r="162" spans="1:7" ht="14.25" customHeight="1" x14ac:dyDescent="0.25">
      <c r="A162" s="17" t="s">
        <v>240</v>
      </c>
      <c r="B162" s="18">
        <v>0.86</v>
      </c>
      <c r="F162" s="12" t="s">
        <v>489</v>
      </c>
      <c r="G162" s="11">
        <v>3.97</v>
      </c>
    </row>
    <row r="163" spans="1:7" ht="14.25" customHeight="1" x14ac:dyDescent="0.25">
      <c r="A163" s="17" t="s">
        <v>241</v>
      </c>
      <c r="B163" s="18">
        <v>0.28000000000000003</v>
      </c>
      <c r="F163" s="12" t="s">
        <v>102</v>
      </c>
      <c r="G163" s="11">
        <v>3.9450000000000003</v>
      </c>
    </row>
    <row r="164" spans="1:7" ht="14.25" customHeight="1" x14ac:dyDescent="0.25">
      <c r="A164" s="17" t="s">
        <v>242</v>
      </c>
      <c r="B164" s="18">
        <v>0.7350000000000001</v>
      </c>
      <c r="F164" s="12" t="s">
        <v>506</v>
      </c>
      <c r="G164" s="11">
        <v>3.92</v>
      </c>
    </row>
    <row r="165" spans="1:7" ht="14.25" customHeight="1" x14ac:dyDescent="0.25">
      <c r="A165" s="17" t="s">
        <v>245</v>
      </c>
      <c r="B165" s="18">
        <v>0.28000000000000003</v>
      </c>
      <c r="F165" s="12" t="s">
        <v>714</v>
      </c>
      <c r="G165" s="11">
        <v>3.92</v>
      </c>
    </row>
    <row r="166" spans="1:7" ht="14.25" customHeight="1" x14ac:dyDescent="0.25">
      <c r="A166" s="17" t="s">
        <v>247</v>
      </c>
      <c r="B166" s="18">
        <v>1.36</v>
      </c>
      <c r="F166" s="12" t="s">
        <v>843</v>
      </c>
      <c r="G166" s="11">
        <v>3.92</v>
      </c>
    </row>
    <row r="167" spans="1:7" ht="14.25" customHeight="1" x14ac:dyDescent="0.25">
      <c r="A167" s="17" t="s">
        <v>248</v>
      </c>
      <c r="B167" s="18">
        <v>2.54</v>
      </c>
      <c r="F167" s="12" t="s">
        <v>389</v>
      </c>
      <c r="G167" s="11">
        <v>3.8933333333333331</v>
      </c>
    </row>
    <row r="168" spans="1:7" ht="14.25" customHeight="1" x14ac:dyDescent="0.25">
      <c r="A168" s="17" t="s">
        <v>250</v>
      </c>
      <c r="B168" s="18">
        <v>0.15</v>
      </c>
      <c r="F168" s="12" t="s">
        <v>345</v>
      </c>
      <c r="G168" s="11">
        <v>3.8733333333333331</v>
      </c>
    </row>
    <row r="169" spans="1:7" ht="14.25" customHeight="1" x14ac:dyDescent="0.25">
      <c r="A169" s="17" t="s">
        <v>252</v>
      </c>
      <c r="B169" s="18">
        <v>0.75</v>
      </c>
      <c r="F169" s="12" t="s">
        <v>666</v>
      </c>
      <c r="G169" s="11">
        <v>3.83</v>
      </c>
    </row>
    <row r="170" spans="1:7" ht="14.25" customHeight="1" x14ac:dyDescent="0.25">
      <c r="A170" s="17" t="s">
        <v>254</v>
      </c>
      <c r="B170" s="18">
        <v>0.15</v>
      </c>
      <c r="F170" s="12" t="s">
        <v>294</v>
      </c>
      <c r="G170" s="11">
        <v>3.8149999999999999</v>
      </c>
    </row>
    <row r="171" spans="1:7" ht="14.25" customHeight="1" x14ac:dyDescent="0.25">
      <c r="A171" s="17" t="s">
        <v>255</v>
      </c>
      <c r="B171" s="18">
        <v>0.85</v>
      </c>
      <c r="F171" s="12" t="s">
        <v>109</v>
      </c>
      <c r="G171" s="11">
        <v>3.793333333333333</v>
      </c>
    </row>
    <row r="172" spans="1:7" ht="14.25" customHeight="1" x14ac:dyDescent="0.25">
      <c r="A172" s="17" t="s">
        <v>256</v>
      </c>
      <c r="B172" s="18">
        <v>1.81</v>
      </c>
      <c r="F172" s="12" t="s">
        <v>383</v>
      </c>
      <c r="G172" s="11">
        <v>3.7649999999999997</v>
      </c>
    </row>
    <row r="173" spans="1:7" ht="14.25" customHeight="1" x14ac:dyDescent="0.25">
      <c r="A173" s="17" t="s">
        <v>258</v>
      </c>
      <c r="B173" s="18">
        <v>0.15</v>
      </c>
      <c r="F173" s="12" t="s">
        <v>291</v>
      </c>
      <c r="G173" s="11">
        <v>3.74</v>
      </c>
    </row>
    <row r="174" spans="1:7" ht="14.25" customHeight="1" x14ac:dyDescent="0.25">
      <c r="A174" s="17" t="s">
        <v>260</v>
      </c>
      <c r="B174" s="18">
        <v>0.85</v>
      </c>
      <c r="F174" s="12" t="s">
        <v>88</v>
      </c>
      <c r="G174" s="11">
        <v>3.73</v>
      </c>
    </row>
    <row r="175" spans="1:7" ht="14.25" customHeight="1" x14ac:dyDescent="0.25">
      <c r="A175" s="17" t="s">
        <v>261</v>
      </c>
      <c r="B175" s="18">
        <v>0.85</v>
      </c>
      <c r="F175" s="12" t="s">
        <v>803</v>
      </c>
      <c r="G175" s="11">
        <v>3.7266666666666666</v>
      </c>
    </row>
    <row r="176" spans="1:7" ht="14.25" customHeight="1" x14ac:dyDescent="0.25">
      <c r="A176" s="17" t="s">
        <v>264</v>
      </c>
      <c r="B176" s="18">
        <v>0.51</v>
      </c>
      <c r="F176" s="12" t="s">
        <v>806</v>
      </c>
      <c r="G176" s="11">
        <v>3.7266666666666666</v>
      </c>
    </row>
    <row r="177" spans="1:7" ht="14.25" customHeight="1" x14ac:dyDescent="0.25">
      <c r="A177" s="17" t="s">
        <v>265</v>
      </c>
      <c r="B177" s="18">
        <v>0.22</v>
      </c>
      <c r="F177" s="12" t="s">
        <v>817</v>
      </c>
      <c r="G177" s="11">
        <v>3.68</v>
      </c>
    </row>
    <row r="178" spans="1:7" ht="14.25" customHeight="1" x14ac:dyDescent="0.25">
      <c r="A178" s="17" t="s">
        <v>268</v>
      </c>
      <c r="B178" s="18">
        <v>0.11</v>
      </c>
      <c r="F178" s="12" t="s">
        <v>536</v>
      </c>
      <c r="G178" s="11">
        <v>3.6124999999999998</v>
      </c>
    </row>
    <row r="179" spans="1:7" ht="14.25" customHeight="1" x14ac:dyDescent="0.25">
      <c r="A179" s="17" t="s">
        <v>269</v>
      </c>
      <c r="B179" s="18">
        <v>0.51</v>
      </c>
      <c r="F179" s="12" t="s">
        <v>35</v>
      </c>
      <c r="G179" s="11">
        <v>3.52</v>
      </c>
    </row>
    <row r="180" spans="1:7" ht="14.25" customHeight="1" x14ac:dyDescent="0.25">
      <c r="A180" s="17" t="s">
        <v>270</v>
      </c>
      <c r="B180" s="18">
        <v>0.11</v>
      </c>
      <c r="F180" s="12" t="s">
        <v>420</v>
      </c>
      <c r="G180" s="11">
        <v>3.4733333333333332</v>
      </c>
    </row>
    <row r="181" spans="1:7" ht="14.25" customHeight="1" x14ac:dyDescent="0.25">
      <c r="A181" s="17" t="s">
        <v>271</v>
      </c>
      <c r="B181" s="18">
        <v>0.15</v>
      </c>
      <c r="F181" s="12" t="s">
        <v>111</v>
      </c>
      <c r="G181" s="11">
        <v>3.46</v>
      </c>
    </row>
    <row r="182" spans="1:7" ht="14.25" customHeight="1" x14ac:dyDescent="0.25">
      <c r="A182" s="17" t="s">
        <v>273</v>
      </c>
      <c r="B182" s="18">
        <v>4.9400000000000004</v>
      </c>
      <c r="F182" s="12" t="s">
        <v>534</v>
      </c>
      <c r="G182" s="11">
        <v>3.4249999999999998</v>
      </c>
    </row>
    <row r="183" spans="1:7" ht="14.25" customHeight="1" x14ac:dyDescent="0.25">
      <c r="A183" s="17" t="s">
        <v>275</v>
      </c>
      <c r="B183" s="18">
        <v>0.22</v>
      </c>
      <c r="F183" s="12" t="s">
        <v>652</v>
      </c>
      <c r="G183" s="11">
        <v>3.375</v>
      </c>
    </row>
    <row r="184" spans="1:7" ht="14.25" customHeight="1" x14ac:dyDescent="0.25">
      <c r="A184" s="17" t="s">
        <v>277</v>
      </c>
      <c r="B184" s="18">
        <v>2.54</v>
      </c>
      <c r="F184" s="12" t="s">
        <v>662</v>
      </c>
      <c r="G184" s="11">
        <v>3.375</v>
      </c>
    </row>
    <row r="185" spans="1:7" ht="14.25" customHeight="1" x14ac:dyDescent="0.25">
      <c r="A185" s="17" t="s">
        <v>278</v>
      </c>
      <c r="B185" s="18">
        <v>0.75</v>
      </c>
      <c r="F185" s="12" t="s">
        <v>663</v>
      </c>
      <c r="G185" s="11">
        <v>3.3650000000000002</v>
      </c>
    </row>
    <row r="186" spans="1:7" ht="14.25" customHeight="1" x14ac:dyDescent="0.25">
      <c r="A186" s="17" t="s">
        <v>279</v>
      </c>
      <c r="B186" s="18">
        <v>0.85</v>
      </c>
      <c r="F186" s="12" t="s">
        <v>677</v>
      </c>
      <c r="G186" s="11">
        <v>3.3650000000000002</v>
      </c>
    </row>
    <row r="187" spans="1:7" ht="14.25" customHeight="1" x14ac:dyDescent="0.25">
      <c r="A187" s="17" t="s">
        <v>280</v>
      </c>
      <c r="B187" s="18">
        <v>1.0149999999999999</v>
      </c>
      <c r="F187" s="12" t="s">
        <v>502</v>
      </c>
      <c r="G187" s="11">
        <v>3.35</v>
      </c>
    </row>
    <row r="188" spans="1:7" ht="14.25" customHeight="1" x14ac:dyDescent="0.25">
      <c r="A188" s="17" t="s">
        <v>282</v>
      </c>
      <c r="B188" s="18">
        <v>0.22</v>
      </c>
      <c r="F188" s="12" t="s">
        <v>514</v>
      </c>
      <c r="G188" s="11">
        <v>3.35</v>
      </c>
    </row>
    <row r="189" spans="1:7" ht="14.25" customHeight="1" x14ac:dyDescent="0.25">
      <c r="A189" s="17" t="s">
        <v>284</v>
      </c>
      <c r="B189" s="18">
        <v>0.85</v>
      </c>
      <c r="F189" s="12" t="s">
        <v>410</v>
      </c>
      <c r="G189" s="11">
        <v>3.3499999999999996</v>
      </c>
    </row>
    <row r="190" spans="1:7" ht="14.25" customHeight="1" x14ac:dyDescent="0.25">
      <c r="A190" s="17" t="s">
        <v>285</v>
      </c>
      <c r="B190" s="18">
        <v>1.105</v>
      </c>
      <c r="F190" s="12" t="s">
        <v>479</v>
      </c>
      <c r="G190" s="11">
        <v>3.273333333333333</v>
      </c>
    </row>
    <row r="191" spans="1:7" ht="14.25" customHeight="1" x14ac:dyDescent="0.25">
      <c r="A191" s="17" t="s">
        <v>286</v>
      </c>
      <c r="B191" s="18">
        <v>2.54</v>
      </c>
      <c r="F191" s="12" t="s">
        <v>428</v>
      </c>
      <c r="G191" s="11">
        <v>3.2666666666666662</v>
      </c>
    </row>
    <row r="192" spans="1:7" ht="14.25" customHeight="1" x14ac:dyDescent="0.25">
      <c r="A192" s="17" t="s">
        <v>288</v>
      </c>
      <c r="B192" s="18">
        <v>1.7450000000000001</v>
      </c>
      <c r="F192" s="12" t="s">
        <v>824</v>
      </c>
      <c r="G192" s="11">
        <v>3.21</v>
      </c>
    </row>
    <row r="193" spans="1:7" ht="14.25" customHeight="1" x14ac:dyDescent="0.25">
      <c r="A193" s="17" t="s">
        <v>290</v>
      </c>
      <c r="B193" s="18">
        <v>0.11</v>
      </c>
      <c r="F193" s="12" t="s">
        <v>395</v>
      </c>
      <c r="G193" s="11">
        <v>3.18</v>
      </c>
    </row>
    <row r="194" spans="1:7" ht="14.25" customHeight="1" x14ac:dyDescent="0.25">
      <c r="A194" s="17" t="s">
        <v>291</v>
      </c>
      <c r="B194" s="18">
        <v>3.74</v>
      </c>
      <c r="F194" s="12" t="s">
        <v>445</v>
      </c>
      <c r="G194" s="11">
        <v>3.17</v>
      </c>
    </row>
    <row r="195" spans="1:7" ht="14.25" customHeight="1" x14ac:dyDescent="0.25">
      <c r="A195" s="17" t="s">
        <v>293</v>
      </c>
      <c r="B195" s="18">
        <v>0.11</v>
      </c>
      <c r="F195" s="12" t="s">
        <v>16</v>
      </c>
      <c r="G195" s="11">
        <v>3.15</v>
      </c>
    </row>
    <row r="196" spans="1:7" ht="14.25" customHeight="1" x14ac:dyDescent="0.25">
      <c r="A196" s="17" t="s">
        <v>294</v>
      </c>
      <c r="B196" s="18">
        <v>3.8149999999999999</v>
      </c>
      <c r="F196" s="12" t="s">
        <v>437</v>
      </c>
      <c r="G196" s="11">
        <v>3.145</v>
      </c>
    </row>
    <row r="197" spans="1:7" ht="14.25" customHeight="1" x14ac:dyDescent="0.25">
      <c r="A197" s="17" t="s">
        <v>297</v>
      </c>
      <c r="B197" s="18">
        <v>1.08</v>
      </c>
      <c r="F197" s="12" t="s">
        <v>33</v>
      </c>
      <c r="G197" s="11">
        <v>3.1166666666666667</v>
      </c>
    </row>
    <row r="198" spans="1:7" ht="14.25" customHeight="1" x14ac:dyDescent="0.25">
      <c r="A198" s="17" t="s">
        <v>298</v>
      </c>
      <c r="B198" s="18">
        <v>0.22</v>
      </c>
      <c r="F198" s="12" t="s">
        <v>387</v>
      </c>
      <c r="G198" s="11">
        <v>3.0666666666666664</v>
      </c>
    </row>
    <row r="199" spans="1:7" ht="14.25" customHeight="1" x14ac:dyDescent="0.25">
      <c r="A199" s="17" t="s">
        <v>299</v>
      </c>
      <c r="B199" s="18">
        <v>0.15</v>
      </c>
      <c r="F199" s="12" t="s">
        <v>814</v>
      </c>
      <c r="G199" s="11">
        <v>2.95</v>
      </c>
    </row>
    <row r="200" spans="1:7" ht="14.25" customHeight="1" x14ac:dyDescent="0.25">
      <c r="A200" s="17" t="s">
        <v>301</v>
      </c>
      <c r="B200" s="18">
        <v>0.96500000000000008</v>
      </c>
      <c r="F200" s="12" t="s">
        <v>112</v>
      </c>
      <c r="G200" s="11">
        <v>2.9166666666666665</v>
      </c>
    </row>
    <row r="201" spans="1:7" ht="14.25" customHeight="1" x14ac:dyDescent="0.25">
      <c r="A201" s="17" t="s">
        <v>302</v>
      </c>
      <c r="B201" s="18">
        <v>0.13</v>
      </c>
      <c r="F201" s="12" t="s">
        <v>114</v>
      </c>
      <c r="G201" s="11">
        <v>2.915</v>
      </c>
    </row>
    <row r="202" spans="1:7" ht="14.25" customHeight="1" x14ac:dyDescent="0.25">
      <c r="A202" s="17" t="s">
        <v>304</v>
      </c>
      <c r="B202" s="18">
        <v>0.51</v>
      </c>
      <c r="F202" s="12" t="s">
        <v>790</v>
      </c>
      <c r="G202" s="11">
        <v>2.89</v>
      </c>
    </row>
    <row r="203" spans="1:7" ht="14.25" customHeight="1" x14ac:dyDescent="0.25">
      <c r="A203" s="17" t="s">
        <v>305</v>
      </c>
      <c r="B203" s="18">
        <v>0.22</v>
      </c>
      <c r="F203" s="12" t="s">
        <v>807</v>
      </c>
      <c r="G203" s="11">
        <v>2.89</v>
      </c>
    </row>
    <row r="204" spans="1:7" ht="14.25" customHeight="1" x14ac:dyDescent="0.25">
      <c r="A204" s="17" t="s">
        <v>306</v>
      </c>
      <c r="B204" s="18">
        <v>0.48499999999999999</v>
      </c>
      <c r="F204" s="12" t="s">
        <v>720</v>
      </c>
      <c r="G204" s="11">
        <v>2.87</v>
      </c>
    </row>
    <row r="205" spans="1:7" ht="14.25" customHeight="1" x14ac:dyDescent="0.25">
      <c r="A205" s="17" t="s">
        <v>308</v>
      </c>
      <c r="B205" s="18">
        <v>0.95</v>
      </c>
      <c r="F205" s="12" t="s">
        <v>766</v>
      </c>
      <c r="G205" s="11">
        <v>2.82</v>
      </c>
    </row>
    <row r="206" spans="1:7" ht="14.25" customHeight="1" x14ac:dyDescent="0.25">
      <c r="A206" s="17" t="s">
        <v>309</v>
      </c>
      <c r="B206" s="18">
        <v>1.08</v>
      </c>
      <c r="F206" s="12" t="s">
        <v>774</v>
      </c>
      <c r="G206" s="11">
        <v>2.82</v>
      </c>
    </row>
    <row r="207" spans="1:7" ht="14.25" customHeight="1" x14ac:dyDescent="0.25">
      <c r="A207" s="17" t="s">
        <v>310</v>
      </c>
      <c r="B207" s="18">
        <v>1.7366666666666666</v>
      </c>
      <c r="F207" s="12" t="s">
        <v>787</v>
      </c>
      <c r="G207" s="11">
        <v>2.82</v>
      </c>
    </row>
    <row r="208" spans="1:7" ht="14.25" customHeight="1" x14ac:dyDescent="0.25">
      <c r="A208" s="17" t="s">
        <v>315</v>
      </c>
      <c r="B208" s="18">
        <v>5.64</v>
      </c>
      <c r="F208" s="12" t="s">
        <v>341</v>
      </c>
      <c r="G208" s="11">
        <v>2.7533333333333334</v>
      </c>
    </row>
    <row r="209" spans="1:7" ht="14.25" customHeight="1" x14ac:dyDescent="0.25">
      <c r="A209" s="17" t="s">
        <v>317</v>
      </c>
      <c r="B209" s="18">
        <v>0.67999999999999994</v>
      </c>
      <c r="F209" s="12" t="s">
        <v>400</v>
      </c>
      <c r="G209" s="11">
        <v>2.7275</v>
      </c>
    </row>
    <row r="210" spans="1:7" ht="14.25" customHeight="1" x14ac:dyDescent="0.25">
      <c r="A210" s="17" t="s">
        <v>319</v>
      </c>
      <c r="B210" s="18">
        <v>0.64</v>
      </c>
      <c r="F210" s="12" t="s">
        <v>532</v>
      </c>
      <c r="G210" s="11">
        <v>2.63</v>
      </c>
    </row>
    <row r="211" spans="1:7" ht="14.25" customHeight="1" x14ac:dyDescent="0.25">
      <c r="A211" s="17" t="s">
        <v>320</v>
      </c>
      <c r="B211" s="18">
        <v>0.95</v>
      </c>
      <c r="F211" s="12" t="s">
        <v>488</v>
      </c>
      <c r="G211" s="11">
        <v>2.6149999999999998</v>
      </c>
    </row>
    <row r="212" spans="1:7" ht="14.25" customHeight="1" x14ac:dyDescent="0.25">
      <c r="A212" s="17" t="s">
        <v>322</v>
      </c>
      <c r="B212" s="18">
        <v>4.76</v>
      </c>
      <c r="F212" s="12" t="s">
        <v>525</v>
      </c>
      <c r="G212" s="11">
        <v>2.58</v>
      </c>
    </row>
    <row r="213" spans="1:7" ht="14.25" customHeight="1" x14ac:dyDescent="0.25">
      <c r="A213" s="17" t="s">
        <v>323</v>
      </c>
      <c r="B213" s="18">
        <v>5.4950000000000001</v>
      </c>
      <c r="F213" s="12" t="s">
        <v>378</v>
      </c>
      <c r="G213" s="11">
        <v>2.57</v>
      </c>
    </row>
    <row r="214" spans="1:7" ht="14.25" customHeight="1" x14ac:dyDescent="0.25">
      <c r="A214" s="17" t="s">
        <v>326</v>
      </c>
      <c r="B214" s="18">
        <v>4.6760000000000002</v>
      </c>
      <c r="F214" s="12" t="s">
        <v>422</v>
      </c>
      <c r="G214" s="11">
        <v>2.5449999999999999</v>
      </c>
    </row>
    <row r="215" spans="1:7" ht="14.25" customHeight="1" x14ac:dyDescent="0.25">
      <c r="A215" s="17" t="s">
        <v>329</v>
      </c>
      <c r="B215" s="18">
        <v>5.793333333333333</v>
      </c>
      <c r="F215" s="12" t="s">
        <v>248</v>
      </c>
      <c r="G215" s="11">
        <v>2.54</v>
      </c>
    </row>
    <row r="216" spans="1:7" ht="14.25" customHeight="1" x14ac:dyDescent="0.25">
      <c r="A216" s="17" t="s">
        <v>330</v>
      </c>
      <c r="B216" s="18">
        <v>5.1099999999999994</v>
      </c>
      <c r="F216" s="12" t="s">
        <v>277</v>
      </c>
      <c r="G216" s="11">
        <v>2.54</v>
      </c>
    </row>
    <row r="217" spans="1:7" ht="14.25" customHeight="1" x14ac:dyDescent="0.25">
      <c r="A217" s="17" t="s">
        <v>332</v>
      </c>
      <c r="B217" s="18">
        <v>4.2949999999999999</v>
      </c>
      <c r="F217" s="12" t="s">
        <v>286</v>
      </c>
      <c r="G217" s="11">
        <v>2.54</v>
      </c>
    </row>
    <row r="218" spans="1:7" ht="14.25" customHeight="1" x14ac:dyDescent="0.25">
      <c r="A218" s="17" t="s">
        <v>333</v>
      </c>
      <c r="B218" s="18">
        <v>6.6050000000000004</v>
      </c>
      <c r="F218" s="12" t="s">
        <v>840</v>
      </c>
      <c r="G218" s="11">
        <v>2.5100000000000002</v>
      </c>
    </row>
    <row r="219" spans="1:7" ht="14.25" customHeight="1" x14ac:dyDescent="0.25">
      <c r="A219" s="17" t="s">
        <v>335</v>
      </c>
      <c r="B219" s="18">
        <v>5.87</v>
      </c>
      <c r="F219" s="12" t="s">
        <v>407</v>
      </c>
      <c r="G219" s="11">
        <v>2.5</v>
      </c>
    </row>
    <row r="220" spans="1:7" ht="14.25" customHeight="1" x14ac:dyDescent="0.25">
      <c r="A220" s="17" t="s">
        <v>337</v>
      </c>
      <c r="B220" s="18">
        <v>6.0500000000000007</v>
      </c>
      <c r="F220" s="12" t="s">
        <v>209</v>
      </c>
      <c r="G220" s="11">
        <v>2.4866666666666664</v>
      </c>
    </row>
    <row r="221" spans="1:7" ht="14.25" customHeight="1" x14ac:dyDescent="0.25">
      <c r="A221" s="17" t="s">
        <v>339</v>
      </c>
      <c r="B221" s="18">
        <v>4.9400000000000004</v>
      </c>
      <c r="F221" s="12" t="s">
        <v>47</v>
      </c>
      <c r="G221" s="11">
        <v>2.4849999999999999</v>
      </c>
    </row>
    <row r="222" spans="1:7" ht="14.25" customHeight="1" x14ac:dyDescent="0.25">
      <c r="A222" s="17" t="s">
        <v>340</v>
      </c>
      <c r="B222" s="18">
        <v>0.11</v>
      </c>
      <c r="F222" s="12" t="s">
        <v>74</v>
      </c>
      <c r="G222" s="11">
        <v>2.4849999999999999</v>
      </c>
    </row>
    <row r="223" spans="1:7" ht="14.25" customHeight="1" x14ac:dyDescent="0.25">
      <c r="A223" s="17" t="s">
        <v>341</v>
      </c>
      <c r="B223" s="18">
        <v>2.7533333333333334</v>
      </c>
      <c r="F223" s="12" t="s">
        <v>521</v>
      </c>
      <c r="G223" s="11">
        <v>2.415</v>
      </c>
    </row>
    <row r="224" spans="1:7" ht="14.25" customHeight="1" x14ac:dyDescent="0.25">
      <c r="A224" s="17" t="s">
        <v>345</v>
      </c>
      <c r="B224" s="18">
        <v>3.8733333333333331</v>
      </c>
      <c r="F224" s="12" t="s">
        <v>794</v>
      </c>
      <c r="G224" s="11">
        <v>2.4066666666666667</v>
      </c>
    </row>
    <row r="225" spans="1:7" ht="14.25" customHeight="1" x14ac:dyDescent="0.25">
      <c r="A225" s="17" t="s">
        <v>348</v>
      </c>
      <c r="B225" s="18">
        <v>1.51</v>
      </c>
      <c r="F225" s="12" t="s">
        <v>825</v>
      </c>
      <c r="G225" s="11">
        <v>2.4</v>
      </c>
    </row>
    <row r="226" spans="1:7" ht="14.25" customHeight="1" x14ac:dyDescent="0.25">
      <c r="A226" s="17" t="s">
        <v>350</v>
      </c>
      <c r="B226" s="18">
        <v>1.06</v>
      </c>
      <c r="F226" s="12" t="s">
        <v>828</v>
      </c>
      <c r="G226" s="11">
        <v>2.4</v>
      </c>
    </row>
    <row r="227" spans="1:7" ht="14.25" customHeight="1" x14ac:dyDescent="0.25">
      <c r="A227" s="17" t="s">
        <v>351</v>
      </c>
      <c r="B227" s="18">
        <v>1.2850000000000001</v>
      </c>
      <c r="F227" s="12" t="s">
        <v>531</v>
      </c>
      <c r="G227" s="11">
        <v>2.3600000000000003</v>
      </c>
    </row>
    <row r="228" spans="1:7" ht="14.25" customHeight="1" x14ac:dyDescent="0.25">
      <c r="A228" s="17" t="s">
        <v>353</v>
      </c>
      <c r="B228" s="18">
        <v>4.68</v>
      </c>
      <c r="F228" s="12" t="s">
        <v>819</v>
      </c>
      <c r="G228" s="11">
        <v>2.3533333333333335</v>
      </c>
    </row>
    <row r="229" spans="1:7" ht="14.25" customHeight="1" x14ac:dyDescent="0.25">
      <c r="A229" s="17" t="s">
        <v>354</v>
      </c>
      <c r="B229" s="18">
        <v>5.07</v>
      </c>
      <c r="F229" s="12" t="s">
        <v>235</v>
      </c>
      <c r="G229" s="11">
        <v>2.3449999999999998</v>
      </c>
    </row>
    <row r="230" spans="1:7" ht="14.25" customHeight="1" x14ac:dyDescent="0.25">
      <c r="A230" s="17" t="s">
        <v>358</v>
      </c>
      <c r="B230" s="18">
        <v>5.07</v>
      </c>
      <c r="F230" s="12" t="s">
        <v>414</v>
      </c>
      <c r="G230" s="11">
        <v>2.3033333333333332</v>
      </c>
    </row>
    <row r="231" spans="1:7" ht="14.25" customHeight="1" x14ac:dyDescent="0.25">
      <c r="A231" s="17" t="s">
        <v>360</v>
      </c>
      <c r="B231" s="18">
        <v>0</v>
      </c>
      <c r="F231" s="12" t="s">
        <v>52</v>
      </c>
      <c r="G231" s="11">
        <v>2.27</v>
      </c>
    </row>
    <row r="232" spans="1:7" ht="14.25" customHeight="1" x14ac:dyDescent="0.25">
      <c r="A232" s="17" t="s">
        <v>362</v>
      </c>
      <c r="B232" s="18">
        <v>1.51</v>
      </c>
      <c r="F232" s="12" t="s">
        <v>59</v>
      </c>
      <c r="G232" s="11">
        <v>2.27</v>
      </c>
    </row>
    <row r="233" spans="1:7" ht="14.25" customHeight="1" x14ac:dyDescent="0.25">
      <c r="A233" s="17" t="s">
        <v>363</v>
      </c>
      <c r="B233" s="18">
        <v>1.51</v>
      </c>
      <c r="F233" s="12" t="s">
        <v>63</v>
      </c>
      <c r="G233" s="11">
        <v>2.27</v>
      </c>
    </row>
    <row r="234" spans="1:7" ht="14.25" customHeight="1" x14ac:dyDescent="0.25">
      <c r="A234" s="17" t="s">
        <v>366</v>
      </c>
      <c r="B234" s="18">
        <v>1.34</v>
      </c>
      <c r="F234" s="12" t="s">
        <v>64</v>
      </c>
      <c r="G234" s="11">
        <v>2.27</v>
      </c>
    </row>
    <row r="235" spans="1:7" ht="14.25" customHeight="1" x14ac:dyDescent="0.25">
      <c r="A235" s="17" t="s">
        <v>367</v>
      </c>
      <c r="B235" s="18">
        <v>1.34</v>
      </c>
      <c r="F235" s="12" t="s">
        <v>65</v>
      </c>
      <c r="G235" s="11">
        <v>2.27</v>
      </c>
    </row>
    <row r="236" spans="1:7" ht="14.25" customHeight="1" x14ac:dyDescent="0.25">
      <c r="A236" s="17" t="s">
        <v>368</v>
      </c>
      <c r="B236" s="18">
        <v>0.39</v>
      </c>
      <c r="F236" s="12" t="s">
        <v>66</v>
      </c>
      <c r="G236" s="11">
        <v>2.27</v>
      </c>
    </row>
    <row r="237" spans="1:7" ht="14.25" customHeight="1" x14ac:dyDescent="0.25">
      <c r="A237" s="17" t="s">
        <v>369</v>
      </c>
      <c r="B237" s="18">
        <v>1.34</v>
      </c>
      <c r="F237" s="12" t="s">
        <v>72</v>
      </c>
      <c r="G237" s="11">
        <v>2.27</v>
      </c>
    </row>
    <row r="238" spans="1:7" ht="14.25" customHeight="1" x14ac:dyDescent="0.25">
      <c r="A238" s="17" t="s">
        <v>371</v>
      </c>
      <c r="B238" s="18">
        <v>0</v>
      </c>
      <c r="F238" s="12" t="s">
        <v>87</v>
      </c>
      <c r="G238" s="11">
        <v>2.27</v>
      </c>
    </row>
    <row r="239" spans="1:7" ht="14.25" customHeight="1" x14ac:dyDescent="0.25">
      <c r="A239" s="17" t="s">
        <v>372</v>
      </c>
      <c r="B239" s="18">
        <v>1.385</v>
      </c>
      <c r="F239" s="12" t="s">
        <v>510</v>
      </c>
      <c r="G239" s="11">
        <v>2.27</v>
      </c>
    </row>
    <row r="240" spans="1:7" ht="14.25" customHeight="1" x14ac:dyDescent="0.25">
      <c r="A240" s="17" t="s">
        <v>374</v>
      </c>
      <c r="B240" s="18">
        <v>0</v>
      </c>
      <c r="F240" s="12" t="s">
        <v>464</v>
      </c>
      <c r="G240" s="11">
        <v>2.2400000000000002</v>
      </c>
    </row>
    <row r="241" spans="1:7" ht="14.25" customHeight="1" x14ac:dyDescent="0.25">
      <c r="A241" s="17" t="s">
        <v>375</v>
      </c>
      <c r="B241" s="18">
        <v>0.57000000000000006</v>
      </c>
      <c r="F241" s="12" t="s">
        <v>484</v>
      </c>
      <c r="G241" s="11">
        <v>2.2400000000000002</v>
      </c>
    </row>
    <row r="242" spans="1:7" ht="14.25" customHeight="1" x14ac:dyDescent="0.25">
      <c r="A242" s="17" t="s">
        <v>377</v>
      </c>
      <c r="B242" s="18">
        <v>0.30499999999999999</v>
      </c>
      <c r="F242" s="12" t="s">
        <v>487</v>
      </c>
      <c r="G242" s="11">
        <v>2.2400000000000002</v>
      </c>
    </row>
    <row r="243" spans="1:7" ht="14.25" customHeight="1" x14ac:dyDescent="0.25">
      <c r="A243" s="17" t="s">
        <v>378</v>
      </c>
      <c r="B243" s="18">
        <v>2.57</v>
      </c>
      <c r="F243" s="12" t="s">
        <v>821</v>
      </c>
      <c r="G243" s="11">
        <v>2.19</v>
      </c>
    </row>
    <row r="244" spans="1:7" ht="14.25" customHeight="1" x14ac:dyDescent="0.25">
      <c r="A244" s="17" t="s">
        <v>380</v>
      </c>
      <c r="B244" s="18">
        <v>4.25</v>
      </c>
      <c r="F244" s="12" t="s">
        <v>753</v>
      </c>
      <c r="G244" s="11">
        <v>2.16</v>
      </c>
    </row>
    <row r="245" spans="1:7" ht="14.25" customHeight="1" x14ac:dyDescent="0.25">
      <c r="A245" s="17" t="s">
        <v>381</v>
      </c>
      <c r="B245" s="18">
        <v>1.34</v>
      </c>
      <c r="F245" s="12" t="s">
        <v>760</v>
      </c>
      <c r="G245" s="11">
        <v>2.16</v>
      </c>
    </row>
    <row r="246" spans="1:7" ht="14.25" customHeight="1" x14ac:dyDescent="0.25">
      <c r="A246" s="17" t="s">
        <v>383</v>
      </c>
      <c r="B246" s="18">
        <v>3.7649999999999997</v>
      </c>
      <c r="F246" s="12" t="s">
        <v>761</v>
      </c>
      <c r="G246" s="11">
        <v>2.16</v>
      </c>
    </row>
    <row r="247" spans="1:7" ht="14.25" customHeight="1" x14ac:dyDescent="0.25">
      <c r="A247" s="17" t="s">
        <v>384</v>
      </c>
      <c r="B247" s="18">
        <v>0</v>
      </c>
      <c r="F247" s="12" t="s">
        <v>765</v>
      </c>
      <c r="G247" s="11">
        <v>2.16</v>
      </c>
    </row>
    <row r="248" spans="1:7" ht="14.25" customHeight="1" x14ac:dyDescent="0.25">
      <c r="A248" s="17" t="s">
        <v>386</v>
      </c>
      <c r="B248" s="18">
        <v>0.89</v>
      </c>
      <c r="F248" s="12" t="s">
        <v>770</v>
      </c>
      <c r="G248" s="11">
        <v>2.16</v>
      </c>
    </row>
    <row r="249" spans="1:7" ht="14.25" customHeight="1" x14ac:dyDescent="0.25">
      <c r="A249" s="17" t="s">
        <v>387</v>
      </c>
      <c r="B249" s="18">
        <v>3.0666666666666664</v>
      </c>
      <c r="F249" s="12" t="s">
        <v>771</v>
      </c>
      <c r="G249" s="11">
        <v>2.16</v>
      </c>
    </row>
    <row r="250" spans="1:7" ht="14.25" customHeight="1" x14ac:dyDescent="0.25">
      <c r="A250" s="17" t="s">
        <v>389</v>
      </c>
      <c r="B250" s="18">
        <v>3.8933333333333331</v>
      </c>
      <c r="F250" s="12" t="s">
        <v>772</v>
      </c>
      <c r="G250" s="11">
        <v>2.16</v>
      </c>
    </row>
    <row r="251" spans="1:7" ht="14.25" customHeight="1" x14ac:dyDescent="0.25">
      <c r="A251" s="17" t="s">
        <v>393</v>
      </c>
      <c r="B251" s="18">
        <v>4.12</v>
      </c>
      <c r="F251" s="12" t="s">
        <v>773</v>
      </c>
      <c r="G251" s="11">
        <v>2.16</v>
      </c>
    </row>
    <row r="252" spans="1:7" ht="14.25" customHeight="1" x14ac:dyDescent="0.25">
      <c r="A252" s="17" t="s">
        <v>395</v>
      </c>
      <c r="B252" s="18">
        <v>3.18</v>
      </c>
      <c r="F252" s="12" t="s">
        <v>775</v>
      </c>
      <c r="G252" s="11">
        <v>2.16</v>
      </c>
    </row>
    <row r="253" spans="1:7" ht="14.25" customHeight="1" x14ac:dyDescent="0.25">
      <c r="A253" s="17" t="s">
        <v>398</v>
      </c>
      <c r="B253" s="18">
        <v>1.79</v>
      </c>
      <c r="F253" s="12" t="s">
        <v>776</v>
      </c>
      <c r="G253" s="11">
        <v>2.16</v>
      </c>
    </row>
    <row r="254" spans="1:7" ht="14.25" customHeight="1" x14ac:dyDescent="0.25">
      <c r="A254" s="17" t="s">
        <v>400</v>
      </c>
      <c r="B254" s="18">
        <v>2.7275</v>
      </c>
      <c r="F254" s="12" t="s">
        <v>778</v>
      </c>
      <c r="G254" s="11">
        <v>2.16</v>
      </c>
    </row>
    <row r="255" spans="1:7" ht="14.25" customHeight="1" x14ac:dyDescent="0.25">
      <c r="A255" s="17" t="s">
        <v>404</v>
      </c>
      <c r="B255" s="18">
        <v>1.53</v>
      </c>
      <c r="F255" s="12" t="s">
        <v>780</v>
      </c>
      <c r="G255" s="11">
        <v>2.16</v>
      </c>
    </row>
    <row r="256" spans="1:7" ht="14.25" customHeight="1" x14ac:dyDescent="0.25">
      <c r="A256" s="17" t="s">
        <v>406</v>
      </c>
      <c r="B256" s="18">
        <v>0.28000000000000003</v>
      </c>
      <c r="F256" s="12" t="s">
        <v>781</v>
      </c>
      <c r="G256" s="11">
        <v>2.16</v>
      </c>
    </row>
    <row r="257" spans="1:7" ht="14.25" customHeight="1" x14ac:dyDescent="0.25">
      <c r="A257" s="17" t="s">
        <v>407</v>
      </c>
      <c r="B257" s="18">
        <v>2.5</v>
      </c>
      <c r="F257" s="12" t="s">
        <v>783</v>
      </c>
      <c r="G257" s="11">
        <v>2.16</v>
      </c>
    </row>
    <row r="258" spans="1:7" ht="14.25" customHeight="1" x14ac:dyDescent="0.25">
      <c r="A258" s="17" t="s">
        <v>410</v>
      </c>
      <c r="B258" s="18">
        <v>3.3499999999999996</v>
      </c>
      <c r="F258" s="12" t="s">
        <v>477</v>
      </c>
      <c r="G258" s="11">
        <v>2.08</v>
      </c>
    </row>
    <row r="259" spans="1:7" ht="14.25" customHeight="1" x14ac:dyDescent="0.25">
      <c r="A259" s="17" t="s">
        <v>411</v>
      </c>
      <c r="B259" s="18">
        <v>0.99</v>
      </c>
      <c r="F259" s="12" t="s">
        <v>481</v>
      </c>
      <c r="G259" s="11">
        <v>2.08</v>
      </c>
    </row>
    <row r="260" spans="1:7" ht="14.25" customHeight="1" x14ac:dyDescent="0.25">
      <c r="A260" s="17" t="s">
        <v>413</v>
      </c>
      <c r="B260" s="18">
        <v>0.99</v>
      </c>
      <c r="F260" s="12" t="s">
        <v>490</v>
      </c>
      <c r="G260" s="11">
        <v>2.08</v>
      </c>
    </row>
    <row r="261" spans="1:7" ht="14.25" customHeight="1" x14ac:dyDescent="0.25">
      <c r="A261" s="17" t="s">
        <v>414</v>
      </c>
      <c r="B261" s="18">
        <v>2.3033333333333332</v>
      </c>
      <c r="F261" s="12" t="s">
        <v>493</v>
      </c>
      <c r="G261" s="11">
        <v>2.08</v>
      </c>
    </row>
    <row r="262" spans="1:7" ht="14.25" customHeight="1" x14ac:dyDescent="0.25">
      <c r="A262" s="17" t="s">
        <v>416</v>
      </c>
      <c r="B262" s="18">
        <v>5.48</v>
      </c>
      <c r="F262" s="12" t="s">
        <v>496</v>
      </c>
      <c r="G262" s="11">
        <v>2.08</v>
      </c>
    </row>
    <row r="263" spans="1:7" ht="14.25" customHeight="1" x14ac:dyDescent="0.25">
      <c r="A263" s="17" t="s">
        <v>418</v>
      </c>
      <c r="B263" s="18">
        <v>4.7299999999999995</v>
      </c>
      <c r="F263" s="12" t="s">
        <v>84</v>
      </c>
      <c r="G263" s="11">
        <v>2.06</v>
      </c>
    </row>
    <row r="264" spans="1:7" ht="14.25" customHeight="1" x14ac:dyDescent="0.25">
      <c r="A264" s="17" t="s">
        <v>419</v>
      </c>
      <c r="B264" s="18">
        <v>4.7299999999999995</v>
      </c>
      <c r="F264" s="12" t="s">
        <v>518</v>
      </c>
      <c r="G264" s="11">
        <v>2.0566666666666666</v>
      </c>
    </row>
    <row r="265" spans="1:7" ht="14.25" customHeight="1" x14ac:dyDescent="0.25">
      <c r="A265" s="17" t="s">
        <v>420</v>
      </c>
      <c r="B265" s="18">
        <v>3.4733333333333332</v>
      </c>
      <c r="F265" s="12" t="s">
        <v>37</v>
      </c>
      <c r="G265" s="11">
        <v>2.0449999999999999</v>
      </c>
    </row>
    <row r="266" spans="1:7" ht="14.25" customHeight="1" x14ac:dyDescent="0.25">
      <c r="A266" s="17" t="s">
        <v>422</v>
      </c>
      <c r="B266" s="18">
        <v>2.5449999999999999</v>
      </c>
      <c r="F266" s="12" t="s">
        <v>438</v>
      </c>
      <c r="G266" s="11">
        <v>2.04</v>
      </c>
    </row>
    <row r="267" spans="1:7" ht="14.25" customHeight="1" x14ac:dyDescent="0.25">
      <c r="A267" s="17" t="s">
        <v>423</v>
      </c>
      <c r="B267" s="18">
        <v>4.5333333333333341</v>
      </c>
      <c r="F267" s="12" t="s">
        <v>434</v>
      </c>
      <c r="G267" s="11">
        <v>2.0350000000000001</v>
      </c>
    </row>
    <row r="268" spans="1:7" ht="14.25" customHeight="1" x14ac:dyDescent="0.25">
      <c r="A268" s="17" t="s">
        <v>426</v>
      </c>
      <c r="B268" s="18">
        <v>5.2200000000000006</v>
      </c>
      <c r="F268" s="12" t="s">
        <v>13</v>
      </c>
      <c r="G268" s="11">
        <v>2.0249999999999999</v>
      </c>
    </row>
    <row r="269" spans="1:7" ht="14.25" customHeight="1" x14ac:dyDescent="0.25">
      <c r="A269" s="17" t="s">
        <v>427</v>
      </c>
      <c r="B269" s="18">
        <v>4.5333333333333341</v>
      </c>
      <c r="F269" s="12" t="s">
        <v>40</v>
      </c>
      <c r="G269" s="11">
        <v>2.0150000000000001</v>
      </c>
    </row>
    <row r="270" spans="1:7" ht="14.25" customHeight="1" x14ac:dyDescent="0.25">
      <c r="A270" s="17" t="s">
        <v>428</v>
      </c>
      <c r="B270" s="18">
        <v>3.2666666666666662</v>
      </c>
      <c r="F270" s="12" t="s">
        <v>431</v>
      </c>
      <c r="G270" s="11">
        <v>2.0049999999999999</v>
      </c>
    </row>
    <row r="271" spans="1:7" ht="14.25" customHeight="1" x14ac:dyDescent="0.25">
      <c r="A271" s="17" t="s">
        <v>430</v>
      </c>
      <c r="B271" s="18">
        <v>0.99</v>
      </c>
      <c r="F271" s="12" t="s">
        <v>754</v>
      </c>
      <c r="G271" s="11">
        <v>1.9449999999999998</v>
      </c>
    </row>
    <row r="272" spans="1:7" ht="14.25" customHeight="1" x14ac:dyDescent="0.25">
      <c r="A272" s="17" t="s">
        <v>431</v>
      </c>
      <c r="B272" s="18">
        <v>2.0049999999999999</v>
      </c>
      <c r="F272" s="12" t="s">
        <v>767</v>
      </c>
      <c r="G272" s="11">
        <v>1.9449999999999998</v>
      </c>
    </row>
    <row r="273" spans="1:7" ht="14.25" customHeight="1" x14ac:dyDescent="0.25">
      <c r="A273" s="17" t="s">
        <v>434</v>
      </c>
      <c r="B273" s="18">
        <v>2.0350000000000001</v>
      </c>
      <c r="F273" s="12" t="s">
        <v>747</v>
      </c>
      <c r="G273" s="11">
        <v>1.9049999999999998</v>
      </c>
    </row>
    <row r="274" spans="1:7" ht="14.25" customHeight="1" x14ac:dyDescent="0.25">
      <c r="A274" s="17" t="s">
        <v>436</v>
      </c>
      <c r="B274" s="18">
        <v>0.85</v>
      </c>
      <c r="F274" s="12" t="s">
        <v>788</v>
      </c>
      <c r="G274" s="11">
        <v>1.9049999999999998</v>
      </c>
    </row>
    <row r="275" spans="1:7" ht="14.25" customHeight="1" x14ac:dyDescent="0.25">
      <c r="A275" s="17" t="s">
        <v>437</v>
      </c>
      <c r="B275" s="18">
        <v>3.145</v>
      </c>
      <c r="F275" s="12" t="s">
        <v>86</v>
      </c>
      <c r="G275" s="11">
        <v>1.85</v>
      </c>
    </row>
    <row r="276" spans="1:7" ht="14.25" customHeight="1" x14ac:dyDescent="0.25">
      <c r="A276" s="17" t="s">
        <v>438</v>
      </c>
      <c r="B276" s="18">
        <v>2.04</v>
      </c>
      <c r="F276" s="12" t="s">
        <v>831</v>
      </c>
      <c r="G276" s="11">
        <v>1.8433333333333335</v>
      </c>
    </row>
    <row r="277" spans="1:7" ht="14.25" customHeight="1" x14ac:dyDescent="0.25">
      <c r="A277" s="17" t="s">
        <v>440</v>
      </c>
      <c r="B277" s="18">
        <v>1.53</v>
      </c>
      <c r="F277" s="12" t="s">
        <v>61</v>
      </c>
      <c r="G277" s="11">
        <v>1.83</v>
      </c>
    </row>
    <row r="278" spans="1:7" ht="14.25" customHeight="1" x14ac:dyDescent="0.25">
      <c r="A278" s="17" t="s">
        <v>441</v>
      </c>
      <c r="B278" s="18">
        <v>6.4649999999999999</v>
      </c>
      <c r="F278" s="12" t="s">
        <v>49</v>
      </c>
      <c r="G278" s="11">
        <v>1.82</v>
      </c>
    </row>
    <row r="279" spans="1:7" ht="14.25" customHeight="1" x14ac:dyDescent="0.25">
      <c r="A279" s="17" t="s">
        <v>444</v>
      </c>
      <c r="B279" s="18">
        <v>0.91</v>
      </c>
      <c r="F279" s="12" t="s">
        <v>256</v>
      </c>
      <c r="G279" s="11">
        <v>1.81</v>
      </c>
    </row>
    <row r="280" spans="1:7" ht="14.25" customHeight="1" x14ac:dyDescent="0.25">
      <c r="A280" s="17" t="s">
        <v>445</v>
      </c>
      <c r="B280" s="18">
        <v>3.17</v>
      </c>
      <c r="F280" s="12" t="s">
        <v>839</v>
      </c>
      <c r="G280" s="11">
        <v>1.8</v>
      </c>
    </row>
    <row r="281" spans="1:7" ht="14.25" customHeight="1" x14ac:dyDescent="0.25">
      <c r="A281" s="17" t="s">
        <v>447</v>
      </c>
      <c r="B281" s="18">
        <v>5.3150000000000004</v>
      </c>
      <c r="F281" s="12" t="s">
        <v>398</v>
      </c>
      <c r="G281" s="11">
        <v>1.79</v>
      </c>
    </row>
    <row r="282" spans="1:7" ht="14.25" customHeight="1" x14ac:dyDescent="0.25">
      <c r="A282" s="17" t="s">
        <v>449</v>
      </c>
      <c r="B282" s="18">
        <v>7.5150000000000006</v>
      </c>
      <c r="F282" s="12" t="s">
        <v>288</v>
      </c>
      <c r="G282" s="11">
        <v>1.7450000000000001</v>
      </c>
    </row>
    <row r="283" spans="1:7" ht="14.25" customHeight="1" x14ac:dyDescent="0.25">
      <c r="A283" s="17" t="s">
        <v>450</v>
      </c>
      <c r="B283" s="18">
        <v>7.086666666666666</v>
      </c>
      <c r="F283" s="12" t="s">
        <v>310</v>
      </c>
      <c r="G283" s="11">
        <v>1.7366666666666666</v>
      </c>
    </row>
    <row r="284" spans="1:7" ht="14.25" customHeight="1" x14ac:dyDescent="0.25">
      <c r="A284" s="17" t="s">
        <v>454</v>
      </c>
      <c r="B284" s="18">
        <v>6.746666666666667</v>
      </c>
      <c r="F284" s="12" t="s">
        <v>679</v>
      </c>
      <c r="G284" s="11">
        <v>1.73</v>
      </c>
    </row>
    <row r="285" spans="1:7" ht="14.25" customHeight="1" x14ac:dyDescent="0.25">
      <c r="A285" s="17" t="s">
        <v>456</v>
      </c>
      <c r="B285" s="18">
        <v>7.5150000000000006</v>
      </c>
      <c r="F285" s="12" t="s">
        <v>93</v>
      </c>
      <c r="G285" s="11">
        <v>1.7149999999999999</v>
      </c>
    </row>
    <row r="286" spans="1:7" ht="14.25" customHeight="1" x14ac:dyDescent="0.25">
      <c r="A286" s="17" t="s">
        <v>457</v>
      </c>
      <c r="B286" s="18">
        <v>7</v>
      </c>
      <c r="F286" s="12" t="s">
        <v>117</v>
      </c>
      <c r="G286" s="11">
        <v>1.7124999999999999</v>
      </c>
    </row>
    <row r="287" spans="1:7" ht="14.25" customHeight="1" x14ac:dyDescent="0.25">
      <c r="A287" s="17" t="s">
        <v>459</v>
      </c>
      <c r="B287" s="18">
        <v>6.49</v>
      </c>
      <c r="F287" s="12" t="s">
        <v>802</v>
      </c>
      <c r="G287" s="11">
        <v>1.7</v>
      </c>
    </row>
    <row r="288" spans="1:7" ht="14.25" customHeight="1" x14ac:dyDescent="0.25">
      <c r="A288" s="17" t="s">
        <v>462</v>
      </c>
      <c r="B288" s="18">
        <v>7.4</v>
      </c>
      <c r="F288" s="12" t="s">
        <v>812</v>
      </c>
      <c r="G288" s="11">
        <v>1.7</v>
      </c>
    </row>
    <row r="289" spans="1:7" ht="14.25" customHeight="1" x14ac:dyDescent="0.25">
      <c r="A289" s="17" t="s">
        <v>464</v>
      </c>
      <c r="B289" s="18">
        <v>2.2400000000000002</v>
      </c>
      <c r="F289" s="12" t="s">
        <v>813</v>
      </c>
      <c r="G289" s="11">
        <v>1.7</v>
      </c>
    </row>
    <row r="290" spans="1:7" ht="14.25" customHeight="1" x14ac:dyDescent="0.25">
      <c r="A290" s="17" t="s">
        <v>466</v>
      </c>
      <c r="B290" s="18">
        <v>4.58</v>
      </c>
      <c r="F290" s="12" t="s">
        <v>834</v>
      </c>
      <c r="G290" s="11">
        <v>1.7</v>
      </c>
    </row>
    <row r="291" spans="1:7" ht="14.25" customHeight="1" x14ac:dyDescent="0.25">
      <c r="A291" s="17" t="s">
        <v>468</v>
      </c>
      <c r="B291" s="18">
        <v>1.425</v>
      </c>
      <c r="F291" s="12" t="s">
        <v>823</v>
      </c>
      <c r="G291" s="11">
        <v>1.69</v>
      </c>
    </row>
    <row r="292" spans="1:7" ht="14.25" customHeight="1" x14ac:dyDescent="0.25">
      <c r="A292" s="17" t="s">
        <v>470</v>
      </c>
      <c r="B292" s="18">
        <v>0.99</v>
      </c>
      <c r="F292" s="12" t="s">
        <v>800</v>
      </c>
      <c r="G292" s="11">
        <v>1.63</v>
      </c>
    </row>
    <row r="293" spans="1:7" ht="14.25" customHeight="1" x14ac:dyDescent="0.25">
      <c r="A293" s="17" t="s">
        <v>471</v>
      </c>
      <c r="B293" s="18">
        <v>1.47</v>
      </c>
      <c r="F293" s="12" t="s">
        <v>842</v>
      </c>
      <c r="G293" s="11">
        <v>1.63</v>
      </c>
    </row>
    <row r="294" spans="1:7" ht="14.25" customHeight="1" x14ac:dyDescent="0.25">
      <c r="A294" s="17" t="s">
        <v>472</v>
      </c>
      <c r="B294" s="18">
        <v>3.97</v>
      </c>
      <c r="F294" s="12" t="s">
        <v>751</v>
      </c>
      <c r="G294" s="11">
        <v>1.6266666666666667</v>
      </c>
    </row>
    <row r="295" spans="1:7" ht="14.25" customHeight="1" x14ac:dyDescent="0.25">
      <c r="A295" s="17" t="s">
        <v>475</v>
      </c>
      <c r="B295" s="18">
        <v>3.97</v>
      </c>
      <c r="F295" s="12" t="s">
        <v>485</v>
      </c>
      <c r="G295" s="11">
        <v>1.6150000000000002</v>
      </c>
    </row>
    <row r="296" spans="1:7" ht="14.25" customHeight="1" x14ac:dyDescent="0.25">
      <c r="A296" s="17" t="s">
        <v>476</v>
      </c>
      <c r="B296" s="18">
        <v>1.47</v>
      </c>
      <c r="F296" s="12" t="s">
        <v>838</v>
      </c>
      <c r="G296" s="11">
        <v>1.59</v>
      </c>
    </row>
    <row r="297" spans="1:7" ht="14.25" customHeight="1" x14ac:dyDescent="0.25">
      <c r="A297" s="17" t="s">
        <v>477</v>
      </c>
      <c r="B297" s="18">
        <v>2.08</v>
      </c>
      <c r="F297" s="12" t="s">
        <v>749</v>
      </c>
      <c r="G297" s="11">
        <v>1.5750000000000002</v>
      </c>
    </row>
    <row r="298" spans="1:7" ht="14.25" customHeight="1" x14ac:dyDescent="0.25">
      <c r="A298" s="17" t="s">
        <v>479</v>
      </c>
      <c r="B298" s="18">
        <v>3.273333333333333</v>
      </c>
      <c r="F298" s="12" t="s">
        <v>758</v>
      </c>
      <c r="G298" s="11">
        <v>1.5750000000000002</v>
      </c>
    </row>
    <row r="299" spans="1:7" ht="14.25" customHeight="1" x14ac:dyDescent="0.25">
      <c r="A299" s="17" t="s">
        <v>481</v>
      </c>
      <c r="B299" s="18">
        <v>2.08</v>
      </c>
      <c r="F299" s="12" t="s">
        <v>764</v>
      </c>
      <c r="G299" s="11">
        <v>1.5750000000000002</v>
      </c>
    </row>
    <row r="300" spans="1:7" ht="14.25" customHeight="1" x14ac:dyDescent="0.25">
      <c r="A300" s="17" t="s">
        <v>482</v>
      </c>
      <c r="B300" s="18">
        <v>6.23</v>
      </c>
      <c r="F300" s="12" t="s">
        <v>786</v>
      </c>
      <c r="G300" s="11">
        <v>1.5750000000000002</v>
      </c>
    </row>
    <row r="301" spans="1:7" ht="14.25" customHeight="1" x14ac:dyDescent="0.25">
      <c r="A301" s="17" t="s">
        <v>483</v>
      </c>
      <c r="B301" s="18">
        <v>1.1599999999999999</v>
      </c>
      <c r="F301" s="12" t="s">
        <v>655</v>
      </c>
      <c r="G301" s="11">
        <v>1.54</v>
      </c>
    </row>
    <row r="302" spans="1:7" ht="14.25" customHeight="1" x14ac:dyDescent="0.25">
      <c r="A302" s="17" t="s">
        <v>484</v>
      </c>
      <c r="B302" s="18">
        <v>2.2400000000000002</v>
      </c>
      <c r="F302" s="12" t="s">
        <v>671</v>
      </c>
      <c r="G302" s="11">
        <v>1.54</v>
      </c>
    </row>
    <row r="303" spans="1:7" ht="14.25" customHeight="1" x14ac:dyDescent="0.25">
      <c r="A303" s="17" t="s">
        <v>485</v>
      </c>
      <c r="B303" s="18">
        <v>1.6150000000000002</v>
      </c>
      <c r="F303" s="12" t="s">
        <v>673</v>
      </c>
      <c r="G303" s="11">
        <v>1.54</v>
      </c>
    </row>
    <row r="304" spans="1:7" ht="14.25" customHeight="1" x14ac:dyDescent="0.25">
      <c r="A304" s="17" t="s">
        <v>487</v>
      </c>
      <c r="B304" s="18">
        <v>2.2400000000000002</v>
      </c>
      <c r="F304" s="12" t="s">
        <v>494</v>
      </c>
      <c r="G304" s="11">
        <v>1.5350000000000001</v>
      </c>
    </row>
    <row r="305" spans="1:7" ht="14.25" customHeight="1" x14ac:dyDescent="0.25">
      <c r="A305" s="17" t="s">
        <v>488</v>
      </c>
      <c r="B305" s="18">
        <v>2.6149999999999998</v>
      </c>
      <c r="F305" s="12" t="s">
        <v>404</v>
      </c>
      <c r="G305" s="11">
        <v>1.53</v>
      </c>
    </row>
    <row r="306" spans="1:7" ht="14.25" customHeight="1" x14ac:dyDescent="0.25">
      <c r="A306" s="17" t="s">
        <v>489</v>
      </c>
      <c r="B306" s="18">
        <v>3.97</v>
      </c>
      <c r="F306" s="12" t="s">
        <v>440</v>
      </c>
      <c r="G306" s="11">
        <v>1.53</v>
      </c>
    </row>
    <row r="307" spans="1:7" ht="14.25" customHeight="1" x14ac:dyDescent="0.25">
      <c r="A307" s="17" t="s">
        <v>490</v>
      </c>
      <c r="B307" s="18">
        <v>2.08</v>
      </c>
      <c r="F307" s="12" t="s">
        <v>348</v>
      </c>
      <c r="G307" s="11">
        <v>1.51</v>
      </c>
    </row>
    <row r="308" spans="1:7" ht="14.25" customHeight="1" x14ac:dyDescent="0.25">
      <c r="A308" s="17" t="s">
        <v>491</v>
      </c>
      <c r="B308" s="18">
        <v>6.75</v>
      </c>
      <c r="F308" s="12" t="s">
        <v>362</v>
      </c>
      <c r="G308" s="11">
        <v>1.51</v>
      </c>
    </row>
    <row r="309" spans="1:7" ht="14.25" customHeight="1" x14ac:dyDescent="0.25">
      <c r="A309" s="17" t="s">
        <v>493</v>
      </c>
      <c r="B309" s="18">
        <v>2.08</v>
      </c>
      <c r="F309" s="12" t="s">
        <v>363</v>
      </c>
      <c r="G309" s="11">
        <v>1.51</v>
      </c>
    </row>
    <row r="310" spans="1:7" ht="14.25" customHeight="1" x14ac:dyDescent="0.25">
      <c r="A310" s="17" t="s">
        <v>494</v>
      </c>
      <c r="B310" s="18">
        <v>1.5350000000000001</v>
      </c>
      <c r="F310" s="12" t="s">
        <v>124</v>
      </c>
      <c r="G310" s="11">
        <v>1.5</v>
      </c>
    </row>
    <row r="311" spans="1:7" ht="14.25" customHeight="1" x14ac:dyDescent="0.25">
      <c r="A311" s="17" t="s">
        <v>496</v>
      </c>
      <c r="B311" s="18">
        <v>2.08</v>
      </c>
      <c r="F311" s="12" t="s">
        <v>128</v>
      </c>
      <c r="G311" s="11">
        <v>1.5</v>
      </c>
    </row>
    <row r="312" spans="1:7" ht="14.25" customHeight="1" x14ac:dyDescent="0.25">
      <c r="A312" s="17" t="s">
        <v>497</v>
      </c>
      <c r="B312" s="18">
        <v>0.99</v>
      </c>
      <c r="F312" s="12" t="s">
        <v>129</v>
      </c>
      <c r="G312" s="11">
        <v>1.5</v>
      </c>
    </row>
    <row r="313" spans="1:7" ht="14.25" customHeight="1" x14ac:dyDescent="0.25">
      <c r="A313" s="17" t="s">
        <v>498</v>
      </c>
      <c r="B313" s="18">
        <v>0.75</v>
      </c>
      <c r="F313" s="12" t="s">
        <v>137</v>
      </c>
      <c r="G313" s="11">
        <v>1.5</v>
      </c>
    </row>
    <row r="314" spans="1:7" ht="14.25" customHeight="1" x14ac:dyDescent="0.25">
      <c r="A314" s="17" t="s">
        <v>500</v>
      </c>
      <c r="B314" s="18">
        <v>4.22</v>
      </c>
      <c r="F314" s="12" t="s">
        <v>147</v>
      </c>
      <c r="G314" s="11">
        <v>1.5</v>
      </c>
    </row>
    <row r="315" spans="1:7" ht="14.25" customHeight="1" x14ac:dyDescent="0.25">
      <c r="A315" s="17" t="s">
        <v>502</v>
      </c>
      <c r="B315" s="18">
        <v>3.35</v>
      </c>
      <c r="F315" s="12" t="s">
        <v>166</v>
      </c>
      <c r="G315" s="11">
        <v>1.5</v>
      </c>
    </row>
    <row r="316" spans="1:7" ht="14.25" customHeight="1" x14ac:dyDescent="0.25">
      <c r="A316" s="17" t="s">
        <v>504</v>
      </c>
      <c r="B316" s="18">
        <v>5.07</v>
      </c>
      <c r="F316" s="12" t="s">
        <v>181</v>
      </c>
      <c r="G316" s="11">
        <v>1.5</v>
      </c>
    </row>
    <row r="317" spans="1:7" ht="14.25" customHeight="1" x14ac:dyDescent="0.25">
      <c r="A317" s="17" t="s">
        <v>506</v>
      </c>
      <c r="B317" s="18">
        <v>3.92</v>
      </c>
      <c r="F317" s="12" t="s">
        <v>471</v>
      </c>
      <c r="G317" s="11">
        <v>1.47</v>
      </c>
    </row>
    <row r="318" spans="1:7" ht="14.25" customHeight="1" x14ac:dyDescent="0.25">
      <c r="A318" s="17" t="s">
        <v>507</v>
      </c>
      <c r="B318" s="18">
        <v>5.84</v>
      </c>
      <c r="F318" s="12" t="s">
        <v>476</v>
      </c>
      <c r="G318" s="11">
        <v>1.47</v>
      </c>
    </row>
    <row r="319" spans="1:7" ht="14.25" customHeight="1" x14ac:dyDescent="0.25">
      <c r="A319" s="17" t="s">
        <v>509</v>
      </c>
      <c r="B319" s="18">
        <v>1.1399999999999999</v>
      </c>
      <c r="F319" s="12" t="s">
        <v>231</v>
      </c>
      <c r="G319" s="11">
        <v>1.46</v>
      </c>
    </row>
    <row r="320" spans="1:7" ht="14.25" customHeight="1" x14ac:dyDescent="0.25">
      <c r="A320" s="17" t="s">
        <v>510</v>
      </c>
      <c r="B320" s="18">
        <v>2.27</v>
      </c>
      <c r="F320" s="12" t="s">
        <v>468</v>
      </c>
      <c r="G320" s="11">
        <v>1.425</v>
      </c>
    </row>
    <row r="321" spans="1:7" ht="14.25" customHeight="1" x14ac:dyDescent="0.25">
      <c r="A321" s="17" t="s">
        <v>511</v>
      </c>
      <c r="B321" s="18">
        <v>4.5200000000000005</v>
      </c>
      <c r="F321" s="12" t="s">
        <v>372</v>
      </c>
      <c r="G321" s="11">
        <v>1.385</v>
      </c>
    </row>
    <row r="322" spans="1:7" ht="14.25" customHeight="1" x14ac:dyDescent="0.25">
      <c r="A322" s="17" t="s">
        <v>514</v>
      </c>
      <c r="B322" s="18">
        <v>3.35</v>
      </c>
      <c r="F322" s="12" t="s">
        <v>659</v>
      </c>
      <c r="G322" s="11">
        <v>1.3833333333333335</v>
      </c>
    </row>
    <row r="323" spans="1:7" ht="14.25" customHeight="1" x14ac:dyDescent="0.25">
      <c r="A323" s="17" t="s">
        <v>515</v>
      </c>
      <c r="B323" s="18">
        <v>1.37</v>
      </c>
      <c r="F323" s="12" t="s">
        <v>515</v>
      </c>
      <c r="G323" s="11">
        <v>1.37</v>
      </c>
    </row>
    <row r="324" spans="1:7" ht="14.25" customHeight="1" x14ac:dyDescent="0.25">
      <c r="A324" s="17" t="s">
        <v>518</v>
      </c>
      <c r="B324" s="18">
        <v>2.0566666666666666</v>
      </c>
      <c r="F324" s="12" t="s">
        <v>520</v>
      </c>
      <c r="G324" s="11">
        <v>1.37</v>
      </c>
    </row>
    <row r="325" spans="1:7" ht="14.25" customHeight="1" x14ac:dyDescent="0.25">
      <c r="A325" s="17" t="s">
        <v>520</v>
      </c>
      <c r="B325" s="18">
        <v>1.37</v>
      </c>
      <c r="F325" s="12" t="s">
        <v>214</v>
      </c>
      <c r="G325" s="11">
        <v>1.36</v>
      </c>
    </row>
    <row r="326" spans="1:7" ht="14.25" customHeight="1" x14ac:dyDescent="0.25">
      <c r="A326" s="17" t="s">
        <v>521</v>
      </c>
      <c r="B326" s="18">
        <v>2.415</v>
      </c>
      <c r="F326" s="12" t="s">
        <v>247</v>
      </c>
      <c r="G326" s="11">
        <v>1.36</v>
      </c>
    </row>
    <row r="327" spans="1:7" ht="14.25" customHeight="1" x14ac:dyDescent="0.25">
      <c r="A327" s="17" t="s">
        <v>524</v>
      </c>
      <c r="B327" s="18">
        <v>1.33</v>
      </c>
      <c r="F327" s="12" t="s">
        <v>744</v>
      </c>
      <c r="G327" s="11">
        <v>1.3599999999999999</v>
      </c>
    </row>
    <row r="328" spans="1:7" ht="14.25" customHeight="1" x14ac:dyDescent="0.25">
      <c r="A328" s="17" t="s">
        <v>525</v>
      </c>
      <c r="B328" s="18">
        <v>2.58</v>
      </c>
      <c r="F328" s="12" t="s">
        <v>19</v>
      </c>
      <c r="G328" s="11">
        <v>1.345</v>
      </c>
    </row>
    <row r="329" spans="1:7" ht="14.25" customHeight="1" x14ac:dyDescent="0.25">
      <c r="A329" s="17" t="s">
        <v>526</v>
      </c>
      <c r="B329" s="18">
        <v>0.91</v>
      </c>
      <c r="F329" s="12" t="s">
        <v>366</v>
      </c>
      <c r="G329" s="11">
        <v>1.34</v>
      </c>
    </row>
    <row r="330" spans="1:7" ht="14.25" customHeight="1" x14ac:dyDescent="0.25">
      <c r="A330" s="17" t="s">
        <v>528</v>
      </c>
      <c r="B330" s="18">
        <v>0.57999999999999996</v>
      </c>
      <c r="F330" s="12" t="s">
        <v>367</v>
      </c>
      <c r="G330" s="11">
        <v>1.34</v>
      </c>
    </row>
    <row r="331" spans="1:7" ht="14.25" customHeight="1" x14ac:dyDescent="0.25">
      <c r="A331" s="17" t="s">
        <v>530</v>
      </c>
      <c r="B331" s="18">
        <v>5.84</v>
      </c>
      <c r="F331" s="12" t="s">
        <v>369</v>
      </c>
      <c r="G331" s="11">
        <v>1.34</v>
      </c>
    </row>
    <row r="332" spans="1:7" ht="14.25" customHeight="1" x14ac:dyDescent="0.25">
      <c r="A332" s="17" t="s">
        <v>531</v>
      </c>
      <c r="B332" s="18">
        <v>2.3600000000000003</v>
      </c>
      <c r="F332" s="12" t="s">
        <v>381</v>
      </c>
      <c r="G332" s="11">
        <v>1.34</v>
      </c>
    </row>
    <row r="333" spans="1:7" ht="14.25" customHeight="1" x14ac:dyDescent="0.25">
      <c r="A333" s="17" t="s">
        <v>532</v>
      </c>
      <c r="B333" s="18">
        <v>2.63</v>
      </c>
      <c r="F333" s="12" t="s">
        <v>56</v>
      </c>
      <c r="G333" s="11">
        <v>1.3399999999999999</v>
      </c>
    </row>
    <row r="334" spans="1:7" ht="14.25" customHeight="1" x14ac:dyDescent="0.25">
      <c r="A334" s="17" t="s">
        <v>533</v>
      </c>
      <c r="B334" s="18">
        <v>0.91</v>
      </c>
      <c r="F334" s="12" t="s">
        <v>524</v>
      </c>
      <c r="G334" s="11">
        <v>1.33</v>
      </c>
    </row>
    <row r="335" spans="1:7" ht="14.25" customHeight="1" x14ac:dyDescent="0.25">
      <c r="A335" s="17" t="s">
        <v>534</v>
      </c>
      <c r="B335" s="18">
        <v>3.4249999999999998</v>
      </c>
      <c r="F335" s="12" t="s">
        <v>801</v>
      </c>
      <c r="G335" s="11">
        <v>1.3149999999999999</v>
      </c>
    </row>
    <row r="336" spans="1:7" ht="14.25" customHeight="1" x14ac:dyDescent="0.25">
      <c r="A336" s="17" t="s">
        <v>536</v>
      </c>
      <c r="B336" s="18">
        <v>3.6124999999999998</v>
      </c>
      <c r="F336" s="12" t="s">
        <v>661</v>
      </c>
      <c r="G336" s="11">
        <v>1.3050000000000002</v>
      </c>
    </row>
    <row r="337" spans="1:7" ht="14.25" customHeight="1" x14ac:dyDescent="0.25">
      <c r="A337" s="17" t="s">
        <v>537</v>
      </c>
      <c r="B337" s="18">
        <v>5.4550000000000001</v>
      </c>
      <c r="F337" s="12" t="s">
        <v>130</v>
      </c>
      <c r="G337" s="11">
        <v>1.3</v>
      </c>
    </row>
    <row r="338" spans="1:7" ht="14.25" customHeight="1" x14ac:dyDescent="0.25">
      <c r="A338" s="17" t="s">
        <v>538</v>
      </c>
      <c r="B338" s="18">
        <v>0.91</v>
      </c>
      <c r="F338" s="12" t="s">
        <v>155</v>
      </c>
      <c r="G338" s="11">
        <v>1.3</v>
      </c>
    </row>
    <row r="339" spans="1:7" ht="14.25" customHeight="1" x14ac:dyDescent="0.25">
      <c r="A339" s="17" t="s">
        <v>540</v>
      </c>
      <c r="B339" s="18">
        <v>9.7650000000000006</v>
      </c>
      <c r="F339" s="12" t="s">
        <v>167</v>
      </c>
      <c r="G339" s="11">
        <v>1.3</v>
      </c>
    </row>
    <row r="340" spans="1:7" ht="14.25" customHeight="1" x14ac:dyDescent="0.25">
      <c r="A340" s="17" t="s">
        <v>543</v>
      </c>
      <c r="B340" s="18">
        <v>9.82</v>
      </c>
      <c r="F340" s="12" t="s">
        <v>168</v>
      </c>
      <c r="G340" s="11">
        <v>1.3</v>
      </c>
    </row>
    <row r="341" spans="1:7" ht="14.25" customHeight="1" x14ac:dyDescent="0.25">
      <c r="A341" s="17" t="s">
        <v>544</v>
      </c>
      <c r="B341" s="18">
        <v>9.82</v>
      </c>
      <c r="F341" s="12" t="s">
        <v>172</v>
      </c>
      <c r="G341" s="11">
        <v>1.3</v>
      </c>
    </row>
    <row r="342" spans="1:7" ht="14.25" customHeight="1" x14ac:dyDescent="0.25">
      <c r="A342" s="17" t="s">
        <v>545</v>
      </c>
      <c r="B342" s="18">
        <v>9.8249999999999993</v>
      </c>
      <c r="F342" s="12" t="s">
        <v>177</v>
      </c>
      <c r="G342" s="11">
        <v>1.3</v>
      </c>
    </row>
    <row r="343" spans="1:7" ht="14.25" customHeight="1" x14ac:dyDescent="0.25">
      <c r="A343" s="17" t="s">
        <v>548</v>
      </c>
      <c r="B343" s="18">
        <v>9.82</v>
      </c>
      <c r="F343" s="12" t="s">
        <v>183</v>
      </c>
      <c r="G343" s="11">
        <v>1.3</v>
      </c>
    </row>
    <row r="344" spans="1:7" ht="14.25" customHeight="1" x14ac:dyDescent="0.25">
      <c r="A344" s="17" t="s">
        <v>549</v>
      </c>
      <c r="B344" s="18">
        <v>9.7650000000000006</v>
      </c>
      <c r="F344" s="12" t="s">
        <v>187</v>
      </c>
      <c r="G344" s="11">
        <v>1.3</v>
      </c>
    </row>
    <row r="345" spans="1:7" ht="14.25" customHeight="1" x14ac:dyDescent="0.25">
      <c r="A345" s="17" t="s">
        <v>550</v>
      </c>
      <c r="B345" s="18">
        <v>9.7275000000000009</v>
      </c>
      <c r="F345" s="12" t="s">
        <v>192</v>
      </c>
      <c r="G345" s="11">
        <v>1.3</v>
      </c>
    </row>
    <row r="346" spans="1:7" ht="14.25" customHeight="1" x14ac:dyDescent="0.25">
      <c r="A346" s="17" t="s">
        <v>553</v>
      </c>
      <c r="B346" s="18">
        <v>9.7866666666666671</v>
      </c>
      <c r="F346" s="12" t="s">
        <v>195</v>
      </c>
      <c r="G346" s="11">
        <v>1.3</v>
      </c>
    </row>
    <row r="347" spans="1:7" ht="14.25" customHeight="1" x14ac:dyDescent="0.25">
      <c r="A347" s="17" t="s">
        <v>554</v>
      </c>
      <c r="B347" s="18">
        <v>9.6440000000000001</v>
      </c>
      <c r="F347" s="12" t="s">
        <v>717</v>
      </c>
      <c r="G347" s="11">
        <v>1.3</v>
      </c>
    </row>
    <row r="348" spans="1:7" ht="14.25" customHeight="1" x14ac:dyDescent="0.25">
      <c r="A348" s="17" t="s">
        <v>558</v>
      </c>
      <c r="B348" s="18">
        <v>9.67</v>
      </c>
      <c r="F348" s="12" t="s">
        <v>729</v>
      </c>
      <c r="G348" s="11">
        <v>1.3</v>
      </c>
    </row>
    <row r="349" spans="1:7" ht="14.25" customHeight="1" x14ac:dyDescent="0.25">
      <c r="A349" s="17" t="s">
        <v>561</v>
      </c>
      <c r="B349" s="18">
        <v>9.7025000000000006</v>
      </c>
      <c r="F349" s="12" t="s">
        <v>668</v>
      </c>
      <c r="G349" s="11">
        <v>1.2866666666666668</v>
      </c>
    </row>
    <row r="350" spans="1:7" ht="14.25" customHeight="1" x14ac:dyDescent="0.25">
      <c r="A350" s="17" t="s">
        <v>562</v>
      </c>
      <c r="B350" s="18">
        <v>9.5625</v>
      </c>
      <c r="F350" s="12" t="s">
        <v>351</v>
      </c>
      <c r="G350" s="11">
        <v>1.2850000000000001</v>
      </c>
    </row>
    <row r="351" spans="1:7" ht="14.25" customHeight="1" x14ac:dyDescent="0.25">
      <c r="A351" s="17" t="s">
        <v>566</v>
      </c>
      <c r="B351" s="18">
        <v>9.3150000000000013</v>
      </c>
      <c r="F351" s="12" t="s">
        <v>672</v>
      </c>
      <c r="G351" s="11">
        <v>1.25</v>
      </c>
    </row>
    <row r="352" spans="1:7" ht="14.25" customHeight="1" x14ac:dyDescent="0.25">
      <c r="A352" s="17" t="s">
        <v>568</v>
      </c>
      <c r="B352" s="18">
        <v>9.3324999999999996</v>
      </c>
      <c r="F352" s="12" t="s">
        <v>11</v>
      </c>
      <c r="G352" s="11">
        <v>1.19</v>
      </c>
    </row>
    <row r="353" spans="1:7" ht="14.25" customHeight="1" x14ac:dyDescent="0.25">
      <c r="A353" s="17" t="s">
        <v>570</v>
      </c>
      <c r="B353" s="18">
        <v>9.3466666666666658</v>
      </c>
      <c r="F353" s="12" t="s">
        <v>44</v>
      </c>
      <c r="G353" s="11">
        <v>1.19</v>
      </c>
    </row>
    <row r="354" spans="1:7" ht="14.25" customHeight="1" x14ac:dyDescent="0.25">
      <c r="A354" s="17" t="s">
        <v>572</v>
      </c>
      <c r="B354" s="18">
        <v>9.31</v>
      </c>
      <c r="F354" s="12" t="s">
        <v>76</v>
      </c>
      <c r="G354" s="11">
        <v>1.19</v>
      </c>
    </row>
    <row r="355" spans="1:7" ht="14.25" customHeight="1" x14ac:dyDescent="0.25">
      <c r="A355" s="17" t="s">
        <v>574</v>
      </c>
      <c r="B355" s="18">
        <v>9.4766666666666666</v>
      </c>
      <c r="F355" s="12" t="s">
        <v>726</v>
      </c>
      <c r="G355" s="11">
        <v>1.1850000000000001</v>
      </c>
    </row>
    <row r="356" spans="1:7" ht="14.25" customHeight="1" x14ac:dyDescent="0.25">
      <c r="A356" s="17" t="s">
        <v>576</v>
      </c>
      <c r="B356" s="18">
        <v>8.6150000000000002</v>
      </c>
      <c r="F356" s="12" t="s">
        <v>734</v>
      </c>
      <c r="G356" s="11">
        <v>1.1850000000000001</v>
      </c>
    </row>
    <row r="357" spans="1:7" ht="14.25" customHeight="1" x14ac:dyDescent="0.25">
      <c r="A357" s="17" t="s">
        <v>577</v>
      </c>
      <c r="B357" s="18">
        <v>9.23</v>
      </c>
      <c r="F357" s="12" t="s">
        <v>769</v>
      </c>
      <c r="G357" s="11">
        <v>1.1850000000000001</v>
      </c>
    </row>
    <row r="358" spans="1:7" ht="14.25" customHeight="1" x14ac:dyDescent="0.25">
      <c r="A358" s="17" t="s">
        <v>580</v>
      </c>
      <c r="B358" s="18">
        <v>9.2249999999999996</v>
      </c>
      <c r="F358" s="12" t="s">
        <v>483</v>
      </c>
      <c r="G358" s="11">
        <v>1.1599999999999999</v>
      </c>
    </row>
    <row r="359" spans="1:7" ht="14.25" customHeight="1" x14ac:dyDescent="0.25">
      <c r="A359" s="17" t="s">
        <v>582</v>
      </c>
      <c r="B359" s="18">
        <v>9.15</v>
      </c>
      <c r="F359" s="12" t="s">
        <v>509</v>
      </c>
      <c r="G359" s="11">
        <v>1.1399999999999999</v>
      </c>
    </row>
    <row r="360" spans="1:7" ht="14.25" customHeight="1" x14ac:dyDescent="0.25">
      <c r="A360" s="17" t="s">
        <v>584</v>
      </c>
      <c r="B360" s="18">
        <v>8.5500000000000007</v>
      </c>
      <c r="F360" s="12" t="s">
        <v>715</v>
      </c>
      <c r="G360" s="11">
        <v>1.1300000000000001</v>
      </c>
    </row>
    <row r="361" spans="1:7" ht="14.25" customHeight="1" x14ac:dyDescent="0.25">
      <c r="A361" s="17" t="s">
        <v>586</v>
      </c>
      <c r="B361" s="18">
        <v>9.4149999999999991</v>
      </c>
      <c r="F361" s="12" t="s">
        <v>650</v>
      </c>
      <c r="G361" s="11">
        <v>1.125</v>
      </c>
    </row>
    <row r="362" spans="1:7" ht="14.25" customHeight="1" x14ac:dyDescent="0.25">
      <c r="A362" s="17" t="s">
        <v>587</v>
      </c>
      <c r="B362" s="18">
        <v>9.4149999999999991</v>
      </c>
      <c r="F362" s="12" t="s">
        <v>50</v>
      </c>
      <c r="G362" s="11">
        <v>1.1100000000000001</v>
      </c>
    </row>
    <row r="363" spans="1:7" ht="14.25" customHeight="1" x14ac:dyDescent="0.25">
      <c r="A363" s="17" t="s">
        <v>589</v>
      </c>
      <c r="B363" s="18">
        <v>8.93</v>
      </c>
      <c r="F363" s="12" t="s">
        <v>225</v>
      </c>
      <c r="G363" s="11">
        <v>1.1100000000000001</v>
      </c>
    </row>
    <row r="364" spans="1:7" ht="14.25" customHeight="1" x14ac:dyDescent="0.25">
      <c r="A364" s="17" t="s">
        <v>590</v>
      </c>
      <c r="B364" s="18">
        <v>9.1875</v>
      </c>
      <c r="F364" s="12" t="s">
        <v>285</v>
      </c>
      <c r="G364" s="11">
        <v>1.105</v>
      </c>
    </row>
    <row r="365" spans="1:7" ht="14.25" customHeight="1" x14ac:dyDescent="0.25">
      <c r="A365" s="17" t="s">
        <v>593</v>
      </c>
      <c r="B365" s="18">
        <v>9.6266666666666669</v>
      </c>
      <c r="F365" s="12" t="s">
        <v>175</v>
      </c>
      <c r="G365" s="11">
        <v>1.1000000000000001</v>
      </c>
    </row>
    <row r="366" spans="1:7" ht="14.25" customHeight="1" x14ac:dyDescent="0.25">
      <c r="A366" s="17" t="s">
        <v>595</v>
      </c>
      <c r="B366" s="18">
        <v>9.1875</v>
      </c>
      <c r="F366" s="12" t="s">
        <v>198</v>
      </c>
      <c r="G366" s="11">
        <v>1.1000000000000001</v>
      </c>
    </row>
    <row r="367" spans="1:7" ht="14.25" customHeight="1" x14ac:dyDescent="0.25">
      <c r="A367" s="17" t="s">
        <v>597</v>
      </c>
      <c r="B367" s="18">
        <v>9.5399999999999991</v>
      </c>
      <c r="F367" s="12" t="s">
        <v>297</v>
      </c>
      <c r="G367" s="11">
        <v>1.08</v>
      </c>
    </row>
    <row r="368" spans="1:7" ht="14.25" customHeight="1" x14ac:dyDescent="0.25">
      <c r="A368" s="17" t="s">
        <v>598</v>
      </c>
      <c r="B368" s="18">
        <v>9.625</v>
      </c>
      <c r="F368" s="12" t="s">
        <v>309</v>
      </c>
      <c r="G368" s="11">
        <v>1.08</v>
      </c>
    </row>
    <row r="369" spans="1:7" ht="14.25" customHeight="1" x14ac:dyDescent="0.25">
      <c r="A369" s="17" t="s">
        <v>600</v>
      </c>
      <c r="B369" s="18">
        <v>9.4549999999999983</v>
      </c>
      <c r="F369" s="12" t="s">
        <v>134</v>
      </c>
      <c r="G369" s="11">
        <v>1.075</v>
      </c>
    </row>
    <row r="370" spans="1:7" ht="14.25" customHeight="1" x14ac:dyDescent="0.25">
      <c r="A370" s="17" t="s">
        <v>601</v>
      </c>
      <c r="B370" s="18">
        <v>9.2100000000000009</v>
      </c>
      <c r="F370" s="12" t="s">
        <v>722</v>
      </c>
      <c r="G370" s="11">
        <v>1.07</v>
      </c>
    </row>
    <row r="371" spans="1:7" ht="14.25" customHeight="1" x14ac:dyDescent="0.25">
      <c r="A371" s="17" t="s">
        <v>604</v>
      </c>
      <c r="B371" s="18">
        <v>9.3199999999999985</v>
      </c>
      <c r="F371" s="12" t="s">
        <v>736</v>
      </c>
      <c r="G371" s="11">
        <v>1.07</v>
      </c>
    </row>
    <row r="372" spans="1:7" ht="14.25" customHeight="1" x14ac:dyDescent="0.25">
      <c r="A372" s="17" t="s">
        <v>606</v>
      </c>
      <c r="B372" s="18">
        <v>8.504999999999999</v>
      </c>
      <c r="F372" s="12" t="s">
        <v>737</v>
      </c>
      <c r="G372" s="11">
        <v>1.07</v>
      </c>
    </row>
    <row r="373" spans="1:7" ht="14.25" customHeight="1" x14ac:dyDescent="0.25">
      <c r="A373" s="17" t="s">
        <v>610</v>
      </c>
      <c r="B373" s="18">
        <v>8.9649999999999999</v>
      </c>
      <c r="F373" s="12" t="s">
        <v>738</v>
      </c>
      <c r="G373" s="11">
        <v>1.07</v>
      </c>
    </row>
    <row r="374" spans="1:7" ht="14.25" customHeight="1" x14ac:dyDescent="0.25">
      <c r="A374" s="17" t="s">
        <v>611</v>
      </c>
      <c r="B374" s="18">
        <v>8.81</v>
      </c>
      <c r="F374" s="12" t="s">
        <v>763</v>
      </c>
      <c r="G374" s="11">
        <v>1.07</v>
      </c>
    </row>
    <row r="375" spans="1:7" ht="14.25" customHeight="1" x14ac:dyDescent="0.25">
      <c r="A375" s="17" t="s">
        <v>612</v>
      </c>
      <c r="B375" s="18">
        <v>8.5400000000000009</v>
      </c>
      <c r="F375" s="12" t="s">
        <v>228</v>
      </c>
      <c r="G375" s="11">
        <v>1.06</v>
      </c>
    </row>
    <row r="376" spans="1:7" ht="14.25" customHeight="1" x14ac:dyDescent="0.25">
      <c r="A376" s="17" t="s">
        <v>614</v>
      </c>
      <c r="B376" s="18">
        <v>8.5749999999999993</v>
      </c>
      <c r="F376" s="12" t="s">
        <v>237</v>
      </c>
      <c r="G376" s="11">
        <v>1.06</v>
      </c>
    </row>
    <row r="377" spans="1:7" ht="14.25" customHeight="1" x14ac:dyDescent="0.25">
      <c r="A377" s="17" t="s">
        <v>615</v>
      </c>
      <c r="B377" s="18">
        <v>8.9340000000000011</v>
      </c>
      <c r="F377" s="12" t="s">
        <v>239</v>
      </c>
      <c r="G377" s="11">
        <v>1.06</v>
      </c>
    </row>
    <row r="378" spans="1:7" ht="14.25" customHeight="1" x14ac:dyDescent="0.25">
      <c r="A378" s="17" t="s">
        <v>617</v>
      </c>
      <c r="B378" s="18">
        <v>9.39</v>
      </c>
      <c r="F378" s="12" t="s">
        <v>350</v>
      </c>
      <c r="G378" s="11">
        <v>1.06</v>
      </c>
    </row>
    <row r="379" spans="1:7" ht="14.25" customHeight="1" x14ac:dyDescent="0.25">
      <c r="A379" s="17" t="s">
        <v>618</v>
      </c>
      <c r="B379" s="18">
        <v>7.43</v>
      </c>
      <c r="F379" s="12" t="s">
        <v>647</v>
      </c>
      <c r="G379" s="11">
        <v>1.04</v>
      </c>
    </row>
    <row r="380" spans="1:7" ht="14.25" customHeight="1" x14ac:dyDescent="0.25">
      <c r="A380" s="17" t="s">
        <v>620</v>
      </c>
      <c r="B380" s="18">
        <v>7.7449999999999992</v>
      </c>
      <c r="F380" s="12" t="s">
        <v>782</v>
      </c>
      <c r="G380" s="11">
        <v>1.03</v>
      </c>
    </row>
    <row r="381" spans="1:7" ht="14.25" customHeight="1" x14ac:dyDescent="0.25">
      <c r="A381" s="17" t="s">
        <v>621</v>
      </c>
      <c r="B381" s="18">
        <v>8.24</v>
      </c>
      <c r="F381" s="12" t="s">
        <v>22</v>
      </c>
      <c r="G381" s="11">
        <v>1.02</v>
      </c>
    </row>
    <row r="382" spans="1:7" ht="14.25" customHeight="1" x14ac:dyDescent="0.25">
      <c r="A382" s="17" t="s">
        <v>623</v>
      </c>
      <c r="B382" s="18">
        <v>7.72</v>
      </c>
      <c r="F382" s="12" t="s">
        <v>48</v>
      </c>
      <c r="G382" s="11">
        <v>1.02</v>
      </c>
    </row>
    <row r="383" spans="1:7" ht="14.25" customHeight="1" x14ac:dyDescent="0.25">
      <c r="A383" s="17" t="s">
        <v>624</v>
      </c>
      <c r="B383" s="18">
        <v>5.19</v>
      </c>
      <c r="F383" s="12" t="s">
        <v>649</v>
      </c>
      <c r="G383" s="11">
        <v>1.02</v>
      </c>
    </row>
    <row r="384" spans="1:7" ht="14.25" customHeight="1" x14ac:dyDescent="0.25">
      <c r="A384" s="17" t="s">
        <v>626</v>
      </c>
      <c r="B384" s="18">
        <v>6.62</v>
      </c>
      <c r="F384" s="12" t="s">
        <v>723</v>
      </c>
      <c r="G384" s="11">
        <v>1.02</v>
      </c>
    </row>
    <row r="385" spans="1:7" ht="14.25" customHeight="1" x14ac:dyDescent="0.25">
      <c r="A385" s="17" t="s">
        <v>628</v>
      </c>
      <c r="B385" s="18">
        <v>7.4833333333333343</v>
      </c>
      <c r="F385" s="12" t="s">
        <v>733</v>
      </c>
      <c r="G385" s="11">
        <v>1.02</v>
      </c>
    </row>
    <row r="386" spans="1:7" ht="14.25" customHeight="1" x14ac:dyDescent="0.25">
      <c r="A386" s="17" t="s">
        <v>631</v>
      </c>
      <c r="B386" s="18">
        <v>6.2450000000000001</v>
      </c>
      <c r="F386" s="12" t="s">
        <v>742</v>
      </c>
      <c r="G386" s="11">
        <v>1.02</v>
      </c>
    </row>
    <row r="387" spans="1:7" ht="14.25" customHeight="1" x14ac:dyDescent="0.25">
      <c r="A387" s="17" t="s">
        <v>632</v>
      </c>
      <c r="B387" s="18">
        <v>6.2450000000000001</v>
      </c>
      <c r="F387" s="12" t="s">
        <v>830</v>
      </c>
      <c r="G387" s="11">
        <v>1.02</v>
      </c>
    </row>
    <row r="388" spans="1:7" ht="14.25" customHeight="1" x14ac:dyDescent="0.25">
      <c r="A388" s="17" t="s">
        <v>633</v>
      </c>
      <c r="B388" s="18">
        <v>6.2450000000000001</v>
      </c>
      <c r="F388" s="12" t="s">
        <v>280</v>
      </c>
      <c r="G388" s="11">
        <v>1.0149999999999999</v>
      </c>
    </row>
    <row r="389" spans="1:7" ht="14.25" customHeight="1" x14ac:dyDescent="0.25">
      <c r="A389" s="17" t="s">
        <v>635</v>
      </c>
      <c r="B389" s="18">
        <v>6.2450000000000001</v>
      </c>
      <c r="F389" s="12" t="s">
        <v>411</v>
      </c>
      <c r="G389" s="11">
        <v>0.99</v>
      </c>
    </row>
    <row r="390" spans="1:7" ht="14.25" customHeight="1" x14ac:dyDescent="0.25">
      <c r="A390" s="17" t="s">
        <v>636</v>
      </c>
      <c r="B390" s="18">
        <v>9.83</v>
      </c>
      <c r="F390" s="12" t="s">
        <v>413</v>
      </c>
      <c r="G390" s="11">
        <v>0.99</v>
      </c>
    </row>
    <row r="391" spans="1:7" ht="14.25" customHeight="1" x14ac:dyDescent="0.25">
      <c r="A391" s="17" t="s">
        <v>637</v>
      </c>
      <c r="B391" s="18">
        <v>9.82</v>
      </c>
      <c r="F391" s="12" t="s">
        <v>430</v>
      </c>
      <c r="G391" s="11">
        <v>0.99</v>
      </c>
    </row>
    <row r="392" spans="1:7" ht="14.25" customHeight="1" x14ac:dyDescent="0.25">
      <c r="A392" s="17" t="s">
        <v>638</v>
      </c>
      <c r="B392" s="18">
        <v>9.5749999999999993</v>
      </c>
      <c r="F392" s="12" t="s">
        <v>470</v>
      </c>
      <c r="G392" s="11">
        <v>0.99</v>
      </c>
    </row>
    <row r="393" spans="1:7" ht="14.25" customHeight="1" x14ac:dyDescent="0.25">
      <c r="A393" s="17" t="s">
        <v>640</v>
      </c>
      <c r="B393" s="18">
        <v>9.6157142857142865</v>
      </c>
      <c r="F393" s="12" t="s">
        <v>497</v>
      </c>
      <c r="G393" s="11">
        <v>0.99</v>
      </c>
    </row>
    <row r="394" spans="1:7" ht="14.25" customHeight="1" x14ac:dyDescent="0.25">
      <c r="A394" s="17" t="s">
        <v>642</v>
      </c>
      <c r="B394" s="18">
        <v>5.2933333333333339</v>
      </c>
      <c r="F394" s="12" t="s">
        <v>748</v>
      </c>
      <c r="G394" s="11">
        <v>0.99</v>
      </c>
    </row>
    <row r="395" spans="1:7" ht="14.25" customHeight="1" x14ac:dyDescent="0.25">
      <c r="A395" s="17" t="s">
        <v>645</v>
      </c>
      <c r="B395" s="18">
        <v>6.0250000000000004</v>
      </c>
      <c r="F395" s="12" t="s">
        <v>755</v>
      </c>
      <c r="G395" s="11">
        <v>0.99</v>
      </c>
    </row>
    <row r="396" spans="1:7" ht="14.25" customHeight="1" x14ac:dyDescent="0.25">
      <c r="A396" s="17" t="s">
        <v>646</v>
      </c>
      <c r="B396" s="18">
        <v>4.22</v>
      </c>
      <c r="F396" s="12" t="s">
        <v>757</v>
      </c>
      <c r="G396" s="11">
        <v>0.99</v>
      </c>
    </row>
    <row r="397" spans="1:7" ht="14.25" customHeight="1" x14ac:dyDescent="0.25">
      <c r="A397" s="17" t="s">
        <v>647</v>
      </c>
      <c r="B397" s="18">
        <v>1.04</v>
      </c>
      <c r="F397" s="12" t="s">
        <v>759</v>
      </c>
      <c r="G397" s="11">
        <v>0.99</v>
      </c>
    </row>
    <row r="398" spans="1:7" ht="14.25" customHeight="1" x14ac:dyDescent="0.25">
      <c r="A398" s="17" t="s">
        <v>649</v>
      </c>
      <c r="B398" s="18">
        <v>1.02</v>
      </c>
      <c r="F398" s="12" t="s">
        <v>777</v>
      </c>
      <c r="G398" s="11">
        <v>0.99</v>
      </c>
    </row>
    <row r="399" spans="1:7" ht="14.25" customHeight="1" x14ac:dyDescent="0.25">
      <c r="A399" s="17" t="s">
        <v>650</v>
      </c>
      <c r="B399" s="18">
        <v>1.125</v>
      </c>
      <c r="F399" s="12" t="s">
        <v>779</v>
      </c>
      <c r="G399" s="11">
        <v>0.99</v>
      </c>
    </row>
    <row r="400" spans="1:7" ht="14.25" customHeight="1" x14ac:dyDescent="0.25">
      <c r="A400" s="17" t="s">
        <v>652</v>
      </c>
      <c r="B400" s="18">
        <v>3.375</v>
      </c>
      <c r="F400" s="12" t="s">
        <v>785</v>
      </c>
      <c r="G400" s="11">
        <v>0.99</v>
      </c>
    </row>
    <row r="401" spans="1:7" ht="14.25" customHeight="1" x14ac:dyDescent="0.25">
      <c r="A401" s="17" t="s">
        <v>655</v>
      </c>
      <c r="B401" s="18">
        <v>1.54</v>
      </c>
      <c r="F401" s="12" t="s">
        <v>789</v>
      </c>
      <c r="G401" s="11">
        <v>0.99</v>
      </c>
    </row>
    <row r="402" spans="1:7" ht="14.25" customHeight="1" x14ac:dyDescent="0.25">
      <c r="A402" s="17" t="s">
        <v>656</v>
      </c>
      <c r="B402" s="18">
        <v>0.57999999999999996</v>
      </c>
      <c r="F402" s="12" t="s">
        <v>301</v>
      </c>
      <c r="G402" s="11">
        <v>0.96500000000000008</v>
      </c>
    </row>
    <row r="403" spans="1:7" ht="14.25" customHeight="1" x14ac:dyDescent="0.25">
      <c r="A403" s="17" t="s">
        <v>657</v>
      </c>
      <c r="B403" s="18">
        <v>0.71</v>
      </c>
      <c r="F403" s="12" t="s">
        <v>308</v>
      </c>
      <c r="G403" s="11">
        <v>0.95</v>
      </c>
    </row>
    <row r="404" spans="1:7" ht="14.25" customHeight="1" x14ac:dyDescent="0.25">
      <c r="A404" s="17" t="s">
        <v>658</v>
      </c>
      <c r="B404" s="18">
        <v>6.71</v>
      </c>
      <c r="F404" s="12" t="s">
        <v>320</v>
      </c>
      <c r="G404" s="11">
        <v>0.95</v>
      </c>
    </row>
    <row r="405" spans="1:7" ht="14.25" customHeight="1" x14ac:dyDescent="0.25">
      <c r="A405" s="17" t="s">
        <v>659</v>
      </c>
      <c r="B405" s="18">
        <v>1.3833333333333335</v>
      </c>
      <c r="F405" s="12" t="s">
        <v>233</v>
      </c>
      <c r="G405" s="11">
        <v>0.91</v>
      </c>
    </row>
    <row r="406" spans="1:7" ht="14.25" customHeight="1" x14ac:dyDescent="0.25">
      <c r="A406" s="17" t="s">
        <v>661</v>
      </c>
      <c r="B406" s="18">
        <v>1.3050000000000002</v>
      </c>
      <c r="F406" s="12" t="s">
        <v>444</v>
      </c>
      <c r="G406" s="11">
        <v>0.91</v>
      </c>
    </row>
    <row r="407" spans="1:7" ht="14.25" customHeight="1" x14ac:dyDescent="0.25">
      <c r="A407" s="17" t="s">
        <v>662</v>
      </c>
      <c r="B407" s="18">
        <v>3.375</v>
      </c>
      <c r="F407" s="12" t="s">
        <v>526</v>
      </c>
      <c r="G407" s="11">
        <v>0.91</v>
      </c>
    </row>
    <row r="408" spans="1:7" ht="14.25" customHeight="1" x14ac:dyDescent="0.25">
      <c r="A408" s="17" t="s">
        <v>663</v>
      </c>
      <c r="B408" s="18">
        <v>3.3650000000000002</v>
      </c>
      <c r="F408" s="12" t="s">
        <v>533</v>
      </c>
      <c r="G408" s="11">
        <v>0.91</v>
      </c>
    </row>
    <row r="409" spans="1:7" ht="14.25" customHeight="1" x14ac:dyDescent="0.25">
      <c r="A409" s="17" t="s">
        <v>666</v>
      </c>
      <c r="B409" s="18">
        <v>3.83</v>
      </c>
      <c r="F409" s="12" t="s">
        <v>538</v>
      </c>
      <c r="G409" s="11">
        <v>0.91</v>
      </c>
    </row>
    <row r="410" spans="1:7" ht="14.25" customHeight="1" x14ac:dyDescent="0.25">
      <c r="A410" s="17" t="s">
        <v>667</v>
      </c>
      <c r="B410" s="18">
        <v>0.71</v>
      </c>
      <c r="F410" s="12" t="s">
        <v>797</v>
      </c>
      <c r="G410" s="11">
        <v>0.91</v>
      </c>
    </row>
    <row r="411" spans="1:7" ht="14.25" customHeight="1" x14ac:dyDescent="0.25">
      <c r="A411" s="17" t="s">
        <v>668</v>
      </c>
      <c r="B411" s="18">
        <v>1.2866666666666668</v>
      </c>
      <c r="F411" s="12" t="s">
        <v>810</v>
      </c>
      <c r="G411" s="11">
        <v>0.91</v>
      </c>
    </row>
    <row r="412" spans="1:7" ht="14.25" customHeight="1" x14ac:dyDescent="0.25">
      <c r="A412" s="17" t="s">
        <v>671</v>
      </c>
      <c r="B412" s="18">
        <v>1.54</v>
      </c>
      <c r="F412" s="12" t="s">
        <v>811</v>
      </c>
      <c r="G412" s="11">
        <v>0.91</v>
      </c>
    </row>
    <row r="413" spans="1:7" ht="14.25" customHeight="1" x14ac:dyDescent="0.25">
      <c r="A413" s="17" t="s">
        <v>672</v>
      </c>
      <c r="B413" s="18">
        <v>1.25</v>
      </c>
      <c r="F413" s="12" t="s">
        <v>826</v>
      </c>
      <c r="G413" s="11">
        <v>0.91</v>
      </c>
    </row>
    <row r="414" spans="1:7" ht="14.25" customHeight="1" x14ac:dyDescent="0.25">
      <c r="A414" s="17" t="s">
        <v>673</v>
      </c>
      <c r="B414" s="18">
        <v>1.54</v>
      </c>
      <c r="F414" s="12" t="s">
        <v>829</v>
      </c>
      <c r="G414" s="11">
        <v>0.91</v>
      </c>
    </row>
    <row r="415" spans="1:7" ht="14.25" customHeight="1" x14ac:dyDescent="0.25">
      <c r="A415" s="17" t="s">
        <v>674</v>
      </c>
      <c r="B415" s="18">
        <v>6.6624999999999996</v>
      </c>
      <c r="F415" s="12" t="s">
        <v>836</v>
      </c>
      <c r="G415" s="11">
        <v>0.90500000000000003</v>
      </c>
    </row>
    <row r="416" spans="1:7" ht="14.25" customHeight="1" x14ac:dyDescent="0.25">
      <c r="A416" s="17" t="s">
        <v>676</v>
      </c>
      <c r="B416" s="18">
        <v>0.57999999999999996</v>
      </c>
      <c r="F416" s="12" t="s">
        <v>27</v>
      </c>
      <c r="G416" s="11">
        <v>0.9</v>
      </c>
    </row>
    <row r="417" spans="1:7" ht="14.25" customHeight="1" x14ac:dyDescent="0.25">
      <c r="A417" s="17" t="s">
        <v>677</v>
      </c>
      <c r="B417" s="18">
        <v>3.3650000000000002</v>
      </c>
      <c r="F417" s="12" t="s">
        <v>28</v>
      </c>
      <c r="G417" s="11">
        <v>0.9</v>
      </c>
    </row>
    <row r="418" spans="1:7" ht="14.25" customHeight="1" x14ac:dyDescent="0.25">
      <c r="A418" s="17" t="s">
        <v>678</v>
      </c>
      <c r="B418" s="18">
        <v>5.0199999999999996</v>
      </c>
      <c r="F418" s="12" t="s">
        <v>36</v>
      </c>
      <c r="G418" s="11">
        <v>0.9</v>
      </c>
    </row>
    <row r="419" spans="1:7" ht="14.25" customHeight="1" x14ac:dyDescent="0.25">
      <c r="A419" s="17" t="s">
        <v>679</v>
      </c>
      <c r="B419" s="18">
        <v>1.73</v>
      </c>
      <c r="F419" s="12" t="s">
        <v>46</v>
      </c>
      <c r="G419" s="11">
        <v>0.9</v>
      </c>
    </row>
    <row r="420" spans="1:7" ht="14.25" customHeight="1" x14ac:dyDescent="0.25">
      <c r="A420" s="17" t="s">
        <v>681</v>
      </c>
      <c r="B420" s="18">
        <v>5.39</v>
      </c>
      <c r="F420" s="12" t="s">
        <v>53</v>
      </c>
      <c r="G420" s="11">
        <v>0.9</v>
      </c>
    </row>
    <row r="421" spans="1:7" ht="14.25" customHeight="1" x14ac:dyDescent="0.25">
      <c r="A421" s="17" t="s">
        <v>682</v>
      </c>
      <c r="B421" s="18">
        <v>5.39</v>
      </c>
      <c r="F421" s="12" t="s">
        <v>60</v>
      </c>
      <c r="G421" s="11">
        <v>0.9</v>
      </c>
    </row>
    <row r="422" spans="1:7" ht="14.25" customHeight="1" x14ac:dyDescent="0.25">
      <c r="A422" s="17" t="s">
        <v>683</v>
      </c>
      <c r="B422" s="18">
        <v>9.1533333333333342</v>
      </c>
      <c r="F422" s="12" t="s">
        <v>69</v>
      </c>
      <c r="G422" s="11">
        <v>0.9</v>
      </c>
    </row>
    <row r="423" spans="1:7" ht="14.25" customHeight="1" x14ac:dyDescent="0.25">
      <c r="A423" s="17" t="s">
        <v>684</v>
      </c>
      <c r="B423" s="18">
        <v>9.48</v>
      </c>
      <c r="F423" s="12" t="s">
        <v>71</v>
      </c>
      <c r="G423" s="11">
        <v>0.9</v>
      </c>
    </row>
    <row r="424" spans="1:7" ht="14.25" customHeight="1" x14ac:dyDescent="0.25">
      <c r="A424" s="17" t="s">
        <v>686</v>
      </c>
      <c r="B424" s="18">
        <v>6.02</v>
      </c>
      <c r="F424" s="12" t="s">
        <v>83</v>
      </c>
      <c r="G424" s="11">
        <v>0.9</v>
      </c>
    </row>
    <row r="425" spans="1:7" ht="14.25" customHeight="1" x14ac:dyDescent="0.25">
      <c r="A425" s="17" t="s">
        <v>687</v>
      </c>
      <c r="B425" s="18">
        <v>7.1</v>
      </c>
      <c r="F425" s="12" t="s">
        <v>91</v>
      </c>
      <c r="G425" s="11">
        <v>0.9</v>
      </c>
    </row>
    <row r="426" spans="1:7" ht="14.25" customHeight="1" x14ac:dyDescent="0.25">
      <c r="A426" s="17" t="s">
        <v>688</v>
      </c>
      <c r="B426" s="18">
        <v>7.1</v>
      </c>
      <c r="F426" s="12" t="s">
        <v>94</v>
      </c>
      <c r="G426" s="11">
        <v>0.9</v>
      </c>
    </row>
    <row r="427" spans="1:7" ht="14.25" customHeight="1" x14ac:dyDescent="0.25">
      <c r="A427" s="17" t="s">
        <v>689</v>
      </c>
      <c r="B427" s="18">
        <v>4.0599999999999996</v>
      </c>
      <c r="F427" s="12" t="s">
        <v>96</v>
      </c>
      <c r="G427" s="11">
        <v>0.9</v>
      </c>
    </row>
    <row r="428" spans="1:7" ht="14.25" customHeight="1" x14ac:dyDescent="0.25">
      <c r="A428" s="17" t="s">
        <v>690</v>
      </c>
      <c r="B428" s="18">
        <v>8.1833333333333318</v>
      </c>
      <c r="F428" s="12" t="s">
        <v>142</v>
      </c>
      <c r="G428" s="11">
        <v>0.9</v>
      </c>
    </row>
    <row r="429" spans="1:7" ht="14.25" customHeight="1" x14ac:dyDescent="0.25">
      <c r="A429" s="17" t="s">
        <v>692</v>
      </c>
      <c r="B429" s="18">
        <v>8.1849999999999987</v>
      </c>
      <c r="F429" s="12" t="s">
        <v>170</v>
      </c>
      <c r="G429" s="11">
        <v>0.9</v>
      </c>
    </row>
    <row r="430" spans="1:7" ht="14.25" customHeight="1" x14ac:dyDescent="0.25">
      <c r="A430" s="17" t="s">
        <v>693</v>
      </c>
      <c r="B430" s="18">
        <v>8.2149999999999999</v>
      </c>
      <c r="F430" s="12" t="s">
        <v>174</v>
      </c>
      <c r="G430" s="11">
        <v>0.9</v>
      </c>
    </row>
    <row r="431" spans="1:7" ht="14.25" customHeight="1" x14ac:dyDescent="0.25">
      <c r="A431" s="17" t="s">
        <v>695</v>
      </c>
      <c r="B431" s="18">
        <v>8.1849999999999987</v>
      </c>
      <c r="F431" s="12" t="s">
        <v>178</v>
      </c>
      <c r="G431" s="11">
        <v>0.9</v>
      </c>
    </row>
    <row r="432" spans="1:7" ht="14.25" customHeight="1" x14ac:dyDescent="0.25">
      <c r="A432" s="17" t="s">
        <v>696</v>
      </c>
      <c r="B432" s="18">
        <v>8.1849999999999987</v>
      </c>
      <c r="F432" s="12" t="s">
        <v>179</v>
      </c>
      <c r="G432" s="11">
        <v>0.9</v>
      </c>
    </row>
    <row r="433" spans="1:7" ht="14.25" customHeight="1" x14ac:dyDescent="0.25">
      <c r="A433" s="17" t="s">
        <v>697</v>
      </c>
      <c r="B433" s="18">
        <v>8.1199999999999992</v>
      </c>
      <c r="F433" s="12" t="s">
        <v>185</v>
      </c>
      <c r="G433" s="11">
        <v>0.9</v>
      </c>
    </row>
    <row r="434" spans="1:7" ht="14.25" customHeight="1" x14ac:dyDescent="0.25">
      <c r="A434" s="17" t="s">
        <v>698</v>
      </c>
      <c r="B434" s="18">
        <v>8.1849999999999987</v>
      </c>
      <c r="F434" s="12" t="s">
        <v>188</v>
      </c>
      <c r="G434" s="11">
        <v>0.9</v>
      </c>
    </row>
    <row r="435" spans="1:7" ht="14.25" customHeight="1" x14ac:dyDescent="0.25">
      <c r="A435" s="17" t="s">
        <v>700</v>
      </c>
      <c r="B435" s="18">
        <v>8.25</v>
      </c>
      <c r="F435" s="12" t="s">
        <v>200</v>
      </c>
      <c r="G435" s="11">
        <v>0.9</v>
      </c>
    </row>
    <row r="436" spans="1:7" ht="14.25" customHeight="1" x14ac:dyDescent="0.25">
      <c r="A436" s="17" t="s">
        <v>701</v>
      </c>
      <c r="B436" s="18">
        <v>8.73</v>
      </c>
      <c r="F436" s="12" t="s">
        <v>201</v>
      </c>
      <c r="G436" s="11">
        <v>0.9</v>
      </c>
    </row>
    <row r="437" spans="1:7" ht="14.25" customHeight="1" x14ac:dyDescent="0.25">
      <c r="A437" s="17" t="s">
        <v>702</v>
      </c>
      <c r="B437" s="18">
        <v>8.1849999999999987</v>
      </c>
      <c r="F437" s="12" t="s">
        <v>202</v>
      </c>
      <c r="G437" s="11">
        <v>0.9</v>
      </c>
    </row>
    <row r="438" spans="1:7" ht="14.25" customHeight="1" x14ac:dyDescent="0.25">
      <c r="A438" s="17" t="s">
        <v>704</v>
      </c>
      <c r="B438" s="18">
        <v>8.5449999999999999</v>
      </c>
      <c r="F438" s="12" t="s">
        <v>833</v>
      </c>
      <c r="G438" s="11">
        <v>0.9</v>
      </c>
    </row>
    <row r="439" spans="1:7" ht="14.25" customHeight="1" x14ac:dyDescent="0.25">
      <c r="A439" s="17" t="s">
        <v>705</v>
      </c>
      <c r="B439" s="18">
        <v>8.73</v>
      </c>
      <c r="F439" s="12" t="s">
        <v>835</v>
      </c>
      <c r="G439" s="11">
        <v>0.9</v>
      </c>
    </row>
    <row r="440" spans="1:7" ht="14.25" customHeight="1" x14ac:dyDescent="0.25">
      <c r="A440" s="17" t="s">
        <v>707</v>
      </c>
      <c r="B440" s="18">
        <v>8.73</v>
      </c>
      <c r="F440" s="12" t="s">
        <v>386</v>
      </c>
      <c r="G440" s="11">
        <v>0.89</v>
      </c>
    </row>
    <row r="441" spans="1:7" ht="14.25" customHeight="1" x14ac:dyDescent="0.25">
      <c r="A441" s="17" t="s">
        <v>708</v>
      </c>
      <c r="B441" s="18">
        <v>8.81</v>
      </c>
      <c r="F441" s="12" t="s">
        <v>186</v>
      </c>
      <c r="G441" s="11">
        <v>0.88</v>
      </c>
    </row>
    <row r="442" spans="1:7" ht="14.25" customHeight="1" x14ac:dyDescent="0.25">
      <c r="A442" s="17" t="s">
        <v>709</v>
      </c>
      <c r="B442" s="18">
        <v>4.0599999999999996</v>
      </c>
      <c r="F442" s="12" t="s">
        <v>190</v>
      </c>
      <c r="G442" s="11">
        <v>0.88</v>
      </c>
    </row>
    <row r="443" spans="1:7" ht="14.25" customHeight="1" x14ac:dyDescent="0.25">
      <c r="A443" s="17" t="s">
        <v>710</v>
      </c>
      <c r="B443" s="18">
        <v>4.0599999999999996</v>
      </c>
      <c r="F443" s="12" t="s">
        <v>171</v>
      </c>
      <c r="G443" s="11">
        <v>0.86</v>
      </c>
    </row>
    <row r="444" spans="1:7" ht="14.25" customHeight="1" x14ac:dyDescent="0.25">
      <c r="A444" s="17" t="s">
        <v>711</v>
      </c>
      <c r="B444" s="18">
        <v>3.9899999999999998</v>
      </c>
      <c r="F444" s="12" t="s">
        <v>182</v>
      </c>
      <c r="G444" s="11">
        <v>0.86</v>
      </c>
    </row>
    <row r="445" spans="1:7" ht="14.25" customHeight="1" x14ac:dyDescent="0.25">
      <c r="A445" s="17" t="s">
        <v>713</v>
      </c>
      <c r="B445" s="18">
        <v>4.0599999999999996</v>
      </c>
      <c r="F445" s="12" t="s">
        <v>189</v>
      </c>
      <c r="G445" s="11">
        <v>0.86</v>
      </c>
    </row>
    <row r="446" spans="1:7" ht="14.25" customHeight="1" x14ac:dyDescent="0.25">
      <c r="A446" s="17" t="s">
        <v>714</v>
      </c>
      <c r="B446" s="18">
        <v>3.92</v>
      </c>
      <c r="F446" s="12" t="s">
        <v>193</v>
      </c>
      <c r="G446" s="11">
        <v>0.86</v>
      </c>
    </row>
    <row r="447" spans="1:7" ht="14.25" customHeight="1" x14ac:dyDescent="0.25">
      <c r="A447" s="17" t="s">
        <v>715</v>
      </c>
      <c r="B447" s="18">
        <v>1.1300000000000001</v>
      </c>
      <c r="F447" s="12" t="s">
        <v>197</v>
      </c>
      <c r="G447" s="11">
        <v>0.86</v>
      </c>
    </row>
    <row r="448" spans="1:7" ht="14.25" customHeight="1" x14ac:dyDescent="0.25">
      <c r="A448" s="17" t="s">
        <v>717</v>
      </c>
      <c r="B448" s="18">
        <v>1.3</v>
      </c>
      <c r="F448" s="12" t="s">
        <v>204</v>
      </c>
      <c r="G448" s="11">
        <v>0.86</v>
      </c>
    </row>
    <row r="449" spans="1:7" ht="14.25" customHeight="1" x14ac:dyDescent="0.25">
      <c r="A449" s="17" t="s">
        <v>718</v>
      </c>
      <c r="B449" s="18">
        <v>4.4400000000000004</v>
      </c>
      <c r="F449" s="12" t="s">
        <v>208</v>
      </c>
      <c r="G449" s="11">
        <v>0.86</v>
      </c>
    </row>
    <row r="450" spans="1:7" ht="14.25" customHeight="1" x14ac:dyDescent="0.25">
      <c r="A450" s="17" t="s">
        <v>720</v>
      </c>
      <c r="B450" s="18">
        <v>2.87</v>
      </c>
      <c r="F450" s="12" t="s">
        <v>222</v>
      </c>
      <c r="G450" s="11">
        <v>0.86</v>
      </c>
    </row>
    <row r="451" spans="1:7" ht="14.25" customHeight="1" x14ac:dyDescent="0.25">
      <c r="A451" s="17" t="s">
        <v>722</v>
      </c>
      <c r="B451" s="18">
        <v>1.07</v>
      </c>
      <c r="F451" s="12" t="s">
        <v>223</v>
      </c>
      <c r="G451" s="11">
        <v>0.86</v>
      </c>
    </row>
    <row r="452" spans="1:7" ht="14.25" customHeight="1" x14ac:dyDescent="0.25">
      <c r="A452" s="17" t="s">
        <v>723</v>
      </c>
      <c r="B452" s="18">
        <v>1.02</v>
      </c>
      <c r="F452" s="12" t="s">
        <v>240</v>
      </c>
      <c r="G452" s="11">
        <v>0.86</v>
      </c>
    </row>
    <row r="453" spans="1:7" ht="14.25" customHeight="1" x14ac:dyDescent="0.25">
      <c r="A453" s="17" t="s">
        <v>724</v>
      </c>
      <c r="B453" s="18">
        <v>4.4400000000000004</v>
      </c>
      <c r="F453" s="12" t="s">
        <v>194</v>
      </c>
      <c r="G453" s="11">
        <v>0.85499999999999998</v>
      </c>
    </row>
    <row r="454" spans="1:7" ht="14.25" customHeight="1" x14ac:dyDescent="0.25">
      <c r="A454" s="17" t="s">
        <v>725</v>
      </c>
      <c r="B454" s="18">
        <v>4.4400000000000004</v>
      </c>
      <c r="F454" s="12" t="s">
        <v>17</v>
      </c>
      <c r="G454" s="11">
        <v>0.85</v>
      </c>
    </row>
    <row r="455" spans="1:7" ht="14.25" customHeight="1" x14ac:dyDescent="0.25">
      <c r="A455" s="17" t="s">
        <v>726</v>
      </c>
      <c r="B455" s="18">
        <v>1.1850000000000001</v>
      </c>
      <c r="F455" s="12" t="s">
        <v>43</v>
      </c>
      <c r="G455" s="11">
        <v>0.85</v>
      </c>
    </row>
    <row r="456" spans="1:7" ht="14.25" customHeight="1" x14ac:dyDescent="0.25">
      <c r="A456" s="17" t="s">
        <v>727</v>
      </c>
      <c r="B456" s="18">
        <v>4.4400000000000004</v>
      </c>
      <c r="F456" s="12" t="s">
        <v>45</v>
      </c>
      <c r="G456" s="11">
        <v>0.85</v>
      </c>
    </row>
    <row r="457" spans="1:7" ht="14.25" customHeight="1" x14ac:dyDescent="0.25">
      <c r="A457" s="17" t="s">
        <v>729</v>
      </c>
      <c r="B457" s="18">
        <v>1.3</v>
      </c>
      <c r="F457" s="12" t="s">
        <v>51</v>
      </c>
      <c r="G457" s="11">
        <v>0.85</v>
      </c>
    </row>
    <row r="458" spans="1:7" ht="14.25" customHeight="1" x14ac:dyDescent="0.25">
      <c r="A458" s="17" t="s">
        <v>730</v>
      </c>
      <c r="B458" s="18">
        <v>4.4400000000000004</v>
      </c>
      <c r="F458" s="12" t="s">
        <v>67</v>
      </c>
      <c r="G458" s="11">
        <v>0.85</v>
      </c>
    </row>
    <row r="459" spans="1:7" ht="14.25" customHeight="1" x14ac:dyDescent="0.25">
      <c r="A459" s="17" t="s">
        <v>731</v>
      </c>
      <c r="B459" s="18">
        <v>4.4400000000000004</v>
      </c>
      <c r="F459" s="12" t="s">
        <v>70</v>
      </c>
      <c r="G459" s="11">
        <v>0.85</v>
      </c>
    </row>
    <row r="460" spans="1:7" ht="14.25" customHeight="1" x14ac:dyDescent="0.25">
      <c r="A460" s="17" t="s">
        <v>732</v>
      </c>
      <c r="B460" s="18">
        <v>4.4400000000000004</v>
      </c>
      <c r="F460" s="12" t="s">
        <v>73</v>
      </c>
      <c r="G460" s="11">
        <v>0.85</v>
      </c>
    </row>
    <row r="461" spans="1:7" ht="14.25" customHeight="1" x14ac:dyDescent="0.25">
      <c r="A461" s="17" t="s">
        <v>733</v>
      </c>
      <c r="B461" s="18">
        <v>1.02</v>
      </c>
      <c r="F461" s="12" t="s">
        <v>92</v>
      </c>
      <c r="G461" s="11">
        <v>0.85</v>
      </c>
    </row>
    <row r="462" spans="1:7" ht="14.25" customHeight="1" x14ac:dyDescent="0.25">
      <c r="A462" s="17" t="s">
        <v>734</v>
      </c>
      <c r="B462" s="18">
        <v>1.1850000000000001</v>
      </c>
      <c r="F462" s="12" t="s">
        <v>95</v>
      </c>
      <c r="G462" s="11">
        <v>0.85</v>
      </c>
    </row>
    <row r="463" spans="1:7" ht="14.25" customHeight="1" x14ac:dyDescent="0.25">
      <c r="A463" s="17" t="s">
        <v>736</v>
      </c>
      <c r="B463" s="18">
        <v>1.07</v>
      </c>
      <c r="F463" s="12" t="s">
        <v>125</v>
      </c>
      <c r="G463" s="11">
        <v>0.85</v>
      </c>
    </row>
    <row r="464" spans="1:7" ht="14.25" customHeight="1" x14ac:dyDescent="0.25">
      <c r="A464" s="17" t="s">
        <v>737</v>
      </c>
      <c r="B464" s="18">
        <v>1.07</v>
      </c>
      <c r="F464" s="12" t="s">
        <v>127</v>
      </c>
      <c r="G464" s="11">
        <v>0.85</v>
      </c>
    </row>
    <row r="465" spans="1:7" ht="14.25" customHeight="1" x14ac:dyDescent="0.25">
      <c r="A465" s="17" t="s">
        <v>738</v>
      </c>
      <c r="B465" s="18">
        <v>1.07</v>
      </c>
      <c r="F465" s="12" t="s">
        <v>132</v>
      </c>
      <c r="G465" s="11">
        <v>0.85</v>
      </c>
    </row>
    <row r="466" spans="1:7" ht="14.25" customHeight="1" x14ac:dyDescent="0.25">
      <c r="A466" s="17" t="s">
        <v>739</v>
      </c>
      <c r="B466" s="18">
        <v>4.4400000000000004</v>
      </c>
      <c r="F466" s="12" t="s">
        <v>133</v>
      </c>
      <c r="G466" s="11">
        <v>0.85</v>
      </c>
    </row>
    <row r="467" spans="1:7" ht="14.25" customHeight="1" x14ac:dyDescent="0.25">
      <c r="A467" s="17" t="s">
        <v>741</v>
      </c>
      <c r="B467" s="18">
        <v>4.4400000000000004</v>
      </c>
      <c r="F467" s="12" t="s">
        <v>136</v>
      </c>
      <c r="G467" s="11">
        <v>0.85</v>
      </c>
    </row>
    <row r="468" spans="1:7" ht="14.25" customHeight="1" x14ac:dyDescent="0.25">
      <c r="A468" s="17" t="s">
        <v>742</v>
      </c>
      <c r="B468" s="18">
        <v>1.02</v>
      </c>
      <c r="F468" s="12" t="s">
        <v>138</v>
      </c>
      <c r="G468" s="11">
        <v>0.85</v>
      </c>
    </row>
    <row r="469" spans="1:7" ht="14.25" customHeight="1" x14ac:dyDescent="0.25">
      <c r="A469" s="17" t="s">
        <v>743</v>
      </c>
      <c r="B469" s="18">
        <v>4.4400000000000004</v>
      </c>
      <c r="F469" s="12" t="s">
        <v>140</v>
      </c>
      <c r="G469" s="11">
        <v>0.85</v>
      </c>
    </row>
    <row r="470" spans="1:7" ht="14.25" customHeight="1" x14ac:dyDescent="0.25">
      <c r="A470" s="17" t="s">
        <v>744</v>
      </c>
      <c r="B470" s="18">
        <v>1.3599999999999999</v>
      </c>
      <c r="F470" s="12" t="s">
        <v>141</v>
      </c>
      <c r="G470" s="11">
        <v>0.85</v>
      </c>
    </row>
    <row r="471" spans="1:7" ht="14.25" customHeight="1" x14ac:dyDescent="0.25">
      <c r="A471" s="17" t="s">
        <v>745</v>
      </c>
      <c r="B471" s="18">
        <v>4.4400000000000004</v>
      </c>
      <c r="F471" s="12" t="s">
        <v>143</v>
      </c>
      <c r="G471" s="11">
        <v>0.85</v>
      </c>
    </row>
    <row r="472" spans="1:7" ht="14.25" customHeight="1" x14ac:dyDescent="0.25">
      <c r="A472" s="17" t="s">
        <v>747</v>
      </c>
      <c r="B472" s="18">
        <v>1.9049999999999998</v>
      </c>
      <c r="F472" s="12" t="s">
        <v>144</v>
      </c>
      <c r="G472" s="11">
        <v>0.85</v>
      </c>
    </row>
    <row r="473" spans="1:7" ht="14.25" customHeight="1" x14ac:dyDescent="0.25">
      <c r="A473" s="17" t="s">
        <v>748</v>
      </c>
      <c r="B473" s="18">
        <v>0.99</v>
      </c>
      <c r="F473" s="12" t="s">
        <v>149</v>
      </c>
      <c r="G473" s="11">
        <v>0.85</v>
      </c>
    </row>
    <row r="474" spans="1:7" ht="14.25" customHeight="1" x14ac:dyDescent="0.25">
      <c r="A474" s="17" t="s">
        <v>749</v>
      </c>
      <c r="B474" s="18">
        <v>1.5750000000000002</v>
      </c>
      <c r="F474" s="12" t="s">
        <v>152</v>
      </c>
      <c r="G474" s="11">
        <v>0.85</v>
      </c>
    </row>
    <row r="475" spans="1:7" ht="14.25" customHeight="1" x14ac:dyDescent="0.25">
      <c r="A475" s="17" t="s">
        <v>751</v>
      </c>
      <c r="B475" s="18">
        <v>1.6266666666666667</v>
      </c>
      <c r="F475" s="12" t="s">
        <v>154</v>
      </c>
      <c r="G475" s="11">
        <v>0.85</v>
      </c>
    </row>
    <row r="476" spans="1:7" ht="14.25" customHeight="1" x14ac:dyDescent="0.25">
      <c r="A476" s="17" t="s">
        <v>753</v>
      </c>
      <c r="B476" s="18">
        <v>2.16</v>
      </c>
      <c r="F476" s="12" t="s">
        <v>157</v>
      </c>
      <c r="G476" s="11">
        <v>0.85</v>
      </c>
    </row>
    <row r="477" spans="1:7" ht="14.25" customHeight="1" x14ac:dyDescent="0.25">
      <c r="A477" s="17" t="s">
        <v>754</v>
      </c>
      <c r="B477" s="18">
        <v>1.9449999999999998</v>
      </c>
      <c r="F477" s="12" t="s">
        <v>158</v>
      </c>
      <c r="G477" s="11">
        <v>0.85</v>
      </c>
    </row>
    <row r="478" spans="1:7" ht="14.25" customHeight="1" x14ac:dyDescent="0.25">
      <c r="A478" s="17" t="s">
        <v>755</v>
      </c>
      <c r="B478" s="18">
        <v>0.99</v>
      </c>
      <c r="F478" s="12" t="s">
        <v>159</v>
      </c>
      <c r="G478" s="11">
        <v>0.85</v>
      </c>
    </row>
    <row r="479" spans="1:7" ht="14.25" customHeight="1" x14ac:dyDescent="0.25">
      <c r="A479" s="17" t="s">
        <v>757</v>
      </c>
      <c r="B479" s="18">
        <v>0.99</v>
      </c>
      <c r="F479" s="12" t="s">
        <v>161</v>
      </c>
      <c r="G479" s="11">
        <v>0.85</v>
      </c>
    </row>
    <row r="480" spans="1:7" ht="14.25" customHeight="1" x14ac:dyDescent="0.25">
      <c r="A480" s="17" t="s">
        <v>758</v>
      </c>
      <c r="B480" s="18">
        <v>1.5750000000000002</v>
      </c>
      <c r="F480" s="12" t="s">
        <v>162</v>
      </c>
      <c r="G480" s="11">
        <v>0.85</v>
      </c>
    </row>
    <row r="481" spans="1:7" ht="14.25" customHeight="1" x14ac:dyDescent="0.25">
      <c r="A481" s="17" t="s">
        <v>759</v>
      </c>
      <c r="B481" s="18">
        <v>0.99</v>
      </c>
      <c r="F481" s="12" t="s">
        <v>163</v>
      </c>
      <c r="G481" s="11">
        <v>0.85</v>
      </c>
    </row>
    <row r="482" spans="1:7" ht="14.25" customHeight="1" x14ac:dyDescent="0.25">
      <c r="A482" s="17" t="s">
        <v>760</v>
      </c>
      <c r="B482" s="18">
        <v>2.16</v>
      </c>
      <c r="F482" s="12" t="s">
        <v>165</v>
      </c>
      <c r="G482" s="11">
        <v>0.85</v>
      </c>
    </row>
    <row r="483" spans="1:7" ht="14.25" customHeight="1" x14ac:dyDescent="0.25">
      <c r="A483" s="17" t="s">
        <v>761</v>
      </c>
      <c r="B483" s="18">
        <v>2.16</v>
      </c>
      <c r="F483" s="12" t="s">
        <v>229</v>
      </c>
      <c r="G483" s="11">
        <v>0.85</v>
      </c>
    </row>
    <row r="484" spans="1:7" ht="14.25" customHeight="1" x14ac:dyDescent="0.25">
      <c r="A484" s="17" t="s">
        <v>763</v>
      </c>
      <c r="B484" s="18">
        <v>1.07</v>
      </c>
      <c r="F484" s="12" t="s">
        <v>255</v>
      </c>
      <c r="G484" s="11">
        <v>0.85</v>
      </c>
    </row>
    <row r="485" spans="1:7" ht="14.25" customHeight="1" x14ac:dyDescent="0.25">
      <c r="A485" s="17" t="s">
        <v>764</v>
      </c>
      <c r="B485" s="18">
        <v>1.5750000000000002</v>
      </c>
      <c r="F485" s="12" t="s">
        <v>260</v>
      </c>
      <c r="G485" s="11">
        <v>0.85</v>
      </c>
    </row>
    <row r="486" spans="1:7" ht="14.25" customHeight="1" x14ac:dyDescent="0.25">
      <c r="A486" s="17" t="s">
        <v>765</v>
      </c>
      <c r="B486" s="18">
        <v>2.16</v>
      </c>
      <c r="F486" s="12" t="s">
        <v>261</v>
      </c>
      <c r="G486" s="11">
        <v>0.85</v>
      </c>
    </row>
    <row r="487" spans="1:7" ht="14.25" customHeight="1" x14ac:dyDescent="0.25">
      <c r="A487" s="17" t="s">
        <v>766</v>
      </c>
      <c r="B487" s="18">
        <v>2.82</v>
      </c>
      <c r="F487" s="12" t="s">
        <v>279</v>
      </c>
      <c r="G487" s="11">
        <v>0.85</v>
      </c>
    </row>
    <row r="488" spans="1:7" ht="14.25" customHeight="1" x14ac:dyDescent="0.25">
      <c r="A488" s="17" t="s">
        <v>767</v>
      </c>
      <c r="B488" s="18">
        <v>1.9449999999999998</v>
      </c>
      <c r="F488" s="12" t="s">
        <v>284</v>
      </c>
      <c r="G488" s="11">
        <v>0.85</v>
      </c>
    </row>
    <row r="489" spans="1:7" ht="14.25" customHeight="1" x14ac:dyDescent="0.25">
      <c r="A489" s="17" t="s">
        <v>769</v>
      </c>
      <c r="B489" s="18">
        <v>1.1850000000000001</v>
      </c>
      <c r="F489" s="12" t="s">
        <v>436</v>
      </c>
      <c r="G489" s="11">
        <v>0.85</v>
      </c>
    </row>
    <row r="490" spans="1:7" ht="14.25" customHeight="1" x14ac:dyDescent="0.25">
      <c r="A490" s="17" t="s">
        <v>770</v>
      </c>
      <c r="B490" s="18">
        <v>2.16</v>
      </c>
      <c r="F490" s="12" t="s">
        <v>62</v>
      </c>
      <c r="G490" s="11">
        <v>0.81</v>
      </c>
    </row>
    <row r="491" spans="1:7" ht="14.25" customHeight="1" x14ac:dyDescent="0.25">
      <c r="A491" s="17" t="s">
        <v>771</v>
      </c>
      <c r="B491" s="18">
        <v>2.16</v>
      </c>
      <c r="F491" s="12" t="s">
        <v>68</v>
      </c>
      <c r="G491" s="11">
        <v>0.81</v>
      </c>
    </row>
    <row r="492" spans="1:7" ht="14.25" customHeight="1" x14ac:dyDescent="0.25">
      <c r="A492" s="17" t="s">
        <v>772</v>
      </c>
      <c r="B492" s="18">
        <v>2.16</v>
      </c>
      <c r="F492" s="12" t="s">
        <v>252</v>
      </c>
      <c r="G492" s="11">
        <v>0.75</v>
      </c>
    </row>
    <row r="493" spans="1:7" ht="14.25" customHeight="1" x14ac:dyDescent="0.25">
      <c r="A493" s="17" t="s">
        <v>773</v>
      </c>
      <c r="B493" s="18">
        <v>2.16</v>
      </c>
      <c r="F493" s="12" t="s">
        <v>278</v>
      </c>
      <c r="G493" s="11">
        <v>0.75</v>
      </c>
    </row>
    <row r="494" spans="1:7" ht="14.25" customHeight="1" x14ac:dyDescent="0.25">
      <c r="A494" s="17" t="s">
        <v>774</v>
      </c>
      <c r="B494" s="18">
        <v>2.82</v>
      </c>
      <c r="F494" s="12" t="s">
        <v>498</v>
      </c>
      <c r="G494" s="11">
        <v>0.75</v>
      </c>
    </row>
    <row r="495" spans="1:7" ht="14.25" customHeight="1" x14ac:dyDescent="0.25">
      <c r="A495" s="17" t="s">
        <v>775</v>
      </c>
      <c r="B495" s="18">
        <v>2.16</v>
      </c>
      <c r="F495" s="12" t="s">
        <v>242</v>
      </c>
      <c r="G495" s="11">
        <v>0.7350000000000001</v>
      </c>
    </row>
    <row r="496" spans="1:7" ht="14.25" customHeight="1" x14ac:dyDescent="0.25">
      <c r="A496" s="17" t="s">
        <v>776</v>
      </c>
      <c r="B496" s="18">
        <v>2.16</v>
      </c>
      <c r="F496" s="12" t="s">
        <v>657</v>
      </c>
      <c r="G496" s="11">
        <v>0.71</v>
      </c>
    </row>
    <row r="497" spans="1:7" ht="14.25" customHeight="1" x14ac:dyDescent="0.25">
      <c r="A497" s="17" t="s">
        <v>777</v>
      </c>
      <c r="B497" s="18">
        <v>0.99</v>
      </c>
      <c r="F497" s="12" t="s">
        <v>667</v>
      </c>
      <c r="G497" s="11">
        <v>0.71</v>
      </c>
    </row>
    <row r="498" spans="1:7" ht="14.25" customHeight="1" x14ac:dyDescent="0.25">
      <c r="A498" s="17" t="s">
        <v>778</v>
      </c>
      <c r="B498" s="18">
        <v>2.16</v>
      </c>
      <c r="F498" s="12" t="s">
        <v>81</v>
      </c>
      <c r="G498" s="11">
        <v>0.67999999999999994</v>
      </c>
    </row>
    <row r="499" spans="1:7" ht="14.25" customHeight="1" x14ac:dyDescent="0.25">
      <c r="A499" s="17" t="s">
        <v>779</v>
      </c>
      <c r="B499" s="18">
        <v>0.99</v>
      </c>
      <c r="F499" s="12" t="s">
        <v>317</v>
      </c>
      <c r="G499" s="11">
        <v>0.67999999999999994</v>
      </c>
    </row>
    <row r="500" spans="1:7" ht="14.25" customHeight="1" x14ac:dyDescent="0.25">
      <c r="A500" s="17" t="s">
        <v>780</v>
      </c>
      <c r="B500" s="18">
        <v>2.16</v>
      </c>
      <c r="F500" s="12" t="s">
        <v>219</v>
      </c>
      <c r="G500" s="11">
        <v>0.67</v>
      </c>
    </row>
    <row r="501" spans="1:7" ht="14.25" customHeight="1" x14ac:dyDescent="0.25">
      <c r="A501" s="17" t="s">
        <v>781</v>
      </c>
      <c r="B501" s="18">
        <v>2.16</v>
      </c>
      <c r="F501" s="12" t="s">
        <v>220</v>
      </c>
      <c r="G501" s="11">
        <v>0.67</v>
      </c>
    </row>
    <row r="502" spans="1:7" ht="14.25" customHeight="1" x14ac:dyDescent="0.25">
      <c r="A502" s="17" t="s">
        <v>782</v>
      </c>
      <c r="B502" s="18">
        <v>1.03</v>
      </c>
      <c r="F502" s="12" t="s">
        <v>319</v>
      </c>
      <c r="G502" s="11">
        <v>0.64</v>
      </c>
    </row>
    <row r="503" spans="1:7" ht="14.25" customHeight="1" x14ac:dyDescent="0.25">
      <c r="A503" s="17" t="s">
        <v>783</v>
      </c>
      <c r="B503" s="18">
        <v>2.16</v>
      </c>
      <c r="F503" s="12" t="s">
        <v>528</v>
      </c>
      <c r="G503" s="11">
        <v>0.57999999999999996</v>
      </c>
    </row>
    <row r="504" spans="1:7" ht="14.25" customHeight="1" x14ac:dyDescent="0.25">
      <c r="A504" s="17" t="s">
        <v>785</v>
      </c>
      <c r="B504" s="18">
        <v>0.99</v>
      </c>
      <c r="F504" s="12" t="s">
        <v>656</v>
      </c>
      <c r="G504" s="11">
        <v>0.57999999999999996</v>
      </c>
    </row>
    <row r="505" spans="1:7" ht="14.25" customHeight="1" x14ac:dyDescent="0.25">
      <c r="A505" s="17" t="s">
        <v>786</v>
      </c>
      <c r="B505" s="18">
        <v>1.5750000000000002</v>
      </c>
      <c r="F505" s="12" t="s">
        <v>676</v>
      </c>
      <c r="G505" s="11">
        <v>0.57999999999999996</v>
      </c>
    </row>
    <row r="506" spans="1:7" ht="14.25" customHeight="1" x14ac:dyDescent="0.25">
      <c r="A506" s="17" t="s">
        <v>787</v>
      </c>
      <c r="B506" s="18">
        <v>2.82</v>
      </c>
      <c r="F506" s="12" t="s">
        <v>375</v>
      </c>
      <c r="G506" s="11">
        <v>0.57000000000000006</v>
      </c>
    </row>
    <row r="507" spans="1:7" ht="14.25" customHeight="1" x14ac:dyDescent="0.25">
      <c r="A507" s="17" t="s">
        <v>788</v>
      </c>
      <c r="B507" s="18">
        <v>1.9049999999999998</v>
      </c>
      <c r="F507" s="12" t="s">
        <v>24</v>
      </c>
      <c r="G507" s="11">
        <v>0.51</v>
      </c>
    </row>
    <row r="508" spans="1:7" ht="14.25" customHeight="1" x14ac:dyDescent="0.25">
      <c r="A508" s="17" t="s">
        <v>789</v>
      </c>
      <c r="B508" s="18">
        <v>0.99</v>
      </c>
      <c r="F508" s="12" t="s">
        <v>26</v>
      </c>
      <c r="G508" s="11">
        <v>0.51</v>
      </c>
    </row>
    <row r="509" spans="1:7" ht="14.25" customHeight="1" x14ac:dyDescent="0.25">
      <c r="A509" s="17" t="s">
        <v>790</v>
      </c>
      <c r="B509" s="18">
        <v>2.89</v>
      </c>
      <c r="F509" s="12" t="s">
        <v>77</v>
      </c>
      <c r="G509" s="11">
        <v>0.51</v>
      </c>
    </row>
    <row r="510" spans="1:7" ht="14.25" customHeight="1" x14ac:dyDescent="0.25">
      <c r="A510" s="17" t="s">
        <v>794</v>
      </c>
      <c r="B510" s="18">
        <v>2.4066666666666667</v>
      </c>
      <c r="F510" s="12" t="s">
        <v>79</v>
      </c>
      <c r="G510" s="11">
        <v>0.51</v>
      </c>
    </row>
    <row r="511" spans="1:7" ht="14.25" customHeight="1" x14ac:dyDescent="0.25">
      <c r="A511" s="17" t="s">
        <v>796</v>
      </c>
      <c r="B511" s="18">
        <v>4.4400000000000004</v>
      </c>
      <c r="F511" s="12" t="s">
        <v>80</v>
      </c>
      <c r="G511" s="11">
        <v>0.51</v>
      </c>
    </row>
    <row r="512" spans="1:7" ht="14.25" customHeight="1" x14ac:dyDescent="0.25">
      <c r="A512" s="17" t="s">
        <v>797</v>
      </c>
      <c r="B512" s="18">
        <v>0.91</v>
      </c>
      <c r="F512" s="12" t="s">
        <v>82</v>
      </c>
      <c r="G512" s="11">
        <v>0.51</v>
      </c>
    </row>
    <row r="513" spans="1:7" ht="14.25" customHeight="1" x14ac:dyDescent="0.25">
      <c r="A513" s="17" t="s">
        <v>800</v>
      </c>
      <c r="B513" s="18">
        <v>1.63</v>
      </c>
      <c r="F513" s="12" t="s">
        <v>90</v>
      </c>
      <c r="G513" s="11">
        <v>0.51</v>
      </c>
    </row>
    <row r="514" spans="1:7" ht="14.25" customHeight="1" x14ac:dyDescent="0.25">
      <c r="A514" s="17" t="s">
        <v>801</v>
      </c>
      <c r="B514" s="18">
        <v>1.3149999999999999</v>
      </c>
      <c r="F514" s="12" t="s">
        <v>264</v>
      </c>
      <c r="G514" s="11">
        <v>0.51</v>
      </c>
    </row>
    <row r="515" spans="1:7" ht="14.25" customHeight="1" x14ac:dyDescent="0.25">
      <c r="A515" s="17" t="s">
        <v>802</v>
      </c>
      <c r="B515" s="18">
        <v>1.7</v>
      </c>
      <c r="F515" s="12" t="s">
        <v>269</v>
      </c>
      <c r="G515" s="11">
        <v>0.51</v>
      </c>
    </row>
    <row r="516" spans="1:7" ht="14.25" customHeight="1" x14ac:dyDescent="0.25">
      <c r="A516" s="17" t="s">
        <v>803</v>
      </c>
      <c r="B516" s="18">
        <v>3.7266666666666666</v>
      </c>
      <c r="F516" s="12" t="s">
        <v>304</v>
      </c>
      <c r="G516" s="11">
        <v>0.51</v>
      </c>
    </row>
    <row r="517" spans="1:7" ht="14.25" customHeight="1" x14ac:dyDescent="0.25">
      <c r="A517" s="17" t="s">
        <v>806</v>
      </c>
      <c r="B517" s="18">
        <v>3.7266666666666666</v>
      </c>
      <c r="F517" s="12" t="s">
        <v>306</v>
      </c>
      <c r="G517" s="11">
        <v>0.48499999999999999</v>
      </c>
    </row>
    <row r="518" spans="1:7" ht="14.25" customHeight="1" x14ac:dyDescent="0.25">
      <c r="A518" s="17" t="s">
        <v>807</v>
      </c>
      <c r="B518" s="18">
        <v>2.89</v>
      </c>
      <c r="F518" s="12" t="s">
        <v>368</v>
      </c>
      <c r="G518" s="11">
        <v>0.39</v>
      </c>
    </row>
    <row r="519" spans="1:7" ht="14.25" customHeight="1" x14ac:dyDescent="0.25">
      <c r="A519" s="17" t="s">
        <v>808</v>
      </c>
      <c r="B519" s="18">
        <v>5.4</v>
      </c>
      <c r="F519" s="12" t="s">
        <v>377</v>
      </c>
      <c r="G519" s="11">
        <v>0.30499999999999999</v>
      </c>
    </row>
    <row r="520" spans="1:7" ht="14.25" customHeight="1" x14ac:dyDescent="0.25">
      <c r="A520" s="17" t="s">
        <v>810</v>
      </c>
      <c r="B520" s="18">
        <v>0.91</v>
      </c>
      <c r="F520" s="12" t="s">
        <v>216</v>
      </c>
      <c r="G520" s="11">
        <v>0.28000000000000003</v>
      </c>
    </row>
    <row r="521" spans="1:7" ht="14.25" customHeight="1" x14ac:dyDescent="0.25">
      <c r="A521" s="17" t="s">
        <v>811</v>
      </c>
      <c r="B521" s="18">
        <v>0.91</v>
      </c>
      <c r="F521" s="12" t="s">
        <v>226</v>
      </c>
      <c r="G521" s="11">
        <v>0.28000000000000003</v>
      </c>
    </row>
    <row r="522" spans="1:7" ht="14.25" customHeight="1" x14ac:dyDescent="0.25">
      <c r="A522" s="17" t="s">
        <v>812</v>
      </c>
      <c r="B522" s="18">
        <v>1.7</v>
      </c>
      <c r="F522" s="12" t="s">
        <v>236</v>
      </c>
      <c r="G522" s="11">
        <v>0.28000000000000003</v>
      </c>
    </row>
    <row r="523" spans="1:7" ht="14.25" customHeight="1" x14ac:dyDescent="0.25">
      <c r="A523" s="17" t="s">
        <v>813</v>
      </c>
      <c r="B523" s="18">
        <v>1.7</v>
      </c>
      <c r="F523" s="12" t="s">
        <v>241</v>
      </c>
      <c r="G523" s="11">
        <v>0.28000000000000003</v>
      </c>
    </row>
    <row r="524" spans="1:7" ht="14.25" customHeight="1" x14ac:dyDescent="0.25">
      <c r="A524" s="17" t="s">
        <v>814</v>
      </c>
      <c r="B524" s="18">
        <v>2.95</v>
      </c>
      <c r="F524" s="12" t="s">
        <v>245</v>
      </c>
      <c r="G524" s="11">
        <v>0.28000000000000003</v>
      </c>
    </row>
    <row r="525" spans="1:7" ht="14.25" customHeight="1" x14ac:dyDescent="0.25">
      <c r="A525" s="17" t="s">
        <v>817</v>
      </c>
      <c r="B525" s="18">
        <v>3.68</v>
      </c>
      <c r="F525" s="12" t="s">
        <v>406</v>
      </c>
      <c r="G525" s="11">
        <v>0.28000000000000003</v>
      </c>
    </row>
    <row r="526" spans="1:7" ht="14.25" customHeight="1" x14ac:dyDescent="0.25">
      <c r="A526" s="17" t="s">
        <v>818</v>
      </c>
      <c r="B526" s="18">
        <v>4.67</v>
      </c>
      <c r="F526" s="12" t="s">
        <v>265</v>
      </c>
      <c r="G526" s="11">
        <v>0.22</v>
      </c>
    </row>
    <row r="527" spans="1:7" ht="14.25" customHeight="1" x14ac:dyDescent="0.25">
      <c r="A527" s="17" t="s">
        <v>819</v>
      </c>
      <c r="B527" s="18">
        <v>2.3533333333333335</v>
      </c>
      <c r="F527" s="12" t="s">
        <v>275</v>
      </c>
      <c r="G527" s="11">
        <v>0.22</v>
      </c>
    </row>
    <row r="528" spans="1:7" ht="14.25" customHeight="1" x14ac:dyDescent="0.25">
      <c r="A528" s="17" t="s">
        <v>821</v>
      </c>
      <c r="B528" s="18">
        <v>2.19</v>
      </c>
      <c r="F528" s="12" t="s">
        <v>282</v>
      </c>
      <c r="G528" s="11">
        <v>0.22</v>
      </c>
    </row>
    <row r="529" spans="1:7" ht="14.25" customHeight="1" x14ac:dyDescent="0.25">
      <c r="A529" s="17" t="s">
        <v>823</v>
      </c>
      <c r="B529" s="18">
        <v>1.69</v>
      </c>
      <c r="F529" s="12" t="s">
        <v>298</v>
      </c>
      <c r="G529" s="11">
        <v>0.22</v>
      </c>
    </row>
    <row r="530" spans="1:7" ht="14.25" customHeight="1" x14ac:dyDescent="0.25">
      <c r="A530" s="17" t="s">
        <v>824</v>
      </c>
      <c r="B530" s="18">
        <v>3.21</v>
      </c>
      <c r="F530" s="12" t="s">
        <v>305</v>
      </c>
      <c r="G530" s="11">
        <v>0.22</v>
      </c>
    </row>
    <row r="531" spans="1:7" ht="14.25" customHeight="1" x14ac:dyDescent="0.25">
      <c r="A531" s="17" t="s">
        <v>825</v>
      </c>
      <c r="B531" s="18">
        <v>2.4</v>
      </c>
      <c r="F531" s="12" t="s">
        <v>250</v>
      </c>
      <c r="G531" s="11">
        <v>0.15</v>
      </c>
    </row>
    <row r="532" spans="1:7" ht="14.25" customHeight="1" x14ac:dyDescent="0.25">
      <c r="A532" s="17" t="s">
        <v>826</v>
      </c>
      <c r="B532" s="18">
        <v>0.91</v>
      </c>
      <c r="F532" s="12" t="s">
        <v>254</v>
      </c>
      <c r="G532" s="11">
        <v>0.15</v>
      </c>
    </row>
    <row r="533" spans="1:7" ht="14.25" customHeight="1" x14ac:dyDescent="0.25">
      <c r="A533" s="17" t="s">
        <v>828</v>
      </c>
      <c r="B533" s="18">
        <v>2.4</v>
      </c>
      <c r="F533" s="12" t="s">
        <v>258</v>
      </c>
      <c r="G533" s="11">
        <v>0.15</v>
      </c>
    </row>
    <row r="534" spans="1:7" ht="14.25" customHeight="1" x14ac:dyDescent="0.25">
      <c r="A534" s="17" t="s">
        <v>829</v>
      </c>
      <c r="B534" s="18">
        <v>0.91</v>
      </c>
      <c r="F534" s="12" t="s">
        <v>271</v>
      </c>
      <c r="G534" s="11">
        <v>0.15</v>
      </c>
    </row>
    <row r="535" spans="1:7" ht="14.25" customHeight="1" x14ac:dyDescent="0.25">
      <c r="A535" s="17" t="s">
        <v>830</v>
      </c>
      <c r="B535" s="18">
        <v>1.02</v>
      </c>
      <c r="F535" s="12" t="s">
        <v>299</v>
      </c>
      <c r="G535" s="11">
        <v>0.15</v>
      </c>
    </row>
    <row r="536" spans="1:7" ht="14.25" customHeight="1" x14ac:dyDescent="0.25">
      <c r="A536" s="17" t="s">
        <v>831</v>
      </c>
      <c r="B536" s="18">
        <v>1.8433333333333335</v>
      </c>
      <c r="F536" s="12" t="s">
        <v>302</v>
      </c>
      <c r="G536" s="11">
        <v>0.13</v>
      </c>
    </row>
    <row r="537" spans="1:7" ht="14.25" customHeight="1" x14ac:dyDescent="0.25">
      <c r="A537" s="17" t="s">
        <v>833</v>
      </c>
      <c r="B537" s="18">
        <v>0.9</v>
      </c>
      <c r="F537" s="12" t="s">
        <v>268</v>
      </c>
      <c r="G537" s="11">
        <v>0.11</v>
      </c>
    </row>
    <row r="538" spans="1:7" ht="14.25" customHeight="1" x14ac:dyDescent="0.25">
      <c r="A538" s="17" t="s">
        <v>834</v>
      </c>
      <c r="B538" s="18">
        <v>1.7</v>
      </c>
      <c r="F538" s="12" t="s">
        <v>270</v>
      </c>
      <c r="G538" s="11">
        <v>0.11</v>
      </c>
    </row>
    <row r="539" spans="1:7" ht="14.25" customHeight="1" x14ac:dyDescent="0.25">
      <c r="A539" s="17" t="s">
        <v>835</v>
      </c>
      <c r="B539" s="18">
        <v>0.9</v>
      </c>
      <c r="F539" s="12" t="s">
        <v>290</v>
      </c>
      <c r="G539" s="11">
        <v>0.11</v>
      </c>
    </row>
    <row r="540" spans="1:7" ht="14.25" customHeight="1" x14ac:dyDescent="0.25">
      <c r="A540" s="17" t="s">
        <v>836</v>
      </c>
      <c r="B540" s="18">
        <v>0.90500000000000003</v>
      </c>
      <c r="F540" s="12" t="s">
        <v>293</v>
      </c>
      <c r="G540" s="11">
        <v>0.11</v>
      </c>
    </row>
    <row r="541" spans="1:7" ht="14.25" customHeight="1" x14ac:dyDescent="0.25">
      <c r="A541" s="17" t="s">
        <v>838</v>
      </c>
      <c r="B541" s="18">
        <v>1.59</v>
      </c>
      <c r="F541" s="12" t="s">
        <v>340</v>
      </c>
      <c r="G541" s="11">
        <v>0.11</v>
      </c>
    </row>
    <row r="542" spans="1:7" ht="14.25" customHeight="1" x14ac:dyDescent="0.25">
      <c r="A542" s="17" t="s">
        <v>839</v>
      </c>
      <c r="B542" s="18">
        <v>1.8</v>
      </c>
      <c r="F542" s="12" t="s">
        <v>360</v>
      </c>
      <c r="G542" s="11">
        <v>0</v>
      </c>
    </row>
    <row r="543" spans="1:7" ht="14.25" customHeight="1" x14ac:dyDescent="0.25">
      <c r="A543" s="17" t="s">
        <v>840</v>
      </c>
      <c r="B543" s="18">
        <v>2.5100000000000002</v>
      </c>
      <c r="F543" s="12" t="s">
        <v>371</v>
      </c>
      <c r="G543" s="11">
        <v>0</v>
      </c>
    </row>
    <row r="544" spans="1:7" ht="14.25" customHeight="1" x14ac:dyDescent="0.25">
      <c r="A544" s="17" t="s">
        <v>842</v>
      </c>
      <c r="B544" s="18">
        <v>1.63</v>
      </c>
      <c r="F544" s="12" t="s">
        <v>374</v>
      </c>
      <c r="G544" s="11">
        <v>0</v>
      </c>
    </row>
    <row r="545" spans="1:7" ht="14.25" customHeight="1" x14ac:dyDescent="0.25">
      <c r="A545" s="17" t="s">
        <v>843</v>
      </c>
      <c r="B545" s="18">
        <v>3.92</v>
      </c>
      <c r="F545" s="12" t="s">
        <v>384</v>
      </c>
      <c r="G545" s="11">
        <v>0</v>
      </c>
    </row>
    <row r="546" spans="1:7" ht="14.25" customHeight="1" x14ac:dyDescent="0.25">
      <c r="A546" s="19" t="s">
        <v>882</v>
      </c>
      <c r="B546" s="20">
        <v>3.7909781357882615</v>
      </c>
      <c r="F546" s="12"/>
      <c r="G546" s="11"/>
    </row>
    <row r="547" spans="1:7" ht="14.25" customHeight="1" x14ac:dyDescent="0.25">
      <c r="G547" s="11"/>
    </row>
    <row r="548" spans="1:7" ht="14.25" customHeight="1" x14ac:dyDescent="0.25">
      <c r="G548" s="11"/>
    </row>
    <row r="549" spans="1:7" ht="14.25" customHeight="1" x14ac:dyDescent="0.25">
      <c r="G549" s="11"/>
    </row>
    <row r="550" spans="1:7" ht="14.25" customHeight="1" x14ac:dyDescent="0.25">
      <c r="G550" s="11"/>
    </row>
    <row r="551" spans="1:7" ht="14.25" customHeight="1" x14ac:dyDescent="0.25">
      <c r="G551" s="11"/>
    </row>
    <row r="552" spans="1:7" ht="14.25" customHeight="1" x14ac:dyDescent="0.25">
      <c r="G552" s="11"/>
    </row>
    <row r="553" spans="1:7" ht="14.25" customHeight="1" x14ac:dyDescent="0.25">
      <c r="G553" s="11"/>
    </row>
    <row r="554" spans="1:7" ht="14.25" customHeight="1" x14ac:dyDescent="0.25">
      <c r="G554" s="11"/>
    </row>
    <row r="555" spans="1:7" ht="14.25" customHeight="1" x14ac:dyDescent="0.25">
      <c r="G555" s="11"/>
    </row>
    <row r="556" spans="1:7" ht="14.25" customHeight="1" x14ac:dyDescent="0.25">
      <c r="G556" s="11"/>
    </row>
    <row r="557" spans="1:7" ht="14.25" customHeight="1" x14ac:dyDescent="0.25">
      <c r="G557" s="11"/>
    </row>
    <row r="558" spans="1:7" ht="14.25" customHeight="1" x14ac:dyDescent="0.25">
      <c r="G558" s="11"/>
    </row>
    <row r="559" spans="1:7" ht="14.25" customHeight="1" x14ac:dyDescent="0.25">
      <c r="G559" s="11"/>
    </row>
    <row r="560" spans="1:7" ht="14.25" customHeight="1" x14ac:dyDescent="0.25">
      <c r="G560" s="11"/>
    </row>
    <row r="561" spans="7:7" ht="14.25" customHeight="1" x14ac:dyDescent="0.25">
      <c r="G561" s="11"/>
    </row>
    <row r="562" spans="7:7" ht="14.25" customHeight="1" x14ac:dyDescent="0.25">
      <c r="G562" s="11"/>
    </row>
    <row r="563" spans="7:7" ht="14.25" customHeight="1" x14ac:dyDescent="0.25">
      <c r="G563" s="11"/>
    </row>
    <row r="564" spans="7:7" ht="14.25" customHeight="1" x14ac:dyDescent="0.25">
      <c r="G564" s="11"/>
    </row>
    <row r="565" spans="7:7" ht="14.25" customHeight="1" x14ac:dyDescent="0.25">
      <c r="G565" s="11"/>
    </row>
    <row r="566" spans="7:7" ht="14.25" customHeight="1" x14ac:dyDescent="0.25">
      <c r="G566" s="11"/>
    </row>
    <row r="567" spans="7:7" ht="14.25" customHeight="1" x14ac:dyDescent="0.25">
      <c r="G567" s="11"/>
    </row>
    <row r="568" spans="7:7" ht="14.25" customHeight="1" x14ac:dyDescent="0.25">
      <c r="G568" s="11"/>
    </row>
    <row r="569" spans="7:7" ht="14.25" customHeight="1" x14ac:dyDescent="0.25">
      <c r="G569" s="11"/>
    </row>
    <row r="570" spans="7:7" ht="14.25" customHeight="1" x14ac:dyDescent="0.25">
      <c r="G570" s="11"/>
    </row>
    <row r="571" spans="7:7" ht="14.25" customHeight="1" x14ac:dyDescent="0.25">
      <c r="G571" s="11"/>
    </row>
    <row r="572" spans="7:7" ht="14.25" customHeight="1" x14ac:dyDescent="0.25">
      <c r="G572" s="11"/>
    </row>
    <row r="573" spans="7:7" ht="14.25" customHeight="1" x14ac:dyDescent="0.25">
      <c r="G573" s="11"/>
    </row>
    <row r="574" spans="7:7" ht="14.25" customHeight="1" x14ac:dyDescent="0.25">
      <c r="G574" s="11"/>
    </row>
    <row r="575" spans="7:7" ht="14.25" customHeight="1" x14ac:dyDescent="0.25">
      <c r="G575" s="11"/>
    </row>
    <row r="576" spans="7:7" ht="14.25" customHeight="1" x14ac:dyDescent="0.25">
      <c r="G576" s="11"/>
    </row>
    <row r="577" spans="7:7" ht="14.25" customHeight="1" x14ac:dyDescent="0.25">
      <c r="G577" s="11"/>
    </row>
    <row r="578" spans="7:7" ht="14.25" customHeight="1" x14ac:dyDescent="0.25">
      <c r="G578" s="11"/>
    </row>
    <row r="579" spans="7:7" ht="14.25" customHeight="1" x14ac:dyDescent="0.25">
      <c r="G579" s="11"/>
    </row>
    <row r="580" spans="7:7" ht="14.25" customHeight="1" x14ac:dyDescent="0.25">
      <c r="G580" s="11"/>
    </row>
    <row r="581" spans="7:7" ht="14.25" customHeight="1" x14ac:dyDescent="0.25">
      <c r="G581" s="11"/>
    </row>
    <row r="582" spans="7:7" ht="14.25" customHeight="1" x14ac:dyDescent="0.25">
      <c r="G582" s="11"/>
    </row>
    <row r="583" spans="7:7" ht="14.25" customHeight="1" x14ac:dyDescent="0.25">
      <c r="G583" s="11"/>
    </row>
    <row r="584" spans="7:7" ht="14.25" customHeight="1" x14ac:dyDescent="0.25">
      <c r="G584" s="11"/>
    </row>
    <row r="585" spans="7:7" ht="14.25" customHeight="1" x14ac:dyDescent="0.25">
      <c r="G585" s="11"/>
    </row>
    <row r="586" spans="7:7" ht="14.25" customHeight="1" x14ac:dyDescent="0.25">
      <c r="G586" s="11"/>
    </row>
    <row r="587" spans="7:7" ht="14.25" customHeight="1" x14ac:dyDescent="0.25">
      <c r="G587" s="11"/>
    </row>
    <row r="588" spans="7:7" ht="14.25" customHeight="1" x14ac:dyDescent="0.25">
      <c r="G588" s="11"/>
    </row>
    <row r="589" spans="7:7" ht="14.25" customHeight="1" x14ac:dyDescent="0.25">
      <c r="G589" s="11"/>
    </row>
    <row r="590" spans="7:7" ht="14.25" customHeight="1" x14ac:dyDescent="0.25">
      <c r="G590" s="11"/>
    </row>
    <row r="591" spans="7:7" ht="14.25" customHeight="1" x14ac:dyDescent="0.25">
      <c r="G591" s="11"/>
    </row>
    <row r="592" spans="7:7" ht="14.25" customHeight="1" x14ac:dyDescent="0.25">
      <c r="G592" s="11"/>
    </row>
    <row r="593" spans="7:7" ht="14.25" customHeight="1" x14ac:dyDescent="0.25">
      <c r="G593" s="11"/>
    </row>
    <row r="594" spans="7:7" ht="14.25" customHeight="1" x14ac:dyDescent="0.25">
      <c r="G594" s="11"/>
    </row>
    <row r="595" spans="7:7" ht="14.25" customHeight="1" x14ac:dyDescent="0.25">
      <c r="G595" s="11"/>
    </row>
    <row r="596" spans="7:7" ht="14.25" customHeight="1" x14ac:dyDescent="0.25">
      <c r="G596" s="11"/>
    </row>
    <row r="597" spans="7:7" ht="14.25" customHeight="1" x14ac:dyDescent="0.25">
      <c r="G597" s="11"/>
    </row>
    <row r="598" spans="7:7" ht="14.25" customHeight="1" x14ac:dyDescent="0.25">
      <c r="G598" s="11"/>
    </row>
    <row r="599" spans="7:7" ht="14.25" customHeight="1" x14ac:dyDescent="0.25">
      <c r="G599" s="11"/>
    </row>
    <row r="600" spans="7:7" ht="14.25" customHeight="1" x14ac:dyDescent="0.25">
      <c r="G600" s="11"/>
    </row>
    <row r="601" spans="7:7" ht="14.25" customHeight="1" x14ac:dyDescent="0.25">
      <c r="G601" s="11"/>
    </row>
    <row r="602" spans="7:7" ht="14.25" customHeight="1" x14ac:dyDescent="0.25">
      <c r="G602" s="11"/>
    </row>
    <row r="603" spans="7:7" ht="14.25" customHeight="1" x14ac:dyDescent="0.25">
      <c r="G603" s="11"/>
    </row>
    <row r="604" spans="7:7" ht="14.25" customHeight="1" x14ac:dyDescent="0.25">
      <c r="G604" s="11"/>
    </row>
    <row r="605" spans="7:7" ht="14.25" customHeight="1" x14ac:dyDescent="0.25">
      <c r="G605" s="11"/>
    </row>
    <row r="606" spans="7:7" ht="14.25" customHeight="1" x14ac:dyDescent="0.25">
      <c r="G606" s="11"/>
    </row>
    <row r="607" spans="7:7" ht="14.25" customHeight="1" x14ac:dyDescent="0.25">
      <c r="G607" s="11"/>
    </row>
    <row r="608" spans="7:7" ht="14.25" customHeight="1" x14ac:dyDescent="0.25">
      <c r="G608" s="11"/>
    </row>
    <row r="609" spans="7:7" ht="14.25" customHeight="1" x14ac:dyDescent="0.25">
      <c r="G609" s="11"/>
    </row>
    <row r="610" spans="7:7" ht="14.25" customHeight="1" x14ac:dyDescent="0.25">
      <c r="G610" s="11"/>
    </row>
    <row r="611" spans="7:7" ht="14.25" customHeight="1" x14ac:dyDescent="0.25">
      <c r="G611" s="11"/>
    </row>
    <row r="612" spans="7:7" ht="14.25" customHeight="1" x14ac:dyDescent="0.25">
      <c r="G612" s="11"/>
    </row>
    <row r="613" spans="7:7" ht="14.25" customHeight="1" x14ac:dyDescent="0.25">
      <c r="G613" s="11"/>
    </row>
    <row r="614" spans="7:7" ht="14.25" customHeight="1" x14ac:dyDescent="0.25">
      <c r="G614" s="11"/>
    </row>
    <row r="615" spans="7:7" ht="14.25" customHeight="1" x14ac:dyDescent="0.25">
      <c r="G615" s="11"/>
    </row>
    <row r="616" spans="7:7" ht="14.25" customHeight="1" x14ac:dyDescent="0.25">
      <c r="G616" s="11"/>
    </row>
    <row r="617" spans="7:7" ht="14.25" customHeight="1" x14ac:dyDescent="0.25">
      <c r="G617" s="11"/>
    </row>
    <row r="618" spans="7:7" ht="14.25" customHeight="1" x14ac:dyDescent="0.25">
      <c r="G618" s="11"/>
    </row>
    <row r="619" spans="7:7" ht="14.25" customHeight="1" x14ac:dyDescent="0.25">
      <c r="G619" s="11"/>
    </row>
    <row r="620" spans="7:7" ht="14.25" customHeight="1" x14ac:dyDescent="0.25">
      <c r="G620" s="11"/>
    </row>
    <row r="621" spans="7:7" ht="14.25" customHeight="1" x14ac:dyDescent="0.25">
      <c r="G621" s="11"/>
    </row>
    <row r="622" spans="7:7" ht="14.25" customHeight="1" x14ac:dyDescent="0.25">
      <c r="G622" s="11"/>
    </row>
    <row r="623" spans="7:7" ht="14.25" customHeight="1" x14ac:dyDescent="0.25">
      <c r="G623" s="11"/>
    </row>
    <row r="624" spans="7:7" ht="14.25" customHeight="1" x14ac:dyDescent="0.25">
      <c r="G624" s="11"/>
    </row>
    <row r="625" spans="7:7" ht="14.25" customHeight="1" x14ac:dyDescent="0.25">
      <c r="G625" s="11"/>
    </row>
    <row r="626" spans="7:7" ht="14.25" customHeight="1" x14ac:dyDescent="0.25">
      <c r="G626" s="11"/>
    </row>
    <row r="627" spans="7:7" ht="14.25" customHeight="1" x14ac:dyDescent="0.25">
      <c r="G627" s="11"/>
    </row>
    <row r="628" spans="7:7" ht="14.25" customHeight="1" x14ac:dyDescent="0.25">
      <c r="G628" s="11"/>
    </row>
    <row r="629" spans="7:7" ht="14.25" customHeight="1" x14ac:dyDescent="0.25">
      <c r="G629" s="11"/>
    </row>
    <row r="630" spans="7:7" ht="14.25" customHeight="1" x14ac:dyDescent="0.25">
      <c r="G630" s="11"/>
    </row>
    <row r="631" spans="7:7" ht="14.25" customHeight="1" x14ac:dyDescent="0.25">
      <c r="G631" s="11"/>
    </row>
    <row r="632" spans="7:7" ht="14.25" customHeight="1" x14ac:dyDescent="0.25">
      <c r="G632" s="11"/>
    </row>
    <row r="633" spans="7:7" ht="14.25" customHeight="1" x14ac:dyDescent="0.25">
      <c r="G633" s="11"/>
    </row>
    <row r="634" spans="7:7" ht="14.25" customHeight="1" x14ac:dyDescent="0.25">
      <c r="G634" s="11"/>
    </row>
    <row r="635" spans="7:7" ht="14.25" customHeight="1" x14ac:dyDescent="0.25">
      <c r="G635" s="11"/>
    </row>
    <row r="636" spans="7:7" ht="14.25" customHeight="1" x14ac:dyDescent="0.25">
      <c r="G636" s="11"/>
    </row>
    <row r="637" spans="7:7" ht="14.25" customHeight="1" x14ac:dyDescent="0.25">
      <c r="G637" s="11"/>
    </row>
    <row r="638" spans="7:7" ht="14.25" customHeight="1" x14ac:dyDescent="0.25">
      <c r="G638" s="11"/>
    </row>
    <row r="639" spans="7:7" ht="14.25" customHeight="1" x14ac:dyDescent="0.25">
      <c r="G639" s="11"/>
    </row>
    <row r="640" spans="7:7" ht="14.25" customHeight="1" x14ac:dyDescent="0.25">
      <c r="G640" s="11"/>
    </row>
    <row r="641" spans="7:7" ht="14.25" customHeight="1" x14ac:dyDescent="0.25">
      <c r="G641" s="11"/>
    </row>
    <row r="642" spans="7:7" ht="14.25" customHeight="1" x14ac:dyDescent="0.25">
      <c r="G642" s="11"/>
    </row>
    <row r="643" spans="7:7" ht="14.25" customHeight="1" x14ac:dyDescent="0.25">
      <c r="G643" s="11"/>
    </row>
    <row r="644" spans="7:7" ht="14.25" customHeight="1" x14ac:dyDescent="0.25">
      <c r="G644" s="11"/>
    </row>
    <row r="645" spans="7:7" ht="14.25" customHeight="1" x14ac:dyDescent="0.25">
      <c r="G645" s="11"/>
    </row>
    <row r="646" spans="7:7" ht="14.25" customHeight="1" x14ac:dyDescent="0.25">
      <c r="G646" s="11"/>
    </row>
    <row r="647" spans="7:7" ht="14.25" customHeight="1" x14ac:dyDescent="0.25">
      <c r="G647" s="11"/>
    </row>
    <row r="648" spans="7:7" ht="14.25" customHeight="1" x14ac:dyDescent="0.25">
      <c r="G648" s="11"/>
    </row>
    <row r="649" spans="7:7" ht="14.25" customHeight="1" x14ac:dyDescent="0.25">
      <c r="G649" s="11"/>
    </row>
    <row r="650" spans="7:7" ht="14.25" customHeight="1" x14ac:dyDescent="0.25">
      <c r="G650" s="11"/>
    </row>
    <row r="651" spans="7:7" ht="14.25" customHeight="1" x14ac:dyDescent="0.25">
      <c r="G651" s="11"/>
    </row>
    <row r="652" spans="7:7" ht="14.25" customHeight="1" x14ac:dyDescent="0.25">
      <c r="G652" s="11"/>
    </row>
    <row r="653" spans="7:7" ht="14.25" customHeight="1" x14ac:dyDescent="0.25">
      <c r="G653" s="11"/>
    </row>
    <row r="654" spans="7:7" ht="14.25" customHeight="1" x14ac:dyDescent="0.25">
      <c r="G654" s="11"/>
    </row>
    <row r="655" spans="7:7" ht="14.25" customHeight="1" x14ac:dyDescent="0.25">
      <c r="G655" s="11"/>
    </row>
    <row r="656" spans="7:7" ht="14.25" customHeight="1" x14ac:dyDescent="0.25">
      <c r="G656" s="11"/>
    </row>
    <row r="657" spans="7:7" ht="14.25" customHeight="1" x14ac:dyDescent="0.25">
      <c r="G657" s="11"/>
    </row>
    <row r="658" spans="7:7" ht="14.25" customHeight="1" x14ac:dyDescent="0.25">
      <c r="G658" s="11"/>
    </row>
    <row r="659" spans="7:7" ht="14.25" customHeight="1" x14ac:dyDescent="0.25">
      <c r="G659" s="11"/>
    </row>
    <row r="660" spans="7:7" ht="14.25" customHeight="1" x14ac:dyDescent="0.25">
      <c r="G660" s="11"/>
    </row>
    <row r="661" spans="7:7" ht="14.25" customHeight="1" x14ac:dyDescent="0.25">
      <c r="G661" s="11"/>
    </row>
    <row r="662" spans="7:7" ht="14.25" customHeight="1" x14ac:dyDescent="0.25">
      <c r="G662" s="11"/>
    </row>
    <row r="663" spans="7:7" ht="14.25" customHeight="1" x14ac:dyDescent="0.25">
      <c r="G663" s="11"/>
    </row>
    <row r="664" spans="7:7" ht="14.25" customHeight="1" x14ac:dyDescent="0.25">
      <c r="G664" s="11"/>
    </row>
    <row r="665" spans="7:7" ht="14.25" customHeight="1" x14ac:dyDescent="0.25">
      <c r="G665" s="11"/>
    </row>
    <row r="666" spans="7:7" ht="14.25" customHeight="1" x14ac:dyDescent="0.25">
      <c r="G666" s="11"/>
    </row>
    <row r="667" spans="7:7" ht="14.25" customHeight="1" x14ac:dyDescent="0.25">
      <c r="G667" s="11"/>
    </row>
    <row r="668" spans="7:7" ht="14.25" customHeight="1" x14ac:dyDescent="0.25">
      <c r="G668" s="11"/>
    </row>
    <row r="669" spans="7:7" ht="14.25" customHeight="1" x14ac:dyDescent="0.25">
      <c r="G669" s="11"/>
    </row>
    <row r="670" spans="7:7" ht="14.25" customHeight="1" x14ac:dyDescent="0.25">
      <c r="G670" s="11"/>
    </row>
    <row r="671" spans="7:7" ht="14.25" customHeight="1" x14ac:dyDescent="0.25">
      <c r="G671" s="11"/>
    </row>
    <row r="672" spans="7:7" ht="14.25" customHeight="1" x14ac:dyDescent="0.25">
      <c r="G672" s="11"/>
    </row>
    <row r="673" spans="7:7" ht="14.25" customHeight="1" x14ac:dyDescent="0.25">
      <c r="G673" s="11"/>
    </row>
    <row r="674" spans="7:7" ht="14.25" customHeight="1" x14ac:dyDescent="0.25">
      <c r="G674" s="11"/>
    </row>
    <row r="675" spans="7:7" ht="14.25" customHeight="1" x14ac:dyDescent="0.25">
      <c r="G675" s="11"/>
    </row>
    <row r="676" spans="7:7" ht="14.25" customHeight="1" x14ac:dyDescent="0.25">
      <c r="G676" s="11"/>
    </row>
    <row r="677" spans="7:7" ht="14.25" customHeight="1" x14ac:dyDescent="0.25">
      <c r="G677" s="11"/>
    </row>
    <row r="678" spans="7:7" ht="14.25" customHeight="1" x14ac:dyDescent="0.25">
      <c r="G678" s="11"/>
    </row>
    <row r="679" spans="7:7" ht="14.25" customHeight="1" x14ac:dyDescent="0.25">
      <c r="G679" s="11"/>
    </row>
    <row r="680" spans="7:7" ht="14.25" customHeight="1" x14ac:dyDescent="0.25">
      <c r="G680" s="11"/>
    </row>
    <row r="681" spans="7:7" ht="14.25" customHeight="1" x14ac:dyDescent="0.25">
      <c r="G681" s="11"/>
    </row>
    <row r="682" spans="7:7" ht="14.25" customHeight="1" x14ac:dyDescent="0.25">
      <c r="G682" s="11"/>
    </row>
    <row r="683" spans="7:7" ht="14.25" customHeight="1" x14ac:dyDescent="0.25">
      <c r="G683" s="11"/>
    </row>
    <row r="684" spans="7:7" ht="14.25" customHeight="1" x14ac:dyDescent="0.25">
      <c r="G684" s="11"/>
    </row>
    <row r="685" spans="7:7" ht="14.25" customHeight="1" x14ac:dyDescent="0.25">
      <c r="G685" s="11"/>
    </row>
    <row r="686" spans="7:7" ht="14.25" customHeight="1" x14ac:dyDescent="0.25">
      <c r="G686" s="11"/>
    </row>
    <row r="687" spans="7:7" ht="14.25" customHeight="1" x14ac:dyDescent="0.25">
      <c r="G687" s="11"/>
    </row>
    <row r="688" spans="7:7" ht="14.25" customHeight="1" x14ac:dyDescent="0.25">
      <c r="G688" s="11"/>
    </row>
    <row r="689" spans="7:7" ht="14.25" customHeight="1" x14ac:dyDescent="0.25">
      <c r="G689" s="11"/>
    </row>
    <row r="690" spans="7:7" ht="14.25" customHeight="1" x14ac:dyDescent="0.25">
      <c r="G690" s="11"/>
    </row>
    <row r="691" spans="7:7" ht="14.25" customHeight="1" x14ac:dyDescent="0.25">
      <c r="G691" s="11"/>
    </row>
    <row r="692" spans="7:7" ht="14.25" customHeight="1" x14ac:dyDescent="0.25">
      <c r="G692" s="11"/>
    </row>
    <row r="693" spans="7:7" ht="14.25" customHeight="1" x14ac:dyDescent="0.25">
      <c r="G693" s="11"/>
    </row>
    <row r="694" spans="7:7" ht="14.25" customHeight="1" x14ac:dyDescent="0.25">
      <c r="G694" s="11"/>
    </row>
    <row r="695" spans="7:7" ht="14.25" customHeight="1" x14ac:dyDescent="0.25">
      <c r="G695" s="11"/>
    </row>
    <row r="696" spans="7:7" ht="14.25" customHeight="1" x14ac:dyDescent="0.25">
      <c r="G696" s="11"/>
    </row>
    <row r="697" spans="7:7" ht="14.25" customHeight="1" x14ac:dyDescent="0.25">
      <c r="G697" s="11"/>
    </row>
    <row r="698" spans="7:7" ht="14.25" customHeight="1" x14ac:dyDescent="0.25">
      <c r="G698" s="11"/>
    </row>
    <row r="699" spans="7:7" ht="14.25" customHeight="1" x14ac:dyDescent="0.25">
      <c r="G699" s="11"/>
    </row>
    <row r="700" spans="7:7" ht="14.25" customHeight="1" x14ac:dyDescent="0.25">
      <c r="G700" s="11"/>
    </row>
    <row r="701" spans="7:7" ht="14.25" customHeight="1" x14ac:dyDescent="0.25">
      <c r="G701" s="11"/>
    </row>
    <row r="702" spans="7:7" ht="14.25" customHeight="1" x14ac:dyDescent="0.25">
      <c r="G702" s="11"/>
    </row>
    <row r="703" spans="7:7" ht="14.25" customHeight="1" x14ac:dyDescent="0.25">
      <c r="G703" s="11"/>
    </row>
    <row r="704" spans="7:7" ht="14.25" customHeight="1" x14ac:dyDescent="0.25">
      <c r="G704" s="11"/>
    </row>
    <row r="705" spans="7:7" ht="14.25" customHeight="1" x14ac:dyDescent="0.25">
      <c r="G705" s="11"/>
    </row>
    <row r="706" spans="7:7" ht="14.25" customHeight="1" x14ac:dyDescent="0.25">
      <c r="G706" s="11"/>
    </row>
    <row r="707" spans="7:7" ht="14.25" customHeight="1" x14ac:dyDescent="0.25">
      <c r="G707" s="11"/>
    </row>
    <row r="708" spans="7:7" ht="14.25" customHeight="1" x14ac:dyDescent="0.25">
      <c r="G708" s="11"/>
    </row>
    <row r="709" spans="7:7" ht="14.25" customHeight="1" x14ac:dyDescent="0.25">
      <c r="G709" s="11"/>
    </row>
    <row r="710" spans="7:7" ht="14.25" customHeight="1" x14ac:dyDescent="0.25">
      <c r="G710" s="11"/>
    </row>
    <row r="711" spans="7:7" ht="14.25" customHeight="1" x14ac:dyDescent="0.25">
      <c r="G711" s="11"/>
    </row>
    <row r="712" spans="7:7" ht="14.25" customHeight="1" x14ac:dyDescent="0.25">
      <c r="G712" s="11"/>
    </row>
    <row r="713" spans="7:7" ht="14.25" customHeight="1" x14ac:dyDescent="0.25">
      <c r="G713" s="11"/>
    </row>
    <row r="714" spans="7:7" ht="14.25" customHeight="1" x14ac:dyDescent="0.25">
      <c r="G714" s="11"/>
    </row>
    <row r="715" spans="7:7" ht="14.25" customHeight="1" x14ac:dyDescent="0.25">
      <c r="G715" s="11"/>
    </row>
    <row r="716" spans="7:7" ht="14.25" customHeight="1" x14ac:dyDescent="0.25">
      <c r="G716" s="11"/>
    </row>
    <row r="717" spans="7:7" ht="14.25" customHeight="1" x14ac:dyDescent="0.25">
      <c r="G717" s="11"/>
    </row>
    <row r="718" spans="7:7" ht="14.25" customHeight="1" x14ac:dyDescent="0.25">
      <c r="G718" s="11"/>
    </row>
    <row r="719" spans="7:7" ht="14.25" customHeight="1" x14ac:dyDescent="0.25">
      <c r="G719" s="11"/>
    </row>
    <row r="720" spans="7:7" ht="14.25" customHeight="1" x14ac:dyDescent="0.25">
      <c r="G720" s="11"/>
    </row>
    <row r="721" spans="7:7" ht="14.25" customHeight="1" x14ac:dyDescent="0.25">
      <c r="G721" s="11"/>
    </row>
    <row r="722" spans="7:7" ht="14.25" customHeight="1" x14ac:dyDescent="0.25">
      <c r="G722" s="11"/>
    </row>
    <row r="723" spans="7:7" ht="14.25" customHeight="1" x14ac:dyDescent="0.25">
      <c r="G723" s="11"/>
    </row>
    <row r="724" spans="7:7" ht="14.25" customHeight="1" x14ac:dyDescent="0.25">
      <c r="G724" s="11"/>
    </row>
    <row r="725" spans="7:7" ht="14.25" customHeight="1" x14ac:dyDescent="0.25">
      <c r="G725" s="11"/>
    </row>
    <row r="726" spans="7:7" ht="14.25" customHeight="1" x14ac:dyDescent="0.25">
      <c r="G726" s="11"/>
    </row>
    <row r="727" spans="7:7" ht="14.25" customHeight="1" x14ac:dyDescent="0.25">
      <c r="G727" s="11"/>
    </row>
    <row r="728" spans="7:7" ht="14.25" customHeight="1" x14ac:dyDescent="0.25">
      <c r="G728" s="11"/>
    </row>
    <row r="729" spans="7:7" ht="14.25" customHeight="1" x14ac:dyDescent="0.25">
      <c r="G729" s="11"/>
    </row>
    <row r="730" spans="7:7" ht="14.25" customHeight="1" x14ac:dyDescent="0.25">
      <c r="G730" s="11"/>
    </row>
    <row r="731" spans="7:7" ht="14.25" customHeight="1" x14ac:dyDescent="0.25">
      <c r="G731" s="11"/>
    </row>
    <row r="732" spans="7:7" ht="14.25" customHeight="1" x14ac:dyDescent="0.25">
      <c r="G732" s="11"/>
    </row>
    <row r="733" spans="7:7" ht="14.25" customHeight="1" x14ac:dyDescent="0.25">
      <c r="G733" s="11"/>
    </row>
    <row r="734" spans="7:7" ht="14.25" customHeight="1" x14ac:dyDescent="0.25">
      <c r="G734" s="11"/>
    </row>
    <row r="735" spans="7:7" ht="14.25" customHeight="1" x14ac:dyDescent="0.25">
      <c r="G735" s="11"/>
    </row>
    <row r="736" spans="7:7" ht="14.25" customHeight="1" x14ac:dyDescent="0.25">
      <c r="G736" s="11"/>
    </row>
    <row r="737" spans="7:7" ht="14.25" customHeight="1" x14ac:dyDescent="0.25">
      <c r="G737" s="11"/>
    </row>
    <row r="738" spans="7:7" ht="14.25" customHeight="1" x14ac:dyDescent="0.25">
      <c r="G738" s="11"/>
    </row>
    <row r="739" spans="7:7" ht="14.25" customHeight="1" x14ac:dyDescent="0.25">
      <c r="G739" s="11"/>
    </row>
    <row r="740" spans="7:7" ht="14.25" customHeight="1" x14ac:dyDescent="0.25">
      <c r="G740" s="11"/>
    </row>
    <row r="741" spans="7:7" ht="14.25" customHeight="1" x14ac:dyDescent="0.25">
      <c r="G741" s="11"/>
    </row>
    <row r="742" spans="7:7" ht="14.25" customHeight="1" x14ac:dyDescent="0.25">
      <c r="G742" s="11"/>
    </row>
    <row r="743" spans="7:7" ht="14.25" customHeight="1" x14ac:dyDescent="0.25">
      <c r="G743" s="11"/>
    </row>
    <row r="744" spans="7:7" ht="14.25" customHeight="1" x14ac:dyDescent="0.25">
      <c r="G744" s="11"/>
    </row>
    <row r="745" spans="7:7" ht="14.25" customHeight="1" x14ac:dyDescent="0.25">
      <c r="G745" s="11"/>
    </row>
    <row r="746" spans="7:7" ht="14.25" customHeight="1" x14ac:dyDescent="0.25">
      <c r="G746" s="11"/>
    </row>
    <row r="747" spans="7:7" ht="14.25" customHeight="1" x14ac:dyDescent="0.25">
      <c r="G747" s="11"/>
    </row>
    <row r="748" spans="7:7" ht="14.25" customHeight="1" x14ac:dyDescent="0.25">
      <c r="G748" s="11"/>
    </row>
    <row r="749" spans="7:7" ht="14.25" customHeight="1" x14ac:dyDescent="0.25">
      <c r="G749" s="11"/>
    </row>
    <row r="750" spans="7:7" ht="14.25" customHeight="1" x14ac:dyDescent="0.25">
      <c r="G750" s="11"/>
    </row>
    <row r="751" spans="7:7" ht="14.25" customHeight="1" x14ac:dyDescent="0.25">
      <c r="G751" s="11"/>
    </row>
    <row r="752" spans="7:7" ht="14.25" customHeight="1" x14ac:dyDescent="0.25">
      <c r="G752" s="11"/>
    </row>
    <row r="753" spans="7:7" ht="14.25" customHeight="1" x14ac:dyDescent="0.25">
      <c r="G753" s="11"/>
    </row>
    <row r="754" spans="7:7" ht="14.25" customHeight="1" x14ac:dyDescent="0.25">
      <c r="G754" s="11"/>
    </row>
    <row r="755" spans="7:7" ht="14.25" customHeight="1" x14ac:dyDescent="0.25">
      <c r="G755" s="11"/>
    </row>
    <row r="756" spans="7:7" ht="14.25" customHeight="1" x14ac:dyDescent="0.25">
      <c r="G756" s="11"/>
    </row>
    <row r="757" spans="7:7" ht="14.25" customHeight="1" x14ac:dyDescent="0.25">
      <c r="G757" s="11"/>
    </row>
    <row r="758" spans="7:7" ht="14.25" customHeight="1" x14ac:dyDescent="0.25">
      <c r="G758" s="11"/>
    </row>
    <row r="759" spans="7:7" ht="14.25" customHeight="1" x14ac:dyDescent="0.25">
      <c r="G759" s="11"/>
    </row>
    <row r="760" spans="7:7" ht="14.25" customHeight="1" x14ac:dyDescent="0.25">
      <c r="G760" s="11"/>
    </row>
    <row r="761" spans="7:7" ht="14.25" customHeight="1" x14ac:dyDescent="0.25">
      <c r="G761" s="11"/>
    </row>
    <row r="762" spans="7:7" ht="14.25" customHeight="1" x14ac:dyDescent="0.25">
      <c r="G762" s="11"/>
    </row>
    <row r="763" spans="7:7" ht="14.25" customHeight="1" x14ac:dyDescent="0.25">
      <c r="G763" s="11"/>
    </row>
    <row r="764" spans="7:7" ht="14.25" customHeight="1" x14ac:dyDescent="0.25">
      <c r="G764" s="11"/>
    </row>
    <row r="765" spans="7:7" ht="14.25" customHeight="1" x14ac:dyDescent="0.25">
      <c r="G765" s="11"/>
    </row>
    <row r="766" spans="7:7" ht="14.25" customHeight="1" x14ac:dyDescent="0.25">
      <c r="G766" s="11"/>
    </row>
    <row r="767" spans="7:7" ht="14.25" customHeight="1" x14ac:dyDescent="0.25">
      <c r="G767" s="11"/>
    </row>
    <row r="768" spans="7:7" ht="14.25" customHeight="1" x14ac:dyDescent="0.25">
      <c r="G768" s="11"/>
    </row>
    <row r="769" spans="7:7" ht="14.25" customHeight="1" x14ac:dyDescent="0.25">
      <c r="G769" s="11"/>
    </row>
    <row r="770" spans="7:7" ht="14.25" customHeight="1" x14ac:dyDescent="0.25">
      <c r="G770" s="11"/>
    </row>
    <row r="771" spans="7:7" ht="14.25" customHeight="1" x14ac:dyDescent="0.25">
      <c r="G771" s="11"/>
    </row>
    <row r="772" spans="7:7" ht="14.25" customHeight="1" x14ac:dyDescent="0.25">
      <c r="G772" s="11"/>
    </row>
    <row r="773" spans="7:7" ht="14.25" customHeight="1" x14ac:dyDescent="0.25">
      <c r="G773" s="11"/>
    </row>
    <row r="774" spans="7:7" ht="14.25" customHeight="1" x14ac:dyDescent="0.25">
      <c r="G774" s="11"/>
    </row>
    <row r="775" spans="7:7" ht="14.25" customHeight="1" x14ac:dyDescent="0.25">
      <c r="G775" s="11"/>
    </row>
    <row r="776" spans="7:7" ht="14.25" customHeight="1" x14ac:dyDescent="0.25">
      <c r="G776" s="11"/>
    </row>
    <row r="777" spans="7:7" ht="14.25" customHeight="1" x14ac:dyDescent="0.25">
      <c r="G777" s="11"/>
    </row>
    <row r="778" spans="7:7" ht="14.25" customHeight="1" x14ac:dyDescent="0.25">
      <c r="G778" s="11"/>
    </row>
    <row r="779" spans="7:7" ht="14.25" customHeight="1" x14ac:dyDescent="0.25">
      <c r="G779" s="11"/>
    </row>
    <row r="780" spans="7:7" ht="14.25" customHeight="1" x14ac:dyDescent="0.25">
      <c r="G780" s="11"/>
    </row>
    <row r="781" spans="7:7" ht="14.25" customHeight="1" x14ac:dyDescent="0.25">
      <c r="G781" s="11"/>
    </row>
    <row r="782" spans="7:7" ht="14.25" customHeight="1" x14ac:dyDescent="0.25">
      <c r="G782" s="11"/>
    </row>
    <row r="783" spans="7:7" ht="14.25" customHeight="1" x14ac:dyDescent="0.25">
      <c r="G783" s="11"/>
    </row>
    <row r="784" spans="7:7" ht="14.25" customHeight="1" x14ac:dyDescent="0.25">
      <c r="G784" s="11"/>
    </row>
    <row r="785" spans="7:7" ht="14.25" customHeight="1" x14ac:dyDescent="0.25">
      <c r="G785" s="11"/>
    </row>
    <row r="786" spans="7:7" ht="14.25" customHeight="1" x14ac:dyDescent="0.25">
      <c r="G786" s="11"/>
    </row>
    <row r="787" spans="7:7" ht="14.25" customHeight="1" x14ac:dyDescent="0.25">
      <c r="G787" s="11"/>
    </row>
    <row r="788" spans="7:7" ht="14.25" customHeight="1" x14ac:dyDescent="0.25">
      <c r="G788" s="11"/>
    </row>
    <row r="789" spans="7:7" ht="14.25" customHeight="1" x14ac:dyDescent="0.25">
      <c r="G789" s="11"/>
    </row>
    <row r="790" spans="7:7" ht="14.25" customHeight="1" x14ac:dyDescent="0.25">
      <c r="G790" s="11"/>
    </row>
    <row r="791" spans="7:7" ht="14.25" customHeight="1" x14ac:dyDescent="0.25">
      <c r="G791" s="11"/>
    </row>
    <row r="792" spans="7:7" ht="14.25" customHeight="1" x14ac:dyDescent="0.25">
      <c r="G792" s="11"/>
    </row>
    <row r="793" spans="7:7" ht="14.25" customHeight="1" x14ac:dyDescent="0.25">
      <c r="G793" s="11"/>
    </row>
    <row r="794" spans="7:7" ht="14.25" customHeight="1" x14ac:dyDescent="0.25">
      <c r="G794" s="11"/>
    </row>
    <row r="795" spans="7:7" ht="14.25" customHeight="1" x14ac:dyDescent="0.25">
      <c r="G795" s="11"/>
    </row>
    <row r="796" spans="7:7" ht="14.25" customHeight="1" x14ac:dyDescent="0.25">
      <c r="G796" s="11"/>
    </row>
    <row r="797" spans="7:7" ht="14.25" customHeight="1" x14ac:dyDescent="0.25">
      <c r="G797" s="11"/>
    </row>
    <row r="798" spans="7:7" ht="14.25" customHeight="1" x14ac:dyDescent="0.25">
      <c r="G798" s="11"/>
    </row>
    <row r="799" spans="7:7" ht="14.25" customHeight="1" x14ac:dyDescent="0.25">
      <c r="G799" s="11"/>
    </row>
    <row r="800" spans="7:7" ht="14.25" customHeight="1" x14ac:dyDescent="0.25">
      <c r="G800" s="11"/>
    </row>
    <row r="801" spans="7:7" ht="14.25" customHeight="1" x14ac:dyDescent="0.25">
      <c r="G801" s="11"/>
    </row>
    <row r="802" spans="7:7" ht="14.25" customHeight="1" x14ac:dyDescent="0.25">
      <c r="G802" s="11"/>
    </row>
    <row r="803" spans="7:7" ht="14.25" customHeight="1" x14ac:dyDescent="0.25">
      <c r="G803" s="11"/>
    </row>
    <row r="804" spans="7:7" ht="14.25" customHeight="1" x14ac:dyDescent="0.25">
      <c r="G804" s="11"/>
    </row>
    <row r="805" spans="7:7" ht="14.25" customHeight="1" x14ac:dyDescent="0.25">
      <c r="G805" s="11"/>
    </row>
    <row r="806" spans="7:7" ht="14.25" customHeight="1" x14ac:dyDescent="0.25">
      <c r="G806" s="11"/>
    </row>
    <row r="807" spans="7:7" ht="14.25" customHeight="1" x14ac:dyDescent="0.25">
      <c r="G807" s="11"/>
    </row>
    <row r="808" spans="7:7" ht="14.25" customHeight="1" x14ac:dyDescent="0.25">
      <c r="G808" s="11"/>
    </row>
    <row r="809" spans="7:7" ht="14.25" customHeight="1" x14ac:dyDescent="0.25">
      <c r="G809" s="11"/>
    </row>
    <row r="810" spans="7:7" ht="14.25" customHeight="1" x14ac:dyDescent="0.25">
      <c r="G810" s="11"/>
    </row>
    <row r="811" spans="7:7" ht="14.25" customHeight="1" x14ac:dyDescent="0.25">
      <c r="G811" s="11"/>
    </row>
    <row r="812" spans="7:7" ht="14.25" customHeight="1" x14ac:dyDescent="0.25">
      <c r="G812" s="11"/>
    </row>
    <row r="813" spans="7:7" ht="14.25" customHeight="1" x14ac:dyDescent="0.25">
      <c r="G813" s="11"/>
    </row>
    <row r="814" spans="7:7" ht="14.25" customHeight="1" x14ac:dyDescent="0.25">
      <c r="G814" s="11"/>
    </row>
    <row r="815" spans="7:7" ht="14.25" customHeight="1" x14ac:dyDescent="0.25">
      <c r="G815" s="11"/>
    </row>
    <row r="816" spans="7:7" ht="14.25" customHeight="1" x14ac:dyDescent="0.25">
      <c r="G816" s="11"/>
    </row>
    <row r="817" spans="7:7" ht="14.25" customHeight="1" x14ac:dyDescent="0.25">
      <c r="G817" s="11"/>
    </row>
    <row r="818" spans="7:7" ht="14.25" customHeight="1" x14ac:dyDescent="0.25">
      <c r="G818" s="11"/>
    </row>
    <row r="819" spans="7:7" ht="14.25" customHeight="1" x14ac:dyDescent="0.25">
      <c r="G819" s="11"/>
    </row>
    <row r="820" spans="7:7" ht="14.25" customHeight="1" x14ac:dyDescent="0.25">
      <c r="G820" s="11"/>
    </row>
    <row r="821" spans="7:7" ht="14.25" customHeight="1" x14ac:dyDescent="0.25">
      <c r="G821" s="11"/>
    </row>
    <row r="822" spans="7:7" ht="14.25" customHeight="1" x14ac:dyDescent="0.25">
      <c r="G822" s="11"/>
    </row>
    <row r="823" spans="7:7" ht="14.25" customHeight="1" x14ac:dyDescent="0.25">
      <c r="G823" s="11"/>
    </row>
    <row r="824" spans="7:7" ht="14.25" customHeight="1" x14ac:dyDescent="0.25">
      <c r="G824" s="11"/>
    </row>
    <row r="825" spans="7:7" ht="14.25" customHeight="1" x14ac:dyDescent="0.25">
      <c r="G825" s="11"/>
    </row>
    <row r="826" spans="7:7" ht="14.25" customHeight="1" x14ac:dyDescent="0.25">
      <c r="G826" s="11"/>
    </row>
    <row r="827" spans="7:7" ht="14.25" customHeight="1" x14ac:dyDescent="0.25">
      <c r="G827" s="11"/>
    </row>
    <row r="828" spans="7:7" ht="14.25" customHeight="1" x14ac:dyDescent="0.25">
      <c r="G828" s="11"/>
    </row>
    <row r="829" spans="7:7" ht="14.25" customHeight="1" x14ac:dyDescent="0.25">
      <c r="G829" s="11"/>
    </row>
    <row r="830" spans="7:7" ht="14.25" customHeight="1" x14ac:dyDescent="0.25">
      <c r="G830" s="11"/>
    </row>
    <row r="831" spans="7:7" ht="14.25" customHeight="1" x14ac:dyDescent="0.25">
      <c r="G831" s="11"/>
    </row>
    <row r="832" spans="7:7" ht="14.25" customHeight="1" x14ac:dyDescent="0.25">
      <c r="G832" s="11"/>
    </row>
    <row r="833" spans="7:7" ht="14.25" customHeight="1" x14ac:dyDescent="0.25">
      <c r="G833" s="11"/>
    </row>
    <row r="834" spans="7:7" ht="14.25" customHeight="1" x14ac:dyDescent="0.25">
      <c r="G834" s="11"/>
    </row>
    <row r="835" spans="7:7" ht="14.25" customHeight="1" x14ac:dyDescent="0.25">
      <c r="G835" s="11"/>
    </row>
    <row r="836" spans="7:7" ht="14.25" customHeight="1" x14ac:dyDescent="0.25">
      <c r="G836" s="11"/>
    </row>
    <row r="837" spans="7:7" ht="14.25" customHeight="1" x14ac:dyDescent="0.25">
      <c r="G837" s="11"/>
    </row>
    <row r="838" spans="7:7" ht="14.25" customHeight="1" x14ac:dyDescent="0.25">
      <c r="G838" s="11"/>
    </row>
    <row r="839" spans="7:7" ht="14.25" customHeight="1" x14ac:dyDescent="0.25">
      <c r="G839" s="11"/>
    </row>
    <row r="840" spans="7:7" ht="14.25" customHeight="1" x14ac:dyDescent="0.25">
      <c r="G840" s="11"/>
    </row>
    <row r="841" spans="7:7" ht="14.25" customHeight="1" x14ac:dyDescent="0.25">
      <c r="G841" s="11"/>
    </row>
    <row r="842" spans="7:7" ht="14.25" customHeight="1" x14ac:dyDescent="0.25">
      <c r="G842" s="11"/>
    </row>
    <row r="843" spans="7:7" ht="14.25" customHeight="1" x14ac:dyDescent="0.25">
      <c r="G843" s="11"/>
    </row>
    <row r="844" spans="7:7" ht="14.25" customHeight="1" x14ac:dyDescent="0.25">
      <c r="G844" s="11"/>
    </row>
    <row r="845" spans="7:7" ht="14.25" customHeight="1" x14ac:dyDescent="0.25">
      <c r="G845" s="11"/>
    </row>
    <row r="846" spans="7:7" ht="14.25" customHeight="1" x14ac:dyDescent="0.25">
      <c r="G846" s="11"/>
    </row>
    <row r="847" spans="7:7" ht="14.25" customHeight="1" x14ac:dyDescent="0.25">
      <c r="G847" s="11"/>
    </row>
    <row r="848" spans="7:7" ht="14.25" customHeight="1" x14ac:dyDescent="0.25">
      <c r="G848" s="11"/>
    </row>
    <row r="849" spans="7:7" ht="14.25" customHeight="1" x14ac:dyDescent="0.25">
      <c r="G849" s="11"/>
    </row>
    <row r="850" spans="7:7" ht="14.25" customHeight="1" x14ac:dyDescent="0.25">
      <c r="G850" s="11"/>
    </row>
    <row r="851" spans="7:7" ht="14.25" customHeight="1" x14ac:dyDescent="0.25">
      <c r="G851" s="11"/>
    </row>
    <row r="852" spans="7:7" ht="14.25" customHeight="1" x14ac:dyDescent="0.25">
      <c r="G852" s="11"/>
    </row>
    <row r="853" spans="7:7" ht="14.25" customHeight="1" x14ac:dyDescent="0.25">
      <c r="G853" s="11"/>
    </row>
    <row r="854" spans="7:7" ht="14.25" customHeight="1" x14ac:dyDescent="0.25">
      <c r="G854" s="11"/>
    </row>
    <row r="855" spans="7:7" ht="14.25" customHeight="1" x14ac:dyDescent="0.25">
      <c r="G855" s="11"/>
    </row>
    <row r="856" spans="7:7" ht="14.25" customHeight="1" x14ac:dyDescent="0.25">
      <c r="G856" s="11"/>
    </row>
    <row r="857" spans="7:7" ht="14.25" customHeight="1" x14ac:dyDescent="0.25">
      <c r="G857" s="11"/>
    </row>
    <row r="858" spans="7:7" ht="14.25" customHeight="1" x14ac:dyDescent="0.25">
      <c r="G858" s="11"/>
    </row>
    <row r="859" spans="7:7" ht="14.25" customHeight="1" x14ac:dyDescent="0.25">
      <c r="G859" s="11"/>
    </row>
    <row r="860" spans="7:7" ht="14.25" customHeight="1" x14ac:dyDescent="0.25">
      <c r="G860" s="11"/>
    </row>
    <row r="861" spans="7:7" ht="14.25" customHeight="1" x14ac:dyDescent="0.25">
      <c r="G861" s="11"/>
    </row>
    <row r="862" spans="7:7" ht="14.25" customHeight="1" x14ac:dyDescent="0.25">
      <c r="G862" s="11"/>
    </row>
    <row r="863" spans="7:7" ht="14.25" customHeight="1" x14ac:dyDescent="0.25">
      <c r="G863" s="11"/>
    </row>
    <row r="864" spans="7:7" ht="14.25" customHeight="1" x14ac:dyDescent="0.25">
      <c r="G864" s="11"/>
    </row>
    <row r="865" spans="7:7" ht="14.25" customHeight="1" x14ac:dyDescent="0.25">
      <c r="G865" s="11"/>
    </row>
    <row r="866" spans="7:7" ht="14.25" customHeight="1" x14ac:dyDescent="0.25">
      <c r="G866" s="11"/>
    </row>
    <row r="867" spans="7:7" ht="14.25" customHeight="1" x14ac:dyDescent="0.25">
      <c r="G867" s="11"/>
    </row>
    <row r="868" spans="7:7" ht="14.25" customHeight="1" x14ac:dyDescent="0.25">
      <c r="G868" s="11"/>
    </row>
    <row r="869" spans="7:7" ht="14.25" customHeight="1" x14ac:dyDescent="0.25">
      <c r="G869" s="11"/>
    </row>
    <row r="870" spans="7:7" ht="14.25" customHeight="1" x14ac:dyDescent="0.25">
      <c r="G870" s="11"/>
    </row>
    <row r="871" spans="7:7" ht="14.25" customHeight="1" x14ac:dyDescent="0.25">
      <c r="G871" s="11"/>
    </row>
    <row r="872" spans="7:7" ht="14.25" customHeight="1" x14ac:dyDescent="0.25">
      <c r="G872" s="11"/>
    </row>
    <row r="873" spans="7:7" ht="14.25" customHeight="1" x14ac:dyDescent="0.25">
      <c r="G873" s="11"/>
    </row>
    <row r="874" spans="7:7" ht="14.25" customHeight="1" x14ac:dyDescent="0.25">
      <c r="G874" s="11"/>
    </row>
    <row r="875" spans="7:7" ht="14.25" customHeight="1" x14ac:dyDescent="0.25">
      <c r="G875" s="11"/>
    </row>
    <row r="876" spans="7:7" ht="14.25" customHeight="1" x14ac:dyDescent="0.25">
      <c r="G876" s="11"/>
    </row>
    <row r="877" spans="7:7" ht="14.25" customHeight="1" x14ac:dyDescent="0.25">
      <c r="G877" s="11"/>
    </row>
    <row r="878" spans="7:7" ht="14.25" customHeight="1" x14ac:dyDescent="0.25">
      <c r="G878" s="11"/>
    </row>
    <row r="879" spans="7:7" ht="14.25" customHeight="1" x14ac:dyDescent="0.25">
      <c r="G879" s="11"/>
    </row>
    <row r="880" spans="7:7" ht="14.25" customHeight="1" x14ac:dyDescent="0.25">
      <c r="G880" s="11"/>
    </row>
    <row r="881" spans="7:7" ht="14.25" customHeight="1" x14ac:dyDescent="0.25">
      <c r="G881" s="11"/>
    </row>
    <row r="882" spans="7:7" ht="14.25" customHeight="1" x14ac:dyDescent="0.25">
      <c r="G882" s="11"/>
    </row>
    <row r="883" spans="7:7" ht="14.25" customHeight="1" x14ac:dyDescent="0.25">
      <c r="G883" s="11"/>
    </row>
    <row r="884" spans="7:7" ht="14.25" customHeight="1" x14ac:dyDescent="0.25">
      <c r="G884" s="11"/>
    </row>
    <row r="885" spans="7:7" ht="14.25" customHeight="1" x14ac:dyDescent="0.25">
      <c r="G885" s="11"/>
    </row>
    <row r="886" spans="7:7" ht="14.25" customHeight="1" x14ac:dyDescent="0.25">
      <c r="G886" s="11"/>
    </row>
    <row r="887" spans="7:7" ht="14.25" customHeight="1" x14ac:dyDescent="0.25">
      <c r="G887" s="11"/>
    </row>
    <row r="888" spans="7:7" ht="14.25" customHeight="1" x14ac:dyDescent="0.25">
      <c r="G888" s="11"/>
    </row>
    <row r="889" spans="7:7" ht="14.25" customHeight="1" x14ac:dyDescent="0.25">
      <c r="G889" s="11"/>
    </row>
    <row r="890" spans="7:7" ht="14.25" customHeight="1" x14ac:dyDescent="0.25">
      <c r="G890" s="11"/>
    </row>
    <row r="891" spans="7:7" ht="14.25" customHeight="1" x14ac:dyDescent="0.25">
      <c r="G891" s="11"/>
    </row>
    <row r="892" spans="7:7" ht="14.25" customHeight="1" x14ac:dyDescent="0.25">
      <c r="G892" s="11"/>
    </row>
    <row r="893" spans="7:7" ht="14.25" customHeight="1" x14ac:dyDescent="0.25">
      <c r="G893" s="11"/>
    </row>
    <row r="894" spans="7:7" ht="14.25" customHeight="1" x14ac:dyDescent="0.25">
      <c r="G894" s="11"/>
    </row>
    <row r="895" spans="7:7" ht="14.25" customHeight="1" x14ac:dyDescent="0.25">
      <c r="G895" s="11"/>
    </row>
    <row r="896" spans="7:7" ht="14.25" customHeight="1" x14ac:dyDescent="0.25">
      <c r="G896" s="11"/>
    </row>
    <row r="897" spans="7:7" ht="14.25" customHeight="1" x14ac:dyDescent="0.25">
      <c r="G897" s="11"/>
    </row>
    <row r="898" spans="7:7" ht="14.25" customHeight="1" x14ac:dyDescent="0.25">
      <c r="G898" s="11"/>
    </row>
    <row r="899" spans="7:7" ht="14.25" customHeight="1" x14ac:dyDescent="0.25">
      <c r="G899" s="11"/>
    </row>
    <row r="900" spans="7:7" ht="14.25" customHeight="1" x14ac:dyDescent="0.25">
      <c r="G900" s="11"/>
    </row>
    <row r="901" spans="7:7" ht="14.25" customHeight="1" x14ac:dyDescent="0.25">
      <c r="G901" s="11"/>
    </row>
    <row r="902" spans="7:7" ht="14.25" customHeight="1" x14ac:dyDescent="0.25">
      <c r="G902" s="11"/>
    </row>
    <row r="903" spans="7:7" ht="14.25" customHeight="1" x14ac:dyDescent="0.25">
      <c r="G903" s="11"/>
    </row>
    <row r="904" spans="7:7" ht="14.25" customHeight="1" x14ac:dyDescent="0.25">
      <c r="G904" s="11"/>
    </row>
    <row r="905" spans="7:7" ht="14.25" customHeight="1" x14ac:dyDescent="0.25">
      <c r="G905" s="11"/>
    </row>
    <row r="906" spans="7:7" ht="14.25" customHeight="1" x14ac:dyDescent="0.25">
      <c r="G906" s="11"/>
    </row>
    <row r="907" spans="7:7" ht="14.25" customHeight="1" x14ac:dyDescent="0.25">
      <c r="G907" s="11"/>
    </row>
    <row r="908" spans="7:7" ht="14.25" customHeight="1" x14ac:dyDescent="0.25">
      <c r="G908" s="11"/>
    </row>
    <row r="909" spans="7:7" ht="14.25" customHeight="1" x14ac:dyDescent="0.25">
      <c r="G909" s="11"/>
    </row>
    <row r="910" spans="7:7" ht="14.25" customHeight="1" x14ac:dyDescent="0.25">
      <c r="G910" s="11"/>
    </row>
    <row r="911" spans="7:7" ht="14.25" customHeight="1" x14ac:dyDescent="0.25">
      <c r="G911" s="11"/>
    </row>
    <row r="912" spans="7:7" ht="14.25" customHeight="1" x14ac:dyDescent="0.25">
      <c r="G912" s="11"/>
    </row>
    <row r="913" spans="7:7" ht="14.25" customHeight="1" x14ac:dyDescent="0.25">
      <c r="G913" s="11"/>
    </row>
    <row r="914" spans="7:7" ht="14.25" customHeight="1" x14ac:dyDescent="0.25">
      <c r="G914" s="11"/>
    </row>
    <row r="915" spans="7:7" ht="14.25" customHeight="1" x14ac:dyDescent="0.25">
      <c r="G915" s="11"/>
    </row>
    <row r="916" spans="7:7" ht="14.25" customHeight="1" x14ac:dyDescent="0.25">
      <c r="G916" s="11"/>
    </row>
    <row r="917" spans="7:7" ht="14.25" customHeight="1" x14ac:dyDescent="0.25">
      <c r="G917" s="11"/>
    </row>
    <row r="918" spans="7:7" ht="14.25" customHeight="1" x14ac:dyDescent="0.25">
      <c r="G918" s="11"/>
    </row>
    <row r="919" spans="7:7" ht="14.25" customHeight="1" x14ac:dyDescent="0.25">
      <c r="G919" s="11"/>
    </row>
    <row r="920" spans="7:7" ht="14.25" customHeight="1" x14ac:dyDescent="0.25">
      <c r="G920" s="11"/>
    </row>
    <row r="921" spans="7:7" ht="14.25" customHeight="1" x14ac:dyDescent="0.25">
      <c r="G921" s="11"/>
    </row>
    <row r="922" spans="7:7" ht="14.25" customHeight="1" x14ac:dyDescent="0.25">
      <c r="G922" s="11"/>
    </row>
    <row r="923" spans="7:7" ht="14.25" customHeight="1" x14ac:dyDescent="0.25">
      <c r="G923" s="11"/>
    </row>
    <row r="924" spans="7:7" ht="14.25" customHeight="1" x14ac:dyDescent="0.25">
      <c r="G924" s="11"/>
    </row>
    <row r="925" spans="7:7" ht="14.25" customHeight="1" x14ac:dyDescent="0.25">
      <c r="G925" s="11"/>
    </row>
    <row r="926" spans="7:7" ht="14.25" customHeight="1" x14ac:dyDescent="0.25">
      <c r="G926" s="11"/>
    </row>
    <row r="927" spans="7:7" ht="14.25" customHeight="1" x14ac:dyDescent="0.25">
      <c r="G927" s="11"/>
    </row>
    <row r="928" spans="7:7" ht="14.25" customHeight="1" x14ac:dyDescent="0.25">
      <c r="G928" s="11"/>
    </row>
    <row r="929" spans="7:7" ht="14.25" customHeight="1" x14ac:dyDescent="0.25">
      <c r="G929" s="11"/>
    </row>
    <row r="930" spans="7:7" ht="14.25" customHeight="1" x14ac:dyDescent="0.25">
      <c r="G930" s="11"/>
    </row>
    <row r="931" spans="7:7" ht="14.25" customHeight="1" x14ac:dyDescent="0.25">
      <c r="G931" s="11"/>
    </row>
    <row r="932" spans="7:7" ht="14.25" customHeight="1" x14ac:dyDescent="0.25">
      <c r="G932" s="11"/>
    </row>
    <row r="933" spans="7:7" ht="14.25" customHeight="1" x14ac:dyDescent="0.25">
      <c r="G933" s="11"/>
    </row>
    <row r="934" spans="7:7" ht="14.25" customHeight="1" x14ac:dyDescent="0.25">
      <c r="G934" s="11"/>
    </row>
    <row r="935" spans="7:7" ht="14.25" customHeight="1" x14ac:dyDescent="0.25">
      <c r="G935" s="11"/>
    </row>
    <row r="936" spans="7:7" ht="14.25" customHeight="1" x14ac:dyDescent="0.25">
      <c r="G936" s="11"/>
    </row>
    <row r="937" spans="7:7" ht="14.25" customHeight="1" x14ac:dyDescent="0.25">
      <c r="G937" s="11"/>
    </row>
    <row r="938" spans="7:7" ht="14.25" customHeight="1" x14ac:dyDescent="0.25">
      <c r="G938" s="11"/>
    </row>
    <row r="939" spans="7:7" ht="14.25" customHeight="1" x14ac:dyDescent="0.25">
      <c r="G939" s="11"/>
    </row>
    <row r="940" spans="7:7" ht="14.25" customHeight="1" x14ac:dyDescent="0.25">
      <c r="G940" s="11"/>
    </row>
    <row r="941" spans="7:7" ht="14.25" customHeight="1" x14ac:dyDescent="0.25">
      <c r="G941" s="11"/>
    </row>
    <row r="942" spans="7:7" ht="14.25" customHeight="1" x14ac:dyDescent="0.25">
      <c r="G942" s="11"/>
    </row>
    <row r="943" spans="7:7" ht="14.25" customHeight="1" x14ac:dyDescent="0.25">
      <c r="G943" s="11"/>
    </row>
    <row r="944" spans="7:7" ht="14.25" customHeight="1" x14ac:dyDescent="0.25">
      <c r="G944" s="11"/>
    </row>
    <row r="945" spans="7:7" ht="14.25" customHeight="1" x14ac:dyDescent="0.25">
      <c r="G945" s="11"/>
    </row>
    <row r="946" spans="7:7" ht="14.25" customHeight="1" x14ac:dyDescent="0.25">
      <c r="G946" s="11"/>
    </row>
    <row r="947" spans="7:7" ht="14.25" customHeight="1" x14ac:dyDescent="0.25">
      <c r="G947" s="11"/>
    </row>
    <row r="948" spans="7:7" ht="14.25" customHeight="1" x14ac:dyDescent="0.25">
      <c r="G948" s="11"/>
    </row>
    <row r="949" spans="7:7" ht="14.25" customHeight="1" x14ac:dyDescent="0.25">
      <c r="G949" s="11"/>
    </row>
    <row r="950" spans="7:7" ht="14.25" customHeight="1" x14ac:dyDescent="0.25">
      <c r="G950" s="11"/>
    </row>
    <row r="951" spans="7:7" ht="14.25" customHeight="1" x14ac:dyDescent="0.25">
      <c r="G951" s="11"/>
    </row>
    <row r="952" spans="7:7" ht="14.25" customHeight="1" x14ac:dyDescent="0.25">
      <c r="G952" s="11"/>
    </row>
    <row r="953" spans="7:7" ht="14.25" customHeight="1" x14ac:dyDescent="0.25">
      <c r="G953" s="11"/>
    </row>
    <row r="954" spans="7:7" ht="14.25" customHeight="1" x14ac:dyDescent="0.25">
      <c r="G954" s="11"/>
    </row>
    <row r="955" spans="7:7" ht="14.25" customHeight="1" x14ac:dyDescent="0.25">
      <c r="G955" s="11"/>
    </row>
    <row r="956" spans="7:7" ht="14.25" customHeight="1" x14ac:dyDescent="0.25">
      <c r="G956" s="11"/>
    </row>
    <row r="957" spans="7:7" ht="14.25" customHeight="1" x14ac:dyDescent="0.25">
      <c r="G957" s="11"/>
    </row>
    <row r="958" spans="7:7" ht="14.25" customHeight="1" x14ac:dyDescent="0.25">
      <c r="G958" s="11"/>
    </row>
    <row r="959" spans="7:7" ht="14.25" customHeight="1" x14ac:dyDescent="0.25">
      <c r="G959" s="11"/>
    </row>
    <row r="960" spans="7:7" ht="14.25" customHeight="1" x14ac:dyDescent="0.25">
      <c r="G960" s="11"/>
    </row>
    <row r="961" spans="7:7" ht="14.25" customHeight="1" x14ac:dyDescent="0.25">
      <c r="G961" s="11"/>
    </row>
    <row r="962" spans="7:7" ht="14.25" customHeight="1" x14ac:dyDescent="0.25">
      <c r="G962" s="11"/>
    </row>
    <row r="963" spans="7:7" ht="14.25" customHeight="1" x14ac:dyDescent="0.25">
      <c r="G963" s="11"/>
    </row>
    <row r="964" spans="7:7" ht="14.25" customHeight="1" x14ac:dyDescent="0.25">
      <c r="G964" s="11"/>
    </row>
    <row r="965" spans="7:7" ht="14.25" customHeight="1" x14ac:dyDescent="0.25">
      <c r="G965" s="11"/>
    </row>
    <row r="966" spans="7:7" ht="14.25" customHeight="1" x14ac:dyDescent="0.25">
      <c r="G966" s="11"/>
    </row>
    <row r="967" spans="7:7" ht="14.25" customHeight="1" x14ac:dyDescent="0.25">
      <c r="G967" s="11"/>
    </row>
    <row r="968" spans="7:7" ht="14.25" customHeight="1" x14ac:dyDescent="0.25">
      <c r="G968" s="11"/>
    </row>
    <row r="969" spans="7:7" ht="14.25" customHeight="1" x14ac:dyDescent="0.25">
      <c r="G969" s="11"/>
    </row>
    <row r="970" spans="7:7" ht="14.25" customHeight="1" x14ac:dyDescent="0.25">
      <c r="G970" s="11"/>
    </row>
    <row r="971" spans="7:7" ht="14.25" customHeight="1" x14ac:dyDescent="0.25">
      <c r="G971" s="11"/>
    </row>
    <row r="972" spans="7:7" ht="14.25" customHeight="1" x14ac:dyDescent="0.25">
      <c r="G972" s="11"/>
    </row>
    <row r="973" spans="7:7" ht="14.25" customHeight="1" x14ac:dyDescent="0.25">
      <c r="G973" s="11"/>
    </row>
    <row r="974" spans="7:7" ht="14.25" customHeight="1" x14ac:dyDescent="0.25">
      <c r="G974" s="11"/>
    </row>
    <row r="975" spans="7:7" ht="14.25" customHeight="1" x14ac:dyDescent="0.25">
      <c r="G975" s="11"/>
    </row>
    <row r="976" spans="7:7" ht="14.25" customHeight="1" x14ac:dyDescent="0.25">
      <c r="G976" s="11"/>
    </row>
    <row r="977" spans="7:7" ht="14.25" customHeight="1" x14ac:dyDescent="0.25">
      <c r="G977" s="11"/>
    </row>
    <row r="978" spans="7:7" ht="14.25" customHeight="1" x14ac:dyDescent="0.25">
      <c r="G978" s="11"/>
    </row>
    <row r="979" spans="7:7" ht="14.25" customHeight="1" x14ac:dyDescent="0.25">
      <c r="G979" s="11"/>
    </row>
    <row r="980" spans="7:7" ht="14.25" customHeight="1" x14ac:dyDescent="0.25">
      <c r="G980" s="11"/>
    </row>
    <row r="981" spans="7:7" ht="14.25" customHeight="1" x14ac:dyDescent="0.25">
      <c r="G981" s="11"/>
    </row>
    <row r="982" spans="7:7" ht="14.25" customHeight="1" x14ac:dyDescent="0.25">
      <c r="G982" s="11"/>
    </row>
    <row r="983" spans="7:7" ht="14.25" customHeight="1" x14ac:dyDescent="0.25">
      <c r="G983" s="11"/>
    </row>
    <row r="984" spans="7:7" ht="14.25" customHeight="1" x14ac:dyDescent="0.25">
      <c r="G984" s="11"/>
    </row>
    <row r="985" spans="7:7" ht="14.25" customHeight="1" x14ac:dyDescent="0.25">
      <c r="G985" s="11"/>
    </row>
    <row r="986" spans="7:7" ht="14.25" customHeight="1" x14ac:dyDescent="0.25">
      <c r="G986" s="11"/>
    </row>
    <row r="987" spans="7:7" ht="14.25" customHeight="1" x14ac:dyDescent="0.25">
      <c r="G987" s="11"/>
    </row>
    <row r="988" spans="7:7" ht="14.25" customHeight="1" x14ac:dyDescent="0.25">
      <c r="G988" s="11"/>
    </row>
    <row r="989" spans="7:7" ht="14.25" customHeight="1" x14ac:dyDescent="0.25">
      <c r="G989" s="11"/>
    </row>
    <row r="990" spans="7:7" ht="14.25" customHeight="1" x14ac:dyDescent="0.25">
      <c r="G990" s="11"/>
    </row>
    <row r="991" spans="7:7" ht="14.25" customHeight="1" x14ac:dyDescent="0.25">
      <c r="G991" s="11"/>
    </row>
    <row r="992" spans="7:7" ht="14.25" customHeight="1" x14ac:dyDescent="0.25">
      <c r="G992" s="11"/>
    </row>
    <row r="993" spans="7:7" ht="14.25" customHeight="1" x14ac:dyDescent="0.25">
      <c r="G993" s="11"/>
    </row>
    <row r="994" spans="7:7" ht="14.25" customHeight="1" x14ac:dyDescent="0.25">
      <c r="G994" s="11"/>
    </row>
    <row r="995" spans="7:7" ht="14.25" customHeight="1" x14ac:dyDescent="0.25">
      <c r="G995" s="11"/>
    </row>
    <row r="996" spans="7:7" ht="14.25" customHeight="1" x14ac:dyDescent="0.25">
      <c r="G996" s="11"/>
    </row>
    <row r="997" spans="7:7" ht="14.25" customHeight="1" x14ac:dyDescent="0.25">
      <c r="G997" s="11"/>
    </row>
    <row r="998" spans="7:7" ht="14.25" customHeight="1" x14ac:dyDescent="0.25">
      <c r="G998" s="11"/>
    </row>
    <row r="999" spans="7:7" ht="14.25" customHeight="1" x14ac:dyDescent="0.25">
      <c r="G999" s="11"/>
    </row>
    <row r="1000" spans="7:7" ht="14.25" customHeight="1" x14ac:dyDescent="0.25">
      <c r="G1000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5"/>
  <cols>
    <col min="1" max="3" width="9.140625" customWidth="1"/>
    <col min="4" max="4" width="28.85546875" customWidth="1"/>
    <col min="5" max="5" width="9.140625" customWidth="1"/>
    <col min="6" max="6" width="15.7109375" customWidth="1"/>
    <col min="7" max="7" width="17.28515625" customWidth="1"/>
    <col min="8" max="8" width="22.7109375" customWidth="1"/>
    <col min="9" max="9" width="8" customWidth="1"/>
    <col min="10" max="10" width="54.28515625" customWidth="1"/>
    <col min="11" max="26" width="9.14062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2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 t="s">
        <v>1</v>
      </c>
      <c r="E4" s="3" t="s">
        <v>2</v>
      </c>
      <c r="F4" s="3" t="s">
        <v>3</v>
      </c>
      <c r="G4" s="3" t="s">
        <v>4</v>
      </c>
      <c r="H4" s="1" t="s">
        <v>5</v>
      </c>
      <c r="I4" s="3" t="s">
        <v>6</v>
      </c>
      <c r="J4" s="3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1"/>
      <c r="D5" s="1" t="s">
        <v>7</v>
      </c>
      <c r="E5" s="4">
        <v>8.32</v>
      </c>
      <c r="F5" s="5">
        <v>42434</v>
      </c>
      <c r="G5" s="5">
        <v>16388</v>
      </c>
      <c r="H5" s="1" t="str">
        <f t="shared" ref="H5:H164" si="0">TRIM(J5)</f>
        <v>10th Suffolk District, MA</v>
      </c>
      <c r="I5" s="4">
        <v>29</v>
      </c>
      <c r="J5" s="4" t="s">
        <v>75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"/>
      <c r="C6" s="1"/>
      <c r="D6" s="1" t="s">
        <v>78</v>
      </c>
      <c r="E6" s="7">
        <v>8.18</v>
      </c>
      <c r="F6" s="9">
        <v>38401</v>
      </c>
      <c r="G6" s="9">
        <v>14928</v>
      </c>
      <c r="H6" s="1" t="str">
        <f t="shared" si="0"/>
        <v>10th Middlesex District, MA</v>
      </c>
      <c r="I6" s="7">
        <v>32</v>
      </c>
      <c r="J6" s="7" t="s">
        <v>106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"/>
      <c r="C7" s="1"/>
      <c r="D7" s="1" t="s">
        <v>110</v>
      </c>
      <c r="E7" s="7">
        <v>7.63</v>
      </c>
      <c r="F7" s="9">
        <v>41530</v>
      </c>
      <c r="G7" s="9">
        <v>14177</v>
      </c>
      <c r="H7" s="1" t="str">
        <f t="shared" si="0"/>
        <v>10th Essex District, MA</v>
      </c>
      <c r="I7" s="7">
        <v>36</v>
      </c>
      <c r="J7" s="7" t="s">
        <v>113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 t="s">
        <v>32</v>
      </c>
      <c r="E8" s="7">
        <v>6.78</v>
      </c>
      <c r="F8" s="9">
        <v>41836</v>
      </c>
      <c r="G8" s="9">
        <v>16224</v>
      </c>
      <c r="H8" s="1" t="str">
        <f t="shared" si="0"/>
        <v>10th Hampden District, MA</v>
      </c>
      <c r="I8" s="7">
        <v>42</v>
      </c>
      <c r="J8" s="7" t="s">
        <v>121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 t="s">
        <v>126</v>
      </c>
      <c r="E9" s="7">
        <v>5.0199999999999996</v>
      </c>
      <c r="F9" s="9">
        <v>43035</v>
      </c>
      <c r="G9" s="9">
        <v>14221</v>
      </c>
      <c r="H9" s="1" t="str">
        <f t="shared" si="0"/>
        <v>10th Plymouth District, MA</v>
      </c>
      <c r="I9" s="7">
        <v>62</v>
      </c>
      <c r="J9" s="7" t="s">
        <v>131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 t="s">
        <v>135</v>
      </c>
      <c r="E10" s="4">
        <v>2.27</v>
      </c>
      <c r="F10" s="5">
        <v>42546</v>
      </c>
      <c r="G10" s="5">
        <v>14641</v>
      </c>
      <c r="H10" s="1" t="str">
        <f t="shared" si="0"/>
        <v>10th Norfolk District, MA</v>
      </c>
      <c r="I10" s="4">
        <v>101</v>
      </c>
      <c r="J10" s="4" t="s">
        <v>139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 t="s">
        <v>146</v>
      </c>
      <c r="E11" s="7">
        <v>1.7</v>
      </c>
      <c r="F11" s="9">
        <v>40262</v>
      </c>
      <c r="G11" s="9">
        <v>16073</v>
      </c>
      <c r="H11" s="1" t="str">
        <f t="shared" si="0"/>
        <v>10th Bristol District, MA</v>
      </c>
      <c r="I11" s="7">
        <v>116</v>
      </c>
      <c r="J11" s="7" t="s">
        <v>153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 t="s">
        <v>156</v>
      </c>
      <c r="E12" s="4">
        <v>0.39</v>
      </c>
      <c r="F12" s="5">
        <v>42844</v>
      </c>
      <c r="G12" s="5">
        <v>15872</v>
      </c>
      <c r="H12" s="1" t="str">
        <f t="shared" si="0"/>
        <v>10th Worcester District, MA</v>
      </c>
      <c r="I12" s="4">
        <v>155</v>
      </c>
      <c r="J12" s="4" t="s">
        <v>160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 t="s">
        <v>164</v>
      </c>
      <c r="E13" s="7">
        <v>9.61</v>
      </c>
      <c r="F13" s="9">
        <v>42637</v>
      </c>
      <c r="G13" s="9">
        <v>16964</v>
      </c>
      <c r="H13" s="1" t="str">
        <f t="shared" si="0"/>
        <v>11th Suffolk District, MA</v>
      </c>
      <c r="I13" s="7">
        <v>6</v>
      </c>
      <c r="J13" s="7" t="s">
        <v>169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 t="s">
        <v>173</v>
      </c>
      <c r="E14" s="4">
        <v>8.25</v>
      </c>
      <c r="F14" s="5">
        <v>40514</v>
      </c>
      <c r="G14" s="5">
        <v>14764</v>
      </c>
      <c r="H14" s="1" t="str">
        <f t="shared" si="0"/>
        <v>11th Middlesex District, MA</v>
      </c>
      <c r="I14" s="4">
        <v>31</v>
      </c>
      <c r="J14" s="4" t="s">
        <v>176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 t="s">
        <v>180</v>
      </c>
      <c r="E15" s="4">
        <v>7.4</v>
      </c>
      <c r="F15" s="5">
        <v>41669</v>
      </c>
      <c r="G15" s="5">
        <v>15469</v>
      </c>
      <c r="H15" s="1" t="str">
        <f t="shared" si="0"/>
        <v>11th Essex District, MA</v>
      </c>
      <c r="I15" s="4">
        <v>37</v>
      </c>
      <c r="J15" s="4" t="s">
        <v>184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 t="s">
        <v>100</v>
      </c>
      <c r="E16" s="4">
        <v>5.55</v>
      </c>
      <c r="F16" s="5">
        <v>41767</v>
      </c>
      <c r="G16" s="5">
        <v>13379</v>
      </c>
      <c r="H16" s="1" t="str">
        <f t="shared" si="0"/>
        <v>11th Hampden District, MA</v>
      </c>
      <c r="I16" s="4">
        <v>53</v>
      </c>
      <c r="J16" s="4" t="s">
        <v>191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 t="s">
        <v>196</v>
      </c>
      <c r="E17" s="4">
        <v>5.07</v>
      </c>
      <c r="F17" s="5">
        <v>43085</v>
      </c>
      <c r="G17" s="5">
        <v>16342</v>
      </c>
      <c r="H17" s="1" t="str">
        <f t="shared" si="0"/>
        <v>11th Norfolk District, MA</v>
      </c>
      <c r="I17" s="4">
        <v>61</v>
      </c>
      <c r="J17" s="4" t="s">
        <v>199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 t="s">
        <v>203</v>
      </c>
      <c r="E18" s="4">
        <v>3.83</v>
      </c>
      <c r="F18" s="5">
        <v>42809</v>
      </c>
      <c r="G18" s="5">
        <v>14911</v>
      </c>
      <c r="H18" s="1" t="str">
        <f t="shared" si="0"/>
        <v>11th Plymouth District, MA</v>
      </c>
      <c r="I18" s="4">
        <v>81</v>
      </c>
      <c r="J18" s="4" t="s">
        <v>205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 t="s">
        <v>206</v>
      </c>
      <c r="E19" s="7">
        <v>3.68</v>
      </c>
      <c r="F19" s="9">
        <v>38114</v>
      </c>
      <c r="G19" s="9">
        <v>15397</v>
      </c>
      <c r="H19" s="1" t="str">
        <f t="shared" si="0"/>
        <v>11th Bristol District, MA</v>
      </c>
      <c r="I19" s="7">
        <v>84</v>
      </c>
      <c r="J19" s="7" t="s">
        <v>207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 t="s">
        <v>212</v>
      </c>
      <c r="E20" s="4">
        <v>1.99</v>
      </c>
      <c r="F20" s="5">
        <v>44343</v>
      </c>
      <c r="G20" s="5">
        <v>15838</v>
      </c>
      <c r="H20" s="1" t="str">
        <f t="shared" si="0"/>
        <v>11th Worcester District, MA</v>
      </c>
      <c r="I20" s="4">
        <v>107</v>
      </c>
      <c r="J20" s="4" t="s">
        <v>217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 t="s">
        <v>221</v>
      </c>
      <c r="E21" s="4">
        <v>9.2200000000000006</v>
      </c>
      <c r="F21" s="5">
        <v>41142</v>
      </c>
      <c r="G21" s="5">
        <v>15191</v>
      </c>
      <c r="H21" s="1" t="str">
        <f t="shared" si="0"/>
        <v>12th Suffolk District, MA</v>
      </c>
      <c r="I21" s="4">
        <v>19</v>
      </c>
      <c r="J21" s="4" t="s">
        <v>224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 t="s">
        <v>227</v>
      </c>
      <c r="E22" s="4">
        <v>8.1199999999999992</v>
      </c>
      <c r="F22" s="5">
        <v>41273</v>
      </c>
      <c r="G22" s="5">
        <v>14183</v>
      </c>
      <c r="H22" s="1" t="str">
        <f t="shared" si="0"/>
        <v>12th Middlesex District, MA</v>
      </c>
      <c r="I22" s="4">
        <v>33</v>
      </c>
      <c r="J22" s="4" t="s">
        <v>230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 t="s">
        <v>238</v>
      </c>
      <c r="E23" s="7">
        <v>5.84</v>
      </c>
      <c r="F23" s="9">
        <v>40920</v>
      </c>
      <c r="G23" s="9">
        <v>15975</v>
      </c>
      <c r="H23" s="1" t="str">
        <f t="shared" si="0"/>
        <v>12th Norfolk District, MA</v>
      </c>
      <c r="I23" s="7">
        <v>50</v>
      </c>
      <c r="J23" s="7" t="s">
        <v>243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 t="s">
        <v>246</v>
      </c>
      <c r="E24" s="7">
        <v>3.76</v>
      </c>
      <c r="F24" s="9">
        <v>40929</v>
      </c>
      <c r="G24" s="9">
        <v>17564</v>
      </c>
      <c r="H24" s="1" t="str">
        <f t="shared" si="0"/>
        <v>12th Essex District, MA</v>
      </c>
      <c r="I24" s="7">
        <v>82</v>
      </c>
      <c r="J24" s="7" t="s">
        <v>251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 t="s">
        <v>42</v>
      </c>
      <c r="E25" s="7">
        <v>2.92</v>
      </c>
      <c r="F25" s="9">
        <v>40978</v>
      </c>
      <c r="G25" s="9">
        <v>15750</v>
      </c>
      <c r="H25" s="1" t="str">
        <f t="shared" si="0"/>
        <v>12th Hampden District, MA</v>
      </c>
      <c r="I25" s="7">
        <v>92</v>
      </c>
      <c r="J25" s="7" t="s">
        <v>259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 t="s">
        <v>262</v>
      </c>
      <c r="E26" s="7">
        <v>1.59</v>
      </c>
      <c r="F26" s="9">
        <v>39081</v>
      </c>
      <c r="G26" s="9">
        <v>13590</v>
      </c>
      <c r="H26" s="1" t="str">
        <f t="shared" si="0"/>
        <v>12th Bristol District, MA</v>
      </c>
      <c r="I26" s="7">
        <v>118</v>
      </c>
      <c r="J26" s="7" t="s">
        <v>267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 t="s">
        <v>272</v>
      </c>
      <c r="E27" s="4">
        <v>1.54</v>
      </c>
      <c r="F27" s="5">
        <v>42390</v>
      </c>
      <c r="G27" s="5">
        <v>15712</v>
      </c>
      <c r="H27" s="1" t="str">
        <f t="shared" si="0"/>
        <v>12th Plymouth District, MA</v>
      </c>
      <c r="I27" s="4">
        <v>119</v>
      </c>
      <c r="J27" s="4" t="s">
        <v>276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 t="s">
        <v>232</v>
      </c>
      <c r="E28" s="7">
        <v>0.15</v>
      </c>
      <c r="F28" s="9">
        <v>39642</v>
      </c>
      <c r="G28" s="9">
        <v>14503</v>
      </c>
      <c r="H28" s="1" t="str">
        <f t="shared" si="0"/>
        <v>12th Worcester District, MA</v>
      </c>
      <c r="I28" s="7">
        <v>158</v>
      </c>
      <c r="J28" s="7" t="s">
        <v>283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 t="s">
        <v>287</v>
      </c>
      <c r="E29" s="4">
        <v>9.27</v>
      </c>
      <c r="F29" s="5">
        <v>42698</v>
      </c>
      <c r="G29" s="5">
        <v>15694</v>
      </c>
      <c r="H29" s="1" t="str">
        <f t="shared" si="0"/>
        <v>13th Suffolk District, MA</v>
      </c>
      <c r="I29" s="4">
        <v>17</v>
      </c>
      <c r="J29" s="4" t="s">
        <v>289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 t="s">
        <v>292</v>
      </c>
      <c r="E30" s="4">
        <v>4.67</v>
      </c>
      <c r="F30" s="5">
        <v>41566</v>
      </c>
      <c r="G30" s="5">
        <v>17247</v>
      </c>
      <c r="H30" s="1" t="str">
        <f t="shared" si="0"/>
        <v>13th Bristol District, MA</v>
      </c>
      <c r="I30" s="4">
        <v>65</v>
      </c>
      <c r="J30" s="4" t="s">
        <v>295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 t="s">
        <v>300</v>
      </c>
      <c r="E31" s="7">
        <v>4.58</v>
      </c>
      <c r="F31" s="9">
        <v>41183</v>
      </c>
      <c r="G31" s="9">
        <v>14607</v>
      </c>
      <c r="H31" s="1" t="str">
        <f t="shared" si="0"/>
        <v>13th Worcester District, MA</v>
      </c>
      <c r="I31" s="7">
        <v>66</v>
      </c>
      <c r="J31" s="7" t="s">
        <v>303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 t="s">
        <v>307</v>
      </c>
      <c r="E32" s="4">
        <v>3.92</v>
      </c>
      <c r="F32" s="5">
        <v>41153</v>
      </c>
      <c r="G32" s="5">
        <v>14432</v>
      </c>
      <c r="H32" s="1" t="str">
        <f t="shared" si="0"/>
        <v>13th Norfolk District, MA</v>
      </c>
      <c r="I32" s="4">
        <v>79</v>
      </c>
      <c r="J32" s="4" t="s">
        <v>311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 t="s">
        <v>313</v>
      </c>
      <c r="E33" s="4">
        <v>1.47</v>
      </c>
      <c r="F33" s="5">
        <v>43423</v>
      </c>
      <c r="G33" s="5">
        <v>15784</v>
      </c>
      <c r="H33" s="1" t="str">
        <f t="shared" si="0"/>
        <v>13th Essex District, MA</v>
      </c>
      <c r="I33" s="4">
        <v>123</v>
      </c>
      <c r="J33" s="4" t="s">
        <v>314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 t="s">
        <v>316</v>
      </c>
      <c r="E34" s="7">
        <v>0.89</v>
      </c>
      <c r="F34" s="9">
        <v>41792</v>
      </c>
      <c r="G34" s="9">
        <v>15484</v>
      </c>
      <c r="H34" s="1" t="str">
        <f t="shared" si="0"/>
        <v>13th Middlesex District, MA</v>
      </c>
      <c r="I34" s="7">
        <v>146</v>
      </c>
      <c r="J34" s="7" t="s">
        <v>318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 t="s">
        <v>321</v>
      </c>
      <c r="E35" s="7">
        <v>8.7799999999999994</v>
      </c>
      <c r="F35" s="9">
        <v>42408</v>
      </c>
      <c r="G35" s="9">
        <v>15248</v>
      </c>
      <c r="H35" s="1" t="str">
        <f t="shared" si="0"/>
        <v>14th Suffolk District, MA</v>
      </c>
      <c r="I35" s="7">
        <v>24</v>
      </c>
      <c r="J35" s="7" t="s">
        <v>324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 t="s">
        <v>296</v>
      </c>
      <c r="E36" s="7">
        <v>5.64</v>
      </c>
      <c r="F36" s="9">
        <v>40310</v>
      </c>
      <c r="G36" s="9">
        <v>15064</v>
      </c>
      <c r="H36" s="1" t="str">
        <f t="shared" si="0"/>
        <v>14th Worcester District, MA</v>
      </c>
      <c r="I36" s="7">
        <v>52</v>
      </c>
      <c r="J36" s="7" t="s">
        <v>328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 t="s">
        <v>331</v>
      </c>
      <c r="E37" s="4">
        <v>4.0599999999999996</v>
      </c>
      <c r="F37" s="5">
        <v>44253</v>
      </c>
      <c r="G37" s="5">
        <v>13733</v>
      </c>
      <c r="H37" s="1" t="str">
        <f t="shared" si="0"/>
        <v>14th Norfolk District, MA</v>
      </c>
      <c r="I37" s="4">
        <v>75</v>
      </c>
      <c r="J37" s="4" t="s">
        <v>334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 t="s">
        <v>336</v>
      </c>
      <c r="E38" s="7">
        <v>3.23</v>
      </c>
      <c r="F38" s="9">
        <v>42067</v>
      </c>
      <c r="G38" s="9">
        <v>15970</v>
      </c>
      <c r="H38" s="1" t="str">
        <f t="shared" si="0"/>
        <v>14th Essex District, MA</v>
      </c>
      <c r="I38" s="7">
        <v>88</v>
      </c>
      <c r="J38" s="7" t="s">
        <v>338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 t="s">
        <v>342</v>
      </c>
      <c r="E39" s="7">
        <v>2.4</v>
      </c>
      <c r="F39" s="9">
        <v>40016</v>
      </c>
      <c r="G39" s="9">
        <v>14184</v>
      </c>
      <c r="H39" s="1" t="str">
        <f t="shared" si="0"/>
        <v>14th Bristol District, MA</v>
      </c>
      <c r="I39" s="7">
        <v>100</v>
      </c>
      <c r="J39" s="7" t="s">
        <v>346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 t="s">
        <v>349</v>
      </c>
      <c r="E40" s="4">
        <v>1.51</v>
      </c>
      <c r="F40" s="5">
        <v>42273</v>
      </c>
      <c r="G40" s="5">
        <v>15879</v>
      </c>
      <c r="H40" s="1" t="str">
        <f t="shared" si="0"/>
        <v>14th Middlesex District, MA</v>
      </c>
      <c r="I40" s="4">
        <v>121</v>
      </c>
      <c r="J40" s="4" t="s">
        <v>352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 t="s">
        <v>356</v>
      </c>
      <c r="E41" s="4">
        <v>9.57</v>
      </c>
      <c r="F41" s="5">
        <v>39695</v>
      </c>
      <c r="G41" s="5">
        <v>17954</v>
      </c>
      <c r="H41" s="1" t="str">
        <f t="shared" si="0"/>
        <v>15th Norfolk District, MA</v>
      </c>
      <c r="I41" s="4">
        <v>7</v>
      </c>
      <c r="J41" s="4" t="s">
        <v>359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 t="s">
        <v>364</v>
      </c>
      <c r="E42" s="7">
        <v>9.57</v>
      </c>
      <c r="F42" s="9">
        <v>40852</v>
      </c>
      <c r="G42" s="9">
        <v>16105</v>
      </c>
      <c r="H42" s="1" t="str">
        <f t="shared" si="0"/>
        <v>15th Suffolk District, MA</v>
      </c>
      <c r="I42" s="7">
        <v>8</v>
      </c>
      <c r="J42" s="7" t="s">
        <v>365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 t="s">
        <v>327</v>
      </c>
      <c r="E43" s="4">
        <v>7.16</v>
      </c>
      <c r="F43" s="5">
        <v>38729</v>
      </c>
      <c r="G43" s="5">
        <v>15769</v>
      </c>
      <c r="H43" s="1" t="str">
        <f t="shared" si="0"/>
        <v>15th Worcester District, MA</v>
      </c>
      <c r="I43" s="4">
        <v>39</v>
      </c>
      <c r="J43" s="4" t="s">
        <v>370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 t="s">
        <v>373</v>
      </c>
      <c r="E44" s="7">
        <v>5.39</v>
      </c>
      <c r="F44" s="9">
        <v>43814</v>
      </c>
      <c r="G44" s="9">
        <v>15942</v>
      </c>
      <c r="H44" s="1" t="str">
        <f t="shared" si="0"/>
        <v>15th Middlesex District, MA</v>
      </c>
      <c r="I44" s="7">
        <v>56</v>
      </c>
      <c r="J44" s="7" t="s">
        <v>376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 t="s">
        <v>379</v>
      </c>
      <c r="E45" s="4">
        <v>2.69</v>
      </c>
      <c r="F45" s="5">
        <v>42970</v>
      </c>
      <c r="G45" s="5">
        <v>16106</v>
      </c>
      <c r="H45" s="1" t="str">
        <f t="shared" si="0"/>
        <v>15th Essex District, MA</v>
      </c>
      <c r="I45" s="4">
        <v>97</v>
      </c>
      <c r="J45" s="4" t="s">
        <v>382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 t="s">
        <v>385</v>
      </c>
      <c r="E46" s="7">
        <v>8.39</v>
      </c>
      <c r="F46" s="9">
        <v>42829</v>
      </c>
      <c r="G46" s="9">
        <v>16069</v>
      </c>
      <c r="H46" s="1" t="str">
        <f t="shared" si="0"/>
        <v>16th Suffolk District, MA</v>
      </c>
      <c r="I46" s="7">
        <v>28</v>
      </c>
      <c r="J46" s="7" t="s">
        <v>388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 t="s">
        <v>390</v>
      </c>
      <c r="E47" s="4">
        <v>6.46</v>
      </c>
      <c r="F47" s="5">
        <v>42965</v>
      </c>
      <c r="G47" s="5">
        <v>14460</v>
      </c>
      <c r="H47" s="1" t="str">
        <f t="shared" si="0"/>
        <v>16th Essex District, MA</v>
      </c>
      <c r="I47" s="4">
        <v>45</v>
      </c>
      <c r="J47" s="4" t="s">
        <v>394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 t="s">
        <v>325</v>
      </c>
      <c r="E48" s="4">
        <v>6.05</v>
      </c>
      <c r="F48" s="5">
        <v>39455</v>
      </c>
      <c r="G48" s="5">
        <v>14543</v>
      </c>
      <c r="H48" s="1" t="str">
        <f t="shared" si="0"/>
        <v>16th Worcester District, MA</v>
      </c>
      <c r="I48" s="4">
        <v>47</v>
      </c>
      <c r="J48" s="4" t="s">
        <v>401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 t="s">
        <v>402</v>
      </c>
      <c r="E49" s="7">
        <v>3.16</v>
      </c>
      <c r="F49" s="9">
        <v>42767</v>
      </c>
      <c r="G49" s="9">
        <v>15749</v>
      </c>
      <c r="H49" s="1" t="str">
        <f t="shared" si="0"/>
        <v>16th Middlesex District, MA</v>
      </c>
      <c r="I49" s="7">
        <v>90</v>
      </c>
      <c r="J49" s="7" t="s">
        <v>412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 t="s">
        <v>415</v>
      </c>
      <c r="E50" s="7">
        <v>9.44</v>
      </c>
      <c r="F50" s="9">
        <v>34289</v>
      </c>
      <c r="G50" s="9">
        <v>16118</v>
      </c>
      <c r="H50" s="1" t="str">
        <f t="shared" si="0"/>
        <v>17th Suffolk District, MA</v>
      </c>
      <c r="I50" s="7">
        <v>10</v>
      </c>
      <c r="J50" s="7" t="s">
        <v>417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 t="s">
        <v>403</v>
      </c>
      <c r="E51" s="4">
        <v>5.33</v>
      </c>
      <c r="F51" s="5">
        <v>40406</v>
      </c>
      <c r="G51" s="5">
        <v>15732</v>
      </c>
      <c r="H51" s="1" t="str">
        <f t="shared" si="0"/>
        <v>17th Middlesex District, MA</v>
      </c>
      <c r="I51" s="4">
        <v>57</v>
      </c>
      <c r="J51" s="4" t="s">
        <v>421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 t="s">
        <v>274</v>
      </c>
      <c r="E52" s="4">
        <v>4.9400000000000004</v>
      </c>
      <c r="F52" s="5">
        <v>41773</v>
      </c>
      <c r="G52" s="5">
        <v>14430</v>
      </c>
      <c r="H52" s="1" t="str">
        <f t="shared" si="0"/>
        <v>17th Worcester District, MA</v>
      </c>
      <c r="I52" s="4">
        <v>63</v>
      </c>
      <c r="J52" s="4" t="s">
        <v>425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 t="s">
        <v>396</v>
      </c>
      <c r="E53" s="7">
        <v>4.5</v>
      </c>
      <c r="F53" s="9">
        <v>39921</v>
      </c>
      <c r="G53" s="9">
        <v>14254</v>
      </c>
      <c r="H53" s="1" t="str">
        <f t="shared" si="0"/>
        <v>17th Essex District, MA</v>
      </c>
      <c r="I53" s="7">
        <v>68</v>
      </c>
      <c r="J53" s="7" t="s">
        <v>429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 t="s">
        <v>433</v>
      </c>
      <c r="E54" s="7">
        <v>9.39</v>
      </c>
      <c r="F54" s="9">
        <v>37617</v>
      </c>
      <c r="G54" s="9">
        <v>12578</v>
      </c>
      <c r="H54" s="1" t="str">
        <f t="shared" si="0"/>
        <v>18th Suffolk District, MA</v>
      </c>
      <c r="I54" s="7">
        <v>14</v>
      </c>
      <c r="J54" s="7" t="s">
        <v>435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 t="s">
        <v>424</v>
      </c>
      <c r="E55" s="7">
        <v>5.1100000000000003</v>
      </c>
      <c r="F55" s="9">
        <v>40597</v>
      </c>
      <c r="G55" s="9">
        <v>13527</v>
      </c>
      <c r="H55" s="1" t="str">
        <f t="shared" si="0"/>
        <v>18th Middlesex District, MA</v>
      </c>
      <c r="I55" s="7">
        <v>60</v>
      </c>
      <c r="J55" s="7" t="s">
        <v>439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 t="s">
        <v>397</v>
      </c>
      <c r="E56" s="4">
        <v>1.86</v>
      </c>
      <c r="F56" s="5">
        <v>44520</v>
      </c>
      <c r="G56" s="5">
        <v>14889</v>
      </c>
      <c r="H56" s="1" t="str">
        <f t="shared" si="0"/>
        <v>18th Essex District, MA</v>
      </c>
      <c r="I56" s="4">
        <v>109</v>
      </c>
      <c r="J56" s="4" t="s">
        <v>446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 t="s">
        <v>263</v>
      </c>
      <c r="E57" s="7">
        <v>0.95</v>
      </c>
      <c r="F57" s="9">
        <v>41775</v>
      </c>
      <c r="G57" s="9">
        <v>15475</v>
      </c>
      <c r="H57" s="1" t="str">
        <f t="shared" si="0"/>
        <v>18th Worcester District, MA</v>
      </c>
      <c r="I57" s="7">
        <v>140</v>
      </c>
      <c r="J57" s="7" t="s">
        <v>451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 t="s">
        <v>453</v>
      </c>
      <c r="E58" s="7">
        <v>7.82</v>
      </c>
      <c r="F58" s="9">
        <v>40766</v>
      </c>
      <c r="G58" s="9">
        <v>15750</v>
      </c>
      <c r="H58" s="1" t="str">
        <f t="shared" si="0"/>
        <v>19th Suffolk District, MA</v>
      </c>
      <c r="I58" s="7">
        <v>34</v>
      </c>
      <c r="J58" s="7" t="s">
        <v>455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 t="s">
        <v>432</v>
      </c>
      <c r="E59" s="7">
        <v>2.2200000000000002</v>
      </c>
      <c r="F59" s="9">
        <v>40527</v>
      </c>
      <c r="G59" s="9">
        <v>14398</v>
      </c>
      <c r="H59" s="1" t="str">
        <f t="shared" si="0"/>
        <v>19th Middlesex District, MA</v>
      </c>
      <c r="I59" s="7">
        <v>104</v>
      </c>
      <c r="J59" s="7" t="s">
        <v>458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 t="s">
        <v>460</v>
      </c>
      <c r="E60" s="7">
        <v>9.41</v>
      </c>
      <c r="F60" s="9">
        <v>44512</v>
      </c>
      <c r="G60" s="9">
        <v>15453</v>
      </c>
      <c r="H60" s="1" t="str">
        <f t="shared" si="0"/>
        <v>1st Suffolk District, MA</v>
      </c>
      <c r="I60" s="7">
        <v>12</v>
      </c>
      <c r="J60" s="7" t="s">
        <v>463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 t="s">
        <v>469</v>
      </c>
      <c r="E61" s="7">
        <v>7.21</v>
      </c>
      <c r="F61" s="9">
        <v>41728</v>
      </c>
      <c r="G61" s="9">
        <v>16721</v>
      </c>
      <c r="H61" s="1" t="str">
        <f t="shared" si="0"/>
        <v>1st Norfolk District, MA</v>
      </c>
      <c r="I61" s="7">
        <v>38</v>
      </c>
      <c r="J61" s="7" t="s">
        <v>473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 t="s">
        <v>38</v>
      </c>
      <c r="E62" s="7">
        <v>2.27</v>
      </c>
      <c r="F62" s="9">
        <v>40424</v>
      </c>
      <c r="G62" s="9">
        <v>16529</v>
      </c>
      <c r="H62" s="1" t="str">
        <f t="shared" si="0"/>
        <v>1st Hampshire District, MA</v>
      </c>
      <c r="I62" s="7">
        <v>102</v>
      </c>
      <c r="J62" s="7" t="s">
        <v>480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 t="s">
        <v>465</v>
      </c>
      <c r="E63" s="4">
        <v>2.2400000000000002</v>
      </c>
      <c r="F63" s="5">
        <v>42711</v>
      </c>
      <c r="G63" s="5">
        <v>17504</v>
      </c>
      <c r="H63" s="1" t="str">
        <f t="shared" si="0"/>
        <v>1st Essex District, MA</v>
      </c>
      <c r="I63" s="4">
        <v>103</v>
      </c>
      <c r="J63" s="4" t="s">
        <v>486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 t="s">
        <v>118</v>
      </c>
      <c r="E64" s="7">
        <v>1.5</v>
      </c>
      <c r="F64" s="9">
        <v>39176</v>
      </c>
      <c r="G64" s="9">
        <v>16118</v>
      </c>
      <c r="H64" s="1" t="str">
        <f t="shared" si="0"/>
        <v>1st Berkshire District, MA</v>
      </c>
      <c r="I64" s="7">
        <v>122</v>
      </c>
      <c r="J64" s="7" t="s">
        <v>492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 t="s">
        <v>495</v>
      </c>
      <c r="E65" s="4">
        <v>1.25</v>
      </c>
      <c r="F65" s="5">
        <v>43258</v>
      </c>
      <c r="G65" s="5">
        <v>16398</v>
      </c>
      <c r="H65" s="1" t="str">
        <f t="shared" si="0"/>
        <v>1st Plymouth District, MA</v>
      </c>
      <c r="I65" s="4">
        <v>129</v>
      </c>
      <c r="J65" s="4" t="s">
        <v>499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 t="s">
        <v>505</v>
      </c>
      <c r="E66" s="4">
        <v>1.1399999999999999</v>
      </c>
      <c r="F66" s="5">
        <v>40063</v>
      </c>
      <c r="G66" s="5">
        <v>14114</v>
      </c>
      <c r="H66" s="1" t="str">
        <f t="shared" si="0"/>
        <v>1st Bristol District, MA</v>
      </c>
      <c r="I66" s="4">
        <v>131</v>
      </c>
      <c r="J66" s="4" t="s">
        <v>508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 t="s">
        <v>513</v>
      </c>
      <c r="E67" s="4">
        <v>0.99</v>
      </c>
      <c r="F67" s="5">
        <v>42098</v>
      </c>
      <c r="G67" s="5">
        <v>19524</v>
      </c>
      <c r="H67" s="1" t="str">
        <f t="shared" si="0"/>
        <v>1st Barnstable District, MA</v>
      </c>
      <c r="I67" s="4">
        <v>139</v>
      </c>
      <c r="J67" s="4" t="s">
        <v>517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 t="s">
        <v>14</v>
      </c>
      <c r="E68" s="7">
        <v>0.9</v>
      </c>
      <c r="F68" s="9">
        <v>41265</v>
      </c>
      <c r="G68" s="9">
        <v>17369</v>
      </c>
      <c r="H68" s="1" t="str">
        <f t="shared" si="0"/>
        <v>1st Franklin District, MA</v>
      </c>
      <c r="I68" s="7">
        <v>144</v>
      </c>
      <c r="J68" s="7" t="s">
        <v>522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 t="s">
        <v>25</v>
      </c>
      <c r="E69" s="7">
        <v>0.51</v>
      </c>
      <c r="F69" s="9">
        <v>41532</v>
      </c>
      <c r="G69" s="9">
        <v>16618</v>
      </c>
      <c r="H69" s="1" t="str">
        <f t="shared" si="0"/>
        <v>1st Hampden District, MA</v>
      </c>
      <c r="I69" s="7">
        <v>154</v>
      </c>
      <c r="J69" s="7" t="s">
        <v>527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 t="s">
        <v>218</v>
      </c>
      <c r="E70" s="7">
        <v>0.28000000000000003</v>
      </c>
      <c r="F70" s="9">
        <v>42234</v>
      </c>
      <c r="G70" s="9">
        <v>15238</v>
      </c>
      <c r="H70" s="1" t="str">
        <f t="shared" si="0"/>
        <v>1st Middlesex District, MA</v>
      </c>
      <c r="I70" s="7">
        <v>156</v>
      </c>
      <c r="J70" s="7" t="s">
        <v>535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 t="s">
        <v>244</v>
      </c>
      <c r="E71" s="4">
        <v>0.11</v>
      </c>
      <c r="F71" s="5">
        <v>41654</v>
      </c>
      <c r="G71" s="5">
        <v>14619</v>
      </c>
      <c r="H71" s="1" t="str">
        <f t="shared" si="0"/>
        <v>1st Worcester District, MA</v>
      </c>
      <c r="I71" s="4">
        <v>159</v>
      </c>
      <c r="J71" s="4" t="s">
        <v>539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 t="s">
        <v>391</v>
      </c>
      <c r="E72" s="4">
        <v>0.85</v>
      </c>
      <c r="F72" s="5">
        <v>45038</v>
      </c>
      <c r="G72" s="5">
        <v>16057</v>
      </c>
      <c r="H72" s="1" t="str">
        <f t="shared" si="0"/>
        <v>20th Middlesex District, MA</v>
      </c>
      <c r="I72" s="4">
        <v>149</v>
      </c>
      <c r="J72" s="4" t="s">
        <v>547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 t="s">
        <v>357</v>
      </c>
      <c r="E73" s="4">
        <v>4.12</v>
      </c>
      <c r="F73" s="5">
        <v>43078</v>
      </c>
      <c r="G73" s="5">
        <v>15659</v>
      </c>
      <c r="H73" s="1" t="str">
        <f t="shared" si="0"/>
        <v>21st Middlesex District, MA</v>
      </c>
      <c r="I73" s="4">
        <v>73</v>
      </c>
      <c r="J73" s="4" t="s">
        <v>552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 t="s">
        <v>399</v>
      </c>
      <c r="E74" s="4">
        <v>1.79</v>
      </c>
      <c r="F74" s="5">
        <v>41446</v>
      </c>
      <c r="G74" s="5">
        <v>14435</v>
      </c>
      <c r="H74" s="1" t="str">
        <f t="shared" si="0"/>
        <v>22nd Middlesex District, MA</v>
      </c>
      <c r="I74" s="4">
        <v>113</v>
      </c>
      <c r="J74" s="4" t="s">
        <v>556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 t="s">
        <v>559</v>
      </c>
      <c r="E75" s="4">
        <v>8.65</v>
      </c>
      <c r="F75" s="5">
        <v>43217</v>
      </c>
      <c r="G75" s="5">
        <v>18210</v>
      </c>
      <c r="H75" s="1" t="str">
        <f t="shared" si="0"/>
        <v>23rd Middlesex District, MA</v>
      </c>
      <c r="I75" s="4">
        <v>27</v>
      </c>
      <c r="J75" s="4" t="s">
        <v>560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 t="s">
        <v>563</v>
      </c>
      <c r="E76" s="4">
        <v>8.81</v>
      </c>
      <c r="F76" s="5">
        <v>42631</v>
      </c>
      <c r="G76" s="5">
        <v>16768</v>
      </c>
      <c r="H76" s="1" t="str">
        <f t="shared" si="0"/>
        <v>24th Middlesex District, MA</v>
      </c>
      <c r="I76" s="4">
        <v>23</v>
      </c>
      <c r="J76" s="4" t="s">
        <v>565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 t="s">
        <v>567</v>
      </c>
      <c r="E77" s="4">
        <v>9.6300000000000008</v>
      </c>
      <c r="F77" s="5">
        <v>41340</v>
      </c>
      <c r="G77" s="5">
        <v>16468</v>
      </c>
      <c r="H77" s="1" t="str">
        <f t="shared" si="0"/>
        <v>25th Middlesex District, MA</v>
      </c>
      <c r="I77" s="4">
        <v>5</v>
      </c>
      <c r="J77" s="4" t="s">
        <v>569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 t="s">
        <v>571</v>
      </c>
      <c r="E78" s="4">
        <v>9.5399999999999991</v>
      </c>
      <c r="F78" s="5">
        <v>40087</v>
      </c>
      <c r="G78" s="5">
        <v>17707</v>
      </c>
      <c r="H78" s="1" t="str">
        <f t="shared" si="0"/>
        <v>26th Middlesex District, MA</v>
      </c>
      <c r="I78" s="4">
        <v>9</v>
      </c>
      <c r="J78" s="4" t="s">
        <v>573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 t="s">
        <v>575</v>
      </c>
      <c r="E79" s="4">
        <v>9.3699999999999992</v>
      </c>
      <c r="F79" s="5">
        <v>40757</v>
      </c>
      <c r="G79" s="5">
        <v>16808</v>
      </c>
      <c r="H79" s="1" t="str">
        <f t="shared" si="0"/>
        <v>27th Middlesex District, MA</v>
      </c>
      <c r="I79" s="4">
        <v>15</v>
      </c>
      <c r="J79" s="4" t="s">
        <v>578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 t="s">
        <v>581</v>
      </c>
      <c r="E80" s="7">
        <v>8.6999999999999993</v>
      </c>
      <c r="F80" s="9">
        <v>42758</v>
      </c>
      <c r="G80" s="9">
        <v>15350</v>
      </c>
      <c r="H80" s="1" t="str">
        <f t="shared" si="0"/>
        <v>28th Middlesex District, MA</v>
      </c>
      <c r="I80" s="7">
        <v>26</v>
      </c>
      <c r="J80" s="7" t="s">
        <v>583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 t="s">
        <v>585</v>
      </c>
      <c r="E81" s="4">
        <v>8.94</v>
      </c>
      <c r="F81" s="5">
        <v>41461</v>
      </c>
      <c r="G81" s="5">
        <v>18609</v>
      </c>
      <c r="H81" s="1" t="str">
        <f t="shared" si="0"/>
        <v>29th Middlesex District, MA</v>
      </c>
      <c r="I81" s="4">
        <v>21</v>
      </c>
      <c r="J81" s="4" t="s">
        <v>588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 t="s">
        <v>579</v>
      </c>
      <c r="E82" s="7">
        <v>9.23</v>
      </c>
      <c r="F82" s="9">
        <v>48363</v>
      </c>
      <c r="G82" s="9">
        <v>17988</v>
      </c>
      <c r="H82" s="1" t="str">
        <f t="shared" si="0"/>
        <v>2nd Suffolk District, MA</v>
      </c>
      <c r="I82" s="7">
        <v>18</v>
      </c>
      <c r="J82" s="7" t="s">
        <v>591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 t="s">
        <v>592</v>
      </c>
      <c r="E83" s="7">
        <v>8.2799999999999994</v>
      </c>
      <c r="F83" s="9">
        <v>40917</v>
      </c>
      <c r="G83" s="9">
        <v>17322</v>
      </c>
      <c r="H83" s="1" t="str">
        <f t="shared" si="0"/>
        <v>2nd Norfolk District, MA</v>
      </c>
      <c r="I83" s="7">
        <v>30</v>
      </c>
      <c r="J83" s="7" t="s">
        <v>594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 t="s">
        <v>596</v>
      </c>
      <c r="E84" s="7">
        <v>3.92</v>
      </c>
      <c r="F84" s="9">
        <v>39547</v>
      </c>
      <c r="G84" s="9">
        <v>15149</v>
      </c>
      <c r="H84" s="1" t="str">
        <f t="shared" si="0"/>
        <v>2nd Bristol District, MA</v>
      </c>
      <c r="I84" s="7">
        <v>80</v>
      </c>
      <c r="J84" s="7" t="s">
        <v>599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 t="s">
        <v>602</v>
      </c>
      <c r="E85" s="7">
        <v>2.82</v>
      </c>
      <c r="F85" s="9">
        <v>40683</v>
      </c>
      <c r="G85" s="9">
        <v>17605</v>
      </c>
      <c r="H85" s="1" t="str">
        <f t="shared" si="0"/>
        <v>2nd Barnstable District, MA</v>
      </c>
      <c r="I85" s="7">
        <v>94</v>
      </c>
      <c r="J85" s="7" t="s">
        <v>605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 t="s">
        <v>39</v>
      </c>
      <c r="E86" s="7">
        <v>1.82</v>
      </c>
      <c r="F86" s="9">
        <v>42005</v>
      </c>
      <c r="G86" s="9">
        <v>17648</v>
      </c>
      <c r="H86" s="1" t="str">
        <f t="shared" si="0"/>
        <v>2nd Hampshire District, MA</v>
      </c>
      <c r="I86" s="7">
        <v>112</v>
      </c>
      <c r="J86" s="7" t="s">
        <v>609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 t="s">
        <v>215</v>
      </c>
      <c r="E87" s="4">
        <v>1.36</v>
      </c>
      <c r="F87" s="5">
        <v>41267</v>
      </c>
      <c r="G87" s="5">
        <v>16027</v>
      </c>
      <c r="H87" s="1" t="str">
        <f t="shared" si="0"/>
        <v>2nd Worcester District, MA</v>
      </c>
      <c r="I87" s="4">
        <v>125</v>
      </c>
      <c r="J87" s="4" t="s">
        <v>613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 t="s">
        <v>119</v>
      </c>
      <c r="E88" s="4">
        <v>1.3</v>
      </c>
      <c r="F88" s="5">
        <v>42013</v>
      </c>
      <c r="G88" s="5">
        <v>18123</v>
      </c>
      <c r="H88" s="1" t="str">
        <f t="shared" si="0"/>
        <v>2nd Berkshire District, MA</v>
      </c>
      <c r="I88" s="4">
        <v>127</v>
      </c>
      <c r="J88" s="4" t="s">
        <v>616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 t="s">
        <v>41</v>
      </c>
      <c r="E89" s="7">
        <v>1.1100000000000001</v>
      </c>
      <c r="F89" s="9">
        <v>41115</v>
      </c>
      <c r="G89" s="9">
        <v>15451</v>
      </c>
      <c r="H89" s="1" t="str">
        <f t="shared" si="0"/>
        <v>2nd Hampden District, MA</v>
      </c>
      <c r="I89" s="7">
        <v>132</v>
      </c>
      <c r="J89" s="7" t="s">
        <v>622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 t="s">
        <v>625</v>
      </c>
      <c r="E90" s="4">
        <v>1.02</v>
      </c>
      <c r="F90" s="5">
        <v>40870</v>
      </c>
      <c r="G90" s="5">
        <v>16108</v>
      </c>
      <c r="H90" s="1" t="str">
        <f t="shared" si="0"/>
        <v>2nd Plymouth District, MA</v>
      </c>
      <c r="I90" s="4">
        <v>137</v>
      </c>
      <c r="J90" s="4" t="s">
        <v>629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 t="s">
        <v>408</v>
      </c>
      <c r="E91" s="7">
        <v>0.99</v>
      </c>
      <c r="F91" s="9">
        <v>43525</v>
      </c>
      <c r="G91" s="9">
        <v>15951</v>
      </c>
      <c r="H91" s="1" t="str">
        <f t="shared" si="0"/>
        <v>2nd Essex District, MA</v>
      </c>
      <c r="I91" s="7">
        <v>138</v>
      </c>
      <c r="J91" s="7" t="s">
        <v>634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 t="s">
        <v>234</v>
      </c>
      <c r="E92" s="7">
        <v>0.91</v>
      </c>
      <c r="F92" s="9">
        <v>43740</v>
      </c>
      <c r="G92" s="9">
        <v>15507</v>
      </c>
      <c r="H92" s="1" t="str">
        <f t="shared" si="0"/>
        <v>2nd Middlesex District, MA</v>
      </c>
      <c r="I92" s="7">
        <v>142</v>
      </c>
      <c r="J92" s="7" t="s">
        <v>639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 t="s">
        <v>20</v>
      </c>
      <c r="E93" s="4">
        <v>0.86</v>
      </c>
      <c r="F93" s="5">
        <v>40952</v>
      </c>
      <c r="G93" s="5">
        <v>16349</v>
      </c>
      <c r="H93" s="1" t="str">
        <f t="shared" si="0"/>
        <v>2nd Franklin District, MA</v>
      </c>
      <c r="I93" s="4">
        <v>147</v>
      </c>
      <c r="J93" s="4" t="s">
        <v>641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 t="s">
        <v>392</v>
      </c>
      <c r="E94" s="7">
        <v>5.44</v>
      </c>
      <c r="F94" s="9">
        <v>38627</v>
      </c>
      <c r="G94" s="9">
        <v>14842</v>
      </c>
      <c r="H94" s="1" t="str">
        <f t="shared" si="0"/>
        <v>30th Middlesex District, MA</v>
      </c>
      <c r="I94" s="7">
        <v>54</v>
      </c>
      <c r="J94" s="7" t="s">
        <v>644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 t="s">
        <v>448</v>
      </c>
      <c r="E95" s="4">
        <v>5.19</v>
      </c>
      <c r="F95" s="5">
        <v>43474</v>
      </c>
      <c r="G95" s="5">
        <v>16596</v>
      </c>
      <c r="H95" s="1" t="str">
        <f t="shared" si="0"/>
        <v>31st Middlesex District, MA</v>
      </c>
      <c r="I95" s="4">
        <v>59</v>
      </c>
      <c r="J95" s="4" t="s">
        <v>653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 t="s">
        <v>443</v>
      </c>
      <c r="E96" s="4">
        <v>7.72</v>
      </c>
      <c r="F96" s="5">
        <v>42298</v>
      </c>
      <c r="G96" s="5">
        <v>17036</v>
      </c>
      <c r="H96" s="1" t="str">
        <f t="shared" si="0"/>
        <v>32nd Middlesex District, MA</v>
      </c>
      <c r="I96" s="4">
        <v>35</v>
      </c>
      <c r="J96" s="4" t="s">
        <v>660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 t="s">
        <v>607</v>
      </c>
      <c r="E97" s="7">
        <v>8.85</v>
      </c>
      <c r="F97" s="9">
        <v>40874</v>
      </c>
      <c r="G97" s="9">
        <v>15893</v>
      </c>
      <c r="H97" s="1" t="str">
        <f t="shared" si="0"/>
        <v>33rd Middlesex District, MA</v>
      </c>
      <c r="I97" s="7">
        <v>22</v>
      </c>
      <c r="J97" s="7" t="s">
        <v>664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 t="s">
        <v>603</v>
      </c>
      <c r="E98" s="7">
        <v>9.0500000000000007</v>
      </c>
      <c r="F98" s="9">
        <v>43736</v>
      </c>
      <c r="G98" s="9">
        <v>16757</v>
      </c>
      <c r="H98" s="1" t="str">
        <f t="shared" si="0"/>
        <v>34th Middlesex District, MA</v>
      </c>
      <c r="I98" s="7">
        <v>20</v>
      </c>
      <c r="J98" s="7" t="s">
        <v>670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 t="s">
        <v>608</v>
      </c>
      <c r="E99" s="4">
        <v>8.75</v>
      </c>
      <c r="F99" s="5">
        <v>41060</v>
      </c>
      <c r="G99" s="5">
        <v>15971</v>
      </c>
      <c r="H99" s="1" t="str">
        <f t="shared" si="0"/>
        <v>35th Middlesex District, MA</v>
      </c>
      <c r="I99" s="4">
        <v>25</v>
      </c>
      <c r="J99" s="4" t="s">
        <v>675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 t="s">
        <v>405</v>
      </c>
      <c r="E100" s="7">
        <v>1.53</v>
      </c>
      <c r="F100" s="9">
        <v>42217</v>
      </c>
      <c r="G100" s="9">
        <v>15082</v>
      </c>
      <c r="H100" s="1" t="str">
        <f t="shared" si="0"/>
        <v>36th Middlesex District, MA</v>
      </c>
      <c r="I100" s="7">
        <v>120</v>
      </c>
      <c r="J100" s="7" t="s">
        <v>680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 t="s">
        <v>210</v>
      </c>
      <c r="E101" s="4">
        <v>1.06</v>
      </c>
      <c r="F101" s="5">
        <v>42717</v>
      </c>
      <c r="G101" s="5">
        <v>15151</v>
      </c>
      <c r="H101" s="1" t="str">
        <f t="shared" si="0"/>
        <v>37th Middlesex District, MA</v>
      </c>
      <c r="I101" s="4">
        <v>135</v>
      </c>
      <c r="J101" s="4" t="s">
        <v>685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 t="s">
        <v>541</v>
      </c>
      <c r="E102" s="7">
        <v>9.82</v>
      </c>
      <c r="F102" s="9">
        <v>41217</v>
      </c>
      <c r="G102" s="9">
        <v>20287</v>
      </c>
      <c r="H102" s="1" t="str">
        <f t="shared" si="0"/>
        <v>3rd Suffolk District, MA</v>
      </c>
      <c r="I102" s="7">
        <v>2</v>
      </c>
      <c r="J102" s="7" t="s">
        <v>691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 t="s">
        <v>619</v>
      </c>
      <c r="E103" s="4">
        <v>6.8</v>
      </c>
      <c r="F103" s="5">
        <v>41786</v>
      </c>
      <c r="G103" s="5">
        <v>17368</v>
      </c>
      <c r="H103" s="1" t="str">
        <f t="shared" si="0"/>
        <v>3rd Norfolk District, MA</v>
      </c>
      <c r="I103" s="4">
        <v>41</v>
      </c>
      <c r="J103" s="4" t="s">
        <v>694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 t="s">
        <v>409</v>
      </c>
      <c r="E104" s="7">
        <v>4.01</v>
      </c>
      <c r="F104" s="9">
        <v>43526</v>
      </c>
      <c r="G104" s="9">
        <v>16359</v>
      </c>
      <c r="H104" s="1" t="str">
        <f t="shared" si="0"/>
        <v>3rd Essex District, MA</v>
      </c>
      <c r="I104" s="7">
        <v>76</v>
      </c>
      <c r="J104" s="7" t="s">
        <v>699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 t="s">
        <v>211</v>
      </c>
      <c r="E105" s="4">
        <v>3.63</v>
      </c>
      <c r="F105" s="5">
        <v>43081</v>
      </c>
      <c r="G105" s="5">
        <v>15996</v>
      </c>
      <c r="H105" s="1" t="str">
        <f t="shared" si="0"/>
        <v>3rd Worcester District, MA</v>
      </c>
      <c r="I105" s="4">
        <v>85</v>
      </c>
      <c r="J105" s="4" t="s">
        <v>703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 t="s">
        <v>503</v>
      </c>
      <c r="E106" s="4">
        <v>3.35</v>
      </c>
      <c r="F106" s="5">
        <v>40046</v>
      </c>
      <c r="G106" s="5">
        <v>15620</v>
      </c>
      <c r="H106" s="1" t="str">
        <f t="shared" si="0"/>
        <v>3rd Plymouth District, MA</v>
      </c>
      <c r="I106" s="4">
        <v>87</v>
      </c>
      <c r="J106" s="4" t="s">
        <v>706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 t="s">
        <v>122</v>
      </c>
      <c r="E107" s="4">
        <v>3.2</v>
      </c>
      <c r="F107" s="5">
        <v>41432</v>
      </c>
      <c r="G107" s="5">
        <v>18226</v>
      </c>
      <c r="H107" s="1" t="str">
        <f t="shared" si="0"/>
        <v>3rd Berkshire District, MA</v>
      </c>
      <c r="I107" s="4">
        <v>89</v>
      </c>
      <c r="J107" s="4" t="s">
        <v>712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 t="s">
        <v>15</v>
      </c>
      <c r="E108" s="4">
        <v>3.15</v>
      </c>
      <c r="F108" s="5">
        <v>44002</v>
      </c>
      <c r="G108" s="5">
        <v>10699</v>
      </c>
      <c r="H108" s="1" t="str">
        <f t="shared" si="0"/>
        <v>3rd Hampshire District, MA</v>
      </c>
      <c r="I108" s="4">
        <v>91</v>
      </c>
      <c r="J108" s="4" t="s">
        <v>721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 t="s">
        <v>665</v>
      </c>
      <c r="E109" s="4">
        <v>2.9</v>
      </c>
      <c r="F109" s="5">
        <v>42979</v>
      </c>
      <c r="G109" s="5">
        <v>16942</v>
      </c>
      <c r="H109" s="1" t="str">
        <f t="shared" si="0"/>
        <v>3rd Bristol District, MA</v>
      </c>
      <c r="I109" s="4">
        <v>93</v>
      </c>
      <c r="J109" s="4" t="s">
        <v>728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 t="s">
        <v>716</v>
      </c>
      <c r="E110" s="7">
        <v>1.3</v>
      </c>
      <c r="F110" s="9">
        <v>40979</v>
      </c>
      <c r="G110" s="9">
        <v>17346</v>
      </c>
      <c r="H110" s="1" t="str">
        <f t="shared" si="0"/>
        <v>3rd Barnstable District, MA</v>
      </c>
      <c r="I110" s="7">
        <v>128</v>
      </c>
      <c r="J110" s="7" t="s">
        <v>735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 t="s">
        <v>12</v>
      </c>
      <c r="E111" s="7">
        <v>1.19</v>
      </c>
      <c r="F111" s="9">
        <v>39743</v>
      </c>
      <c r="G111" s="9">
        <v>15670</v>
      </c>
      <c r="H111" s="1" t="str">
        <f t="shared" si="0"/>
        <v>3rd Hampden District, MA</v>
      </c>
      <c r="I111" s="7">
        <v>130</v>
      </c>
      <c r="J111" s="7" t="s">
        <v>740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 t="s">
        <v>361</v>
      </c>
      <c r="E112" s="7">
        <v>0</v>
      </c>
      <c r="F112" s="9">
        <v>41638</v>
      </c>
      <c r="G112" s="9">
        <v>15996</v>
      </c>
      <c r="H112" s="1" t="str">
        <f t="shared" si="0"/>
        <v>3rd Middlesex District, MA</v>
      </c>
      <c r="I112" s="7">
        <v>160</v>
      </c>
      <c r="J112" s="7" t="s">
        <v>746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 t="s">
        <v>555</v>
      </c>
      <c r="E113" s="7">
        <v>9.33</v>
      </c>
      <c r="F113" s="9">
        <v>41912</v>
      </c>
      <c r="G113" s="9">
        <v>18622</v>
      </c>
      <c r="H113" s="1" t="str">
        <f t="shared" si="0"/>
        <v>4th Suffolk District, MA</v>
      </c>
      <c r="I113" s="7">
        <v>16</v>
      </c>
      <c r="J113" s="7" t="s">
        <v>752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 t="s">
        <v>512</v>
      </c>
      <c r="E114" s="4">
        <v>5.69</v>
      </c>
      <c r="F114" s="5">
        <v>43487</v>
      </c>
      <c r="G114" s="5">
        <v>18257</v>
      </c>
      <c r="H114" s="1" t="str">
        <f t="shared" si="0"/>
        <v>4th Norfolk District, MA</v>
      </c>
      <c r="I114" s="4">
        <v>51</v>
      </c>
      <c r="J114" s="4" t="s">
        <v>756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 t="s">
        <v>213</v>
      </c>
      <c r="E115" s="4">
        <v>2.77</v>
      </c>
      <c r="F115" s="5">
        <v>40954</v>
      </c>
      <c r="G115" s="5">
        <v>16751</v>
      </c>
      <c r="H115" s="1" t="str">
        <f t="shared" si="0"/>
        <v>4th Worcester District, MA</v>
      </c>
      <c r="I115" s="4">
        <v>95</v>
      </c>
      <c r="J115" s="4" t="s">
        <v>762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 t="s">
        <v>750</v>
      </c>
      <c r="E116" s="4">
        <v>2.16</v>
      </c>
      <c r="F116" s="5">
        <v>39987</v>
      </c>
      <c r="G116" s="5">
        <v>18909</v>
      </c>
      <c r="H116" s="1" t="str">
        <f t="shared" si="0"/>
        <v>4th Barnstable District, MA</v>
      </c>
      <c r="I116" s="4">
        <v>105</v>
      </c>
      <c r="J116" s="4" t="s">
        <v>768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 t="s">
        <v>478</v>
      </c>
      <c r="E117" s="7">
        <v>2.08</v>
      </c>
      <c r="F117" s="9">
        <v>44144</v>
      </c>
      <c r="G117" s="9">
        <v>16366</v>
      </c>
      <c r="H117" s="1" t="str">
        <f t="shared" si="0"/>
        <v>4th Essex District, MA</v>
      </c>
      <c r="I117" s="7">
        <v>106</v>
      </c>
      <c r="J117" s="7" t="s">
        <v>784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 t="s">
        <v>281</v>
      </c>
      <c r="E118" s="7">
        <v>1.88</v>
      </c>
      <c r="F118" s="9">
        <v>42895</v>
      </c>
      <c r="G118" s="9">
        <v>16918</v>
      </c>
      <c r="H118" s="1" t="str">
        <f t="shared" si="0"/>
        <v>4th Middlesex District, MA</v>
      </c>
      <c r="I118" s="7">
        <v>108</v>
      </c>
      <c r="J118" s="7" t="s">
        <v>792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 t="s">
        <v>85</v>
      </c>
      <c r="E119" s="7">
        <v>1.85</v>
      </c>
      <c r="F119" s="9">
        <v>41371</v>
      </c>
      <c r="G119" s="9">
        <v>14909</v>
      </c>
      <c r="H119" s="1" t="str">
        <f t="shared" si="0"/>
        <v>4th Hampden District, MA</v>
      </c>
      <c r="I119" s="7">
        <v>110</v>
      </c>
      <c r="J119" s="7" t="s">
        <v>799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 t="s">
        <v>516</v>
      </c>
      <c r="E120" s="7">
        <v>1.37</v>
      </c>
      <c r="F120" s="9">
        <v>40665</v>
      </c>
      <c r="G120" s="9">
        <v>15212</v>
      </c>
      <c r="H120" s="1" t="str">
        <f t="shared" si="0"/>
        <v>4th Plymouth District, MA</v>
      </c>
      <c r="I120" s="7">
        <v>124</v>
      </c>
      <c r="J120" s="7" t="s">
        <v>805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 t="s">
        <v>795</v>
      </c>
      <c r="E121" s="4">
        <v>0.9</v>
      </c>
      <c r="F121" s="5">
        <v>41044</v>
      </c>
      <c r="G121" s="5">
        <v>14494</v>
      </c>
      <c r="H121" s="1" t="str">
        <f t="shared" si="0"/>
        <v>4th Bristol District, MA</v>
      </c>
      <c r="I121" s="4">
        <v>145</v>
      </c>
      <c r="J121" s="4" t="s">
        <v>809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 t="s">
        <v>23</v>
      </c>
      <c r="E122" s="7">
        <v>0.85</v>
      </c>
      <c r="F122" s="9">
        <v>38600</v>
      </c>
      <c r="G122" s="9">
        <v>16384</v>
      </c>
      <c r="H122" s="1" t="str">
        <f t="shared" si="0"/>
        <v>4th Berkshire District, MA</v>
      </c>
      <c r="I122" s="7">
        <v>150</v>
      </c>
      <c r="J122" s="7" t="s">
        <v>816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 t="s">
        <v>557</v>
      </c>
      <c r="E123" s="4">
        <v>9.44</v>
      </c>
      <c r="F123" s="5">
        <v>42123</v>
      </c>
      <c r="G123" s="5">
        <v>13059</v>
      </c>
      <c r="H123" s="1" t="str">
        <f t="shared" si="0"/>
        <v>5th Suffolk District, MA</v>
      </c>
      <c r="I123" s="4">
        <v>11</v>
      </c>
      <c r="J123" s="4" t="s">
        <v>820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 t="s">
        <v>627</v>
      </c>
      <c r="E124" s="7">
        <v>6.62</v>
      </c>
      <c r="F124" s="9">
        <v>41061</v>
      </c>
      <c r="G124" s="9">
        <v>15135</v>
      </c>
      <c r="H124" s="1" t="str">
        <f t="shared" si="0"/>
        <v>5th Norfolk District, MA</v>
      </c>
      <c r="I124" s="7">
        <v>44</v>
      </c>
      <c r="J124" s="7" t="s">
        <v>822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 t="s">
        <v>347</v>
      </c>
      <c r="E125" s="7">
        <v>4.25</v>
      </c>
      <c r="F125" s="9">
        <v>43393</v>
      </c>
      <c r="G125" s="9">
        <v>17287</v>
      </c>
      <c r="H125" s="1" t="str">
        <f t="shared" si="0"/>
        <v>5th Middlesex District, MA</v>
      </c>
      <c r="I125" s="7">
        <v>70</v>
      </c>
      <c r="J125" s="7" t="s">
        <v>827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 t="s">
        <v>55</v>
      </c>
      <c r="E126" s="7">
        <v>4.12</v>
      </c>
      <c r="F126" s="9">
        <v>40079</v>
      </c>
      <c r="G126" s="9">
        <v>15599</v>
      </c>
      <c r="H126" s="1" t="str">
        <f t="shared" si="0"/>
        <v>5th Hampden District, MA</v>
      </c>
      <c r="I126" s="7">
        <v>74</v>
      </c>
      <c r="J126" s="7" t="s">
        <v>832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 t="s">
        <v>474</v>
      </c>
      <c r="E127" s="7">
        <v>3.97</v>
      </c>
      <c r="F127" s="9">
        <v>39895</v>
      </c>
      <c r="G127" s="9">
        <v>16801</v>
      </c>
      <c r="H127" s="1" t="str">
        <f t="shared" si="0"/>
        <v>5th Essex District, MA</v>
      </c>
      <c r="I127" s="7">
        <v>78</v>
      </c>
      <c r="J127" s="7" t="s">
        <v>837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 t="s">
        <v>669</v>
      </c>
      <c r="E128" s="7">
        <v>1.07</v>
      </c>
      <c r="F128" s="9">
        <v>39062</v>
      </c>
      <c r="G128" s="9">
        <v>15092</v>
      </c>
      <c r="H128" s="1" t="str">
        <f t="shared" si="0"/>
        <v>5th Barnstable District, MA</v>
      </c>
      <c r="I128" s="7">
        <v>134</v>
      </c>
      <c r="J128" s="7" t="s">
        <v>841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 t="s">
        <v>798</v>
      </c>
      <c r="E129" s="4">
        <v>0.91</v>
      </c>
      <c r="F129" s="5">
        <v>42278</v>
      </c>
      <c r="G129" s="5">
        <v>15714</v>
      </c>
      <c r="H129" s="1" t="str">
        <f t="shared" si="0"/>
        <v>5th Bristol District, MA</v>
      </c>
      <c r="I129" s="4">
        <v>141</v>
      </c>
      <c r="J129" s="4" t="s">
        <v>844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 t="s">
        <v>18</v>
      </c>
      <c r="E130" s="7">
        <v>0.85</v>
      </c>
      <c r="F130" s="9">
        <v>41675</v>
      </c>
      <c r="G130" s="9">
        <v>16076</v>
      </c>
      <c r="H130" s="1" t="str">
        <f t="shared" si="0"/>
        <v>5th Worcester District, MA</v>
      </c>
      <c r="I130" s="7">
        <v>148</v>
      </c>
      <c r="J130" s="7" t="s">
        <v>845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 t="s">
        <v>529</v>
      </c>
      <c r="E131" s="4">
        <v>0.57999999999999996</v>
      </c>
      <c r="F131" s="5">
        <v>42387</v>
      </c>
      <c r="G131" s="5">
        <v>14885</v>
      </c>
      <c r="H131" s="1" t="str">
        <f t="shared" si="0"/>
        <v>5th Plymouth District, MA</v>
      </c>
      <c r="I131" s="4">
        <v>153</v>
      </c>
      <c r="J131" s="4" t="s">
        <v>846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 t="s">
        <v>564</v>
      </c>
      <c r="E132" s="4">
        <v>9.4</v>
      </c>
      <c r="F132" s="5">
        <v>42692</v>
      </c>
      <c r="G132" s="5">
        <v>13951</v>
      </c>
      <c r="H132" s="1" t="str">
        <f t="shared" si="0"/>
        <v>6th Suffolk District, MA</v>
      </c>
      <c r="I132" s="4">
        <v>13</v>
      </c>
      <c r="J132" s="4" t="s">
        <v>847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 t="s">
        <v>467</v>
      </c>
      <c r="E133" s="4">
        <v>4.58</v>
      </c>
      <c r="F133" s="5">
        <v>40229</v>
      </c>
      <c r="G133" s="5">
        <v>15911</v>
      </c>
      <c r="H133" s="1" t="str">
        <f t="shared" si="0"/>
        <v>6th Essex District, MA</v>
      </c>
      <c r="I133" s="4">
        <v>67</v>
      </c>
      <c r="J133" s="4" t="s">
        <v>848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 t="s">
        <v>501</v>
      </c>
      <c r="E134" s="4">
        <v>4.22</v>
      </c>
      <c r="F134" s="5">
        <v>39548</v>
      </c>
      <c r="G134" s="5">
        <v>15830</v>
      </c>
      <c r="H134" s="1" t="str">
        <f t="shared" si="0"/>
        <v>6th Norfolk District, MA</v>
      </c>
      <c r="I134" s="4">
        <v>71</v>
      </c>
      <c r="J134" s="4" t="s">
        <v>849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 t="s">
        <v>791</v>
      </c>
      <c r="E135" s="7">
        <v>4.1500000000000004</v>
      </c>
      <c r="F135" s="9">
        <v>41138</v>
      </c>
      <c r="G135" s="9">
        <v>17601</v>
      </c>
      <c r="H135" s="1" t="str">
        <f t="shared" si="0"/>
        <v>6th Bristol District, MA</v>
      </c>
      <c r="I135" s="7">
        <v>72</v>
      </c>
      <c r="J135" s="7" t="s">
        <v>850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 t="s">
        <v>30</v>
      </c>
      <c r="E136" s="4">
        <v>3.73</v>
      </c>
      <c r="F136" s="5">
        <v>38355</v>
      </c>
      <c r="G136" s="5">
        <v>15621</v>
      </c>
      <c r="H136" s="1" t="str">
        <f t="shared" si="0"/>
        <v>6th Hampden District, MA</v>
      </c>
      <c r="I136" s="4">
        <v>83</v>
      </c>
      <c r="J136" s="4" t="s">
        <v>851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 t="s">
        <v>343</v>
      </c>
      <c r="E137" s="7">
        <v>2.69</v>
      </c>
      <c r="F137" s="9">
        <v>45184</v>
      </c>
      <c r="G137" s="9">
        <v>17055</v>
      </c>
      <c r="H137" s="1" t="str">
        <f t="shared" si="0"/>
        <v>6th Middlesex District, MA</v>
      </c>
      <c r="I137" s="7">
        <v>96</v>
      </c>
      <c r="J137" s="7" t="s">
        <v>852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 t="s">
        <v>257</v>
      </c>
      <c r="E138" s="4">
        <v>1.08</v>
      </c>
      <c r="F138" s="5">
        <v>41922</v>
      </c>
      <c r="G138" s="5">
        <v>15718</v>
      </c>
      <c r="H138" s="1" t="str">
        <f t="shared" si="0"/>
        <v>6th Worcester District, MA</v>
      </c>
      <c r="I138" s="4">
        <v>133</v>
      </c>
      <c r="J138" s="4" t="s">
        <v>853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 t="s">
        <v>651</v>
      </c>
      <c r="E139" s="7">
        <v>0.71</v>
      </c>
      <c r="F139" s="9">
        <v>41345</v>
      </c>
      <c r="G139" s="9">
        <v>14256</v>
      </c>
      <c r="H139" s="1" t="str">
        <f t="shared" si="0"/>
        <v>6th Plymouth District, MA</v>
      </c>
      <c r="I139" s="7">
        <v>152</v>
      </c>
      <c r="J139" s="7" t="s">
        <v>854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 t="s">
        <v>551</v>
      </c>
      <c r="E140" s="4">
        <v>9.8000000000000007</v>
      </c>
      <c r="F140" s="5">
        <v>41509</v>
      </c>
      <c r="G140" s="5">
        <v>12753</v>
      </c>
      <c r="H140" s="1" t="str">
        <f t="shared" si="0"/>
        <v>7th Suffolk District, MA</v>
      </c>
      <c r="I140" s="4">
        <v>3</v>
      </c>
      <c r="J140" s="4" t="s">
        <v>855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 t="s">
        <v>461</v>
      </c>
      <c r="E141" s="4">
        <v>6.75</v>
      </c>
      <c r="F141" s="5">
        <v>42534</v>
      </c>
      <c r="G141" s="5">
        <v>18188</v>
      </c>
      <c r="H141" s="1" t="str">
        <f t="shared" si="0"/>
        <v>7th Essex District, MA</v>
      </c>
      <c r="I141" s="4">
        <v>43</v>
      </c>
      <c r="J141" s="4" t="s">
        <v>858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 t="s">
        <v>630</v>
      </c>
      <c r="E142" s="4">
        <v>6.02</v>
      </c>
      <c r="F142" s="5">
        <v>42668</v>
      </c>
      <c r="G142" s="5">
        <v>14394</v>
      </c>
      <c r="H142" s="1" t="str">
        <f t="shared" si="0"/>
        <v>7th Norfolk District, MA</v>
      </c>
      <c r="I142" s="4">
        <v>49</v>
      </c>
      <c r="J142" s="4" t="s">
        <v>859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 t="s">
        <v>804</v>
      </c>
      <c r="E143" s="4">
        <v>5.4</v>
      </c>
      <c r="F143" s="5">
        <v>38189</v>
      </c>
      <c r="G143" s="5">
        <v>16969</v>
      </c>
      <c r="H143" s="1" t="str">
        <f t="shared" si="0"/>
        <v>7th Bristol District, MA</v>
      </c>
      <c r="I143" s="4">
        <v>55</v>
      </c>
      <c r="J143" s="4" t="s">
        <v>860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 t="s">
        <v>344</v>
      </c>
      <c r="E144" s="7">
        <v>4.68</v>
      </c>
      <c r="F144" s="9">
        <v>38419</v>
      </c>
      <c r="G144" s="9">
        <v>14974</v>
      </c>
      <c r="H144" s="1" t="str">
        <f t="shared" si="0"/>
        <v>7th Middlesex District, MA</v>
      </c>
      <c r="I144" s="7">
        <v>64</v>
      </c>
      <c r="J144" s="7" t="s">
        <v>861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 t="s">
        <v>249</v>
      </c>
      <c r="E145" s="4">
        <v>2.54</v>
      </c>
      <c r="F145" s="5">
        <v>38775</v>
      </c>
      <c r="G145" s="5">
        <v>15041</v>
      </c>
      <c r="H145" s="1" t="str">
        <f t="shared" si="0"/>
        <v>7th Worcester District, MA</v>
      </c>
      <c r="I145" s="4">
        <v>99</v>
      </c>
      <c r="J145" s="4" t="s">
        <v>862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 t="s">
        <v>21</v>
      </c>
      <c r="E146" s="4">
        <v>1.83</v>
      </c>
      <c r="F146" s="5">
        <v>42661</v>
      </c>
      <c r="G146" s="5">
        <v>16508</v>
      </c>
      <c r="H146" s="1" t="str">
        <f t="shared" si="0"/>
        <v>7th Hampden District, MA</v>
      </c>
      <c r="I146" s="4">
        <v>111</v>
      </c>
      <c r="J146" s="4" t="s">
        <v>863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 t="s">
        <v>654</v>
      </c>
      <c r="E147" s="4">
        <v>1.73</v>
      </c>
      <c r="F147" s="5">
        <v>41330</v>
      </c>
      <c r="G147" s="5">
        <v>15174</v>
      </c>
      <c r="H147" s="1" t="str">
        <f t="shared" si="0"/>
        <v>7th Plymouth District, MA</v>
      </c>
      <c r="I147" s="4">
        <v>115</v>
      </c>
      <c r="J147" s="4" t="s">
        <v>864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 t="s">
        <v>542</v>
      </c>
      <c r="E148" s="7">
        <v>9.7100000000000009</v>
      </c>
      <c r="F148" s="9">
        <v>44031</v>
      </c>
      <c r="G148" s="9">
        <v>20135</v>
      </c>
      <c r="H148" s="1" t="str">
        <f t="shared" si="0"/>
        <v>8th Suffolk District, MA</v>
      </c>
      <c r="I148" s="7">
        <v>4</v>
      </c>
      <c r="J148" s="7" t="s">
        <v>865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 t="s">
        <v>452</v>
      </c>
      <c r="E149" s="7">
        <v>6.23</v>
      </c>
      <c r="F149" s="9">
        <v>40597</v>
      </c>
      <c r="G149" s="9">
        <v>16459</v>
      </c>
      <c r="H149" s="1" t="str">
        <f t="shared" si="0"/>
        <v>8th Essex District, MA</v>
      </c>
      <c r="I149" s="7">
        <v>46</v>
      </c>
      <c r="J149" s="7" t="s">
        <v>866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 t="s">
        <v>31</v>
      </c>
      <c r="E150" s="7">
        <v>3.52</v>
      </c>
      <c r="F150" s="9">
        <v>41275</v>
      </c>
      <c r="G150" s="9">
        <v>17034</v>
      </c>
      <c r="H150" s="1" t="str">
        <f t="shared" si="0"/>
        <v>8th Hampden District, MA</v>
      </c>
      <c r="I150" s="7">
        <v>86</v>
      </c>
      <c r="J150" s="7" t="s">
        <v>867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 t="s">
        <v>519</v>
      </c>
      <c r="E151" s="7">
        <v>2.63</v>
      </c>
      <c r="F151" s="9">
        <v>42985</v>
      </c>
      <c r="G151" s="9">
        <v>15370</v>
      </c>
      <c r="H151" s="1" t="str">
        <f t="shared" si="0"/>
        <v>8th Norfolk District, MA</v>
      </c>
      <c r="I151" s="7">
        <v>98</v>
      </c>
      <c r="J151" s="7" t="s">
        <v>868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 t="s">
        <v>793</v>
      </c>
      <c r="E152" s="4">
        <v>1.63</v>
      </c>
      <c r="F152" s="5">
        <v>43328</v>
      </c>
      <c r="G152" s="5">
        <v>16975</v>
      </c>
      <c r="H152" s="1" t="str">
        <f t="shared" si="0"/>
        <v>8th Bristol District, MA</v>
      </c>
      <c r="I152" s="4">
        <v>117</v>
      </c>
      <c r="J152" s="4" t="s">
        <v>869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 t="s">
        <v>312</v>
      </c>
      <c r="E153" s="7">
        <v>1.34</v>
      </c>
      <c r="F153" s="9">
        <v>42746</v>
      </c>
      <c r="G153" s="9">
        <v>14840</v>
      </c>
      <c r="H153" s="1" t="str">
        <f t="shared" si="0"/>
        <v>8th Middlesex District, MA</v>
      </c>
      <c r="I153" s="7">
        <v>126</v>
      </c>
      <c r="J153" s="7" t="s">
        <v>870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 t="s">
        <v>648</v>
      </c>
      <c r="E154" s="7">
        <v>1.04</v>
      </c>
      <c r="F154" s="9">
        <v>40448</v>
      </c>
      <c r="G154" s="9">
        <v>12545</v>
      </c>
      <c r="H154" s="1" t="str">
        <f t="shared" si="0"/>
        <v>8th Plymouth District, MA</v>
      </c>
      <c r="I154" s="7">
        <v>136</v>
      </c>
      <c r="J154" s="7" t="s">
        <v>871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 t="s">
        <v>253</v>
      </c>
      <c r="E155" s="4">
        <v>0.75</v>
      </c>
      <c r="F155" s="5">
        <v>42436</v>
      </c>
      <c r="G155" s="5">
        <v>15421</v>
      </c>
      <c r="H155" s="1" t="str">
        <f t="shared" si="0"/>
        <v>8th Worcester District, MA</v>
      </c>
      <c r="I155" s="4">
        <v>151</v>
      </c>
      <c r="J155" s="4" t="s">
        <v>872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 t="s">
        <v>546</v>
      </c>
      <c r="E156" s="4">
        <v>9.83</v>
      </c>
      <c r="F156" s="5">
        <v>42994</v>
      </c>
      <c r="G156" s="5">
        <v>19764</v>
      </c>
      <c r="H156" s="1" t="str">
        <f t="shared" si="0"/>
        <v>9th Suffolk District, MA</v>
      </c>
      <c r="I156" s="4">
        <v>1</v>
      </c>
      <c r="J156" s="4" t="s">
        <v>873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 t="s">
        <v>643</v>
      </c>
      <c r="E157" s="7">
        <v>7.03</v>
      </c>
      <c r="F157" s="9">
        <v>37638</v>
      </c>
      <c r="G157" s="9">
        <v>13268</v>
      </c>
      <c r="H157" s="1" t="str">
        <f t="shared" si="0"/>
        <v>9th Plymouth District, MA</v>
      </c>
      <c r="I157" s="7">
        <v>40</v>
      </c>
      <c r="J157" s="7" t="s">
        <v>874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 t="s">
        <v>355</v>
      </c>
      <c r="E158" s="7">
        <v>6.02</v>
      </c>
      <c r="F158" s="9">
        <v>43888</v>
      </c>
      <c r="G158" s="9">
        <v>17105</v>
      </c>
      <c r="H158" s="1" t="str">
        <f t="shared" si="0"/>
        <v>9th Middlesex District, MA</v>
      </c>
      <c r="I158" s="7">
        <v>48</v>
      </c>
      <c r="J158" s="7" t="s">
        <v>875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 t="s">
        <v>442</v>
      </c>
      <c r="E159" s="7">
        <v>5.21</v>
      </c>
      <c r="F159" s="9">
        <v>41684</v>
      </c>
      <c r="G159" s="9">
        <v>15958</v>
      </c>
      <c r="H159" s="1" t="str">
        <f t="shared" si="0"/>
        <v>9th Essex District, MA</v>
      </c>
      <c r="I159" s="7">
        <v>58</v>
      </c>
      <c r="J159" s="7" t="s">
        <v>876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 t="s">
        <v>34</v>
      </c>
      <c r="E160" s="4">
        <v>4</v>
      </c>
      <c r="F160" s="5">
        <v>42829</v>
      </c>
      <c r="G160" s="5">
        <v>15613</v>
      </c>
      <c r="H160" s="1" t="str">
        <f t="shared" si="0"/>
        <v>9th Hampden District, MA</v>
      </c>
      <c r="I160" s="4">
        <v>77</v>
      </c>
      <c r="J160" s="4" t="s">
        <v>877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 t="s">
        <v>815</v>
      </c>
      <c r="E161" s="7">
        <v>1.75</v>
      </c>
      <c r="F161" s="9">
        <v>42742</v>
      </c>
      <c r="G161" s="9">
        <v>14535</v>
      </c>
      <c r="H161" s="1" t="str">
        <f t="shared" si="0"/>
        <v>9th Bristol District, MA</v>
      </c>
      <c r="I161" s="7">
        <v>114</v>
      </c>
      <c r="J161" s="7" t="s">
        <v>878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 t="s">
        <v>523</v>
      </c>
      <c r="E162" s="4">
        <v>0.91</v>
      </c>
      <c r="F162" s="5">
        <v>43928</v>
      </c>
      <c r="G162" s="5">
        <v>14672</v>
      </c>
      <c r="H162" s="1" t="str">
        <f t="shared" si="0"/>
        <v>9th Norfolk District, MA</v>
      </c>
      <c r="I162" s="4">
        <v>143</v>
      </c>
      <c r="J162" s="4" t="s">
        <v>879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 t="s">
        <v>266</v>
      </c>
      <c r="E163" s="4">
        <v>0.22</v>
      </c>
      <c r="F163" s="5">
        <v>41788</v>
      </c>
      <c r="G163" s="5">
        <v>15326</v>
      </c>
      <c r="H163" s="1" t="str">
        <f t="shared" si="0"/>
        <v>9th Worcester District, MA</v>
      </c>
      <c r="I163" s="4">
        <v>157</v>
      </c>
      <c r="J163" s="4" t="s">
        <v>880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 t="s">
        <v>719</v>
      </c>
      <c r="E164" s="4">
        <v>4.4400000000000004</v>
      </c>
      <c r="F164" s="5">
        <v>41955</v>
      </c>
      <c r="G164" s="5">
        <v>16478</v>
      </c>
      <c r="H164" s="1" t="str">
        <f t="shared" si="0"/>
        <v>Barnstable, Dukes &amp; Nantucket District, MA</v>
      </c>
      <c r="I164" s="4">
        <v>69</v>
      </c>
      <c r="J164" s="4" t="s">
        <v>881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I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5"/>
  <cols>
    <col min="1" max="5" width="8.7109375" customWidth="1"/>
    <col min="6" max="6" width="28.85546875" customWidth="1"/>
    <col min="7" max="26" width="8.7109375" customWidth="1"/>
  </cols>
  <sheetData>
    <row r="1" spans="4:6" ht="14.25" customHeight="1" x14ac:dyDescent="0.25"/>
    <row r="2" spans="4:6" ht="14.25" customHeight="1" x14ac:dyDescent="0.25"/>
    <row r="3" spans="4:6" ht="14.25" customHeight="1" x14ac:dyDescent="0.25">
      <c r="D3" t="s">
        <v>8</v>
      </c>
      <c r="E3" t="s">
        <v>2</v>
      </c>
      <c r="F3" t="s">
        <v>10</v>
      </c>
    </row>
    <row r="4" spans="4:6" ht="14.25" customHeight="1" x14ac:dyDescent="0.25">
      <c r="D4" t="s">
        <v>11</v>
      </c>
      <c r="E4">
        <v>1.19</v>
      </c>
      <c r="F4" t="s">
        <v>12</v>
      </c>
    </row>
    <row r="5" spans="4:6" ht="14.25" customHeight="1" x14ac:dyDescent="0.25">
      <c r="D5" t="s">
        <v>13</v>
      </c>
      <c r="E5">
        <v>0.9</v>
      </c>
      <c r="F5" t="s">
        <v>14</v>
      </c>
    </row>
    <row r="6" spans="4:6" ht="14.25" customHeight="1" x14ac:dyDescent="0.25">
      <c r="D6" t="s">
        <v>13</v>
      </c>
      <c r="E6">
        <v>3.15</v>
      </c>
      <c r="F6" t="s">
        <v>15</v>
      </c>
    </row>
    <row r="7" spans="4:6" ht="14.25" customHeight="1" x14ac:dyDescent="0.25">
      <c r="D7" t="s">
        <v>16</v>
      </c>
      <c r="E7">
        <v>3.15</v>
      </c>
      <c r="F7" t="s">
        <v>15</v>
      </c>
    </row>
    <row r="8" spans="4:6" ht="14.25" customHeight="1" x14ac:dyDescent="0.25">
      <c r="D8" t="s">
        <v>17</v>
      </c>
      <c r="E8">
        <v>0.85</v>
      </c>
      <c r="F8" t="s">
        <v>18</v>
      </c>
    </row>
    <row r="9" spans="4:6" ht="14.25" customHeight="1" x14ac:dyDescent="0.25">
      <c r="D9" t="s">
        <v>19</v>
      </c>
      <c r="E9">
        <v>0.86</v>
      </c>
      <c r="F9" t="s">
        <v>20</v>
      </c>
    </row>
    <row r="10" spans="4:6" ht="14.25" customHeight="1" x14ac:dyDescent="0.25">
      <c r="D10" t="s">
        <v>19</v>
      </c>
      <c r="E10">
        <v>1.83</v>
      </c>
      <c r="F10" t="s">
        <v>21</v>
      </c>
    </row>
    <row r="11" spans="4:6" ht="14.25" customHeight="1" x14ac:dyDescent="0.25">
      <c r="D11" t="s">
        <v>22</v>
      </c>
      <c r="E11">
        <v>0.85</v>
      </c>
      <c r="F11" t="s">
        <v>23</v>
      </c>
    </row>
    <row r="12" spans="4:6" ht="14.25" customHeight="1" x14ac:dyDescent="0.25">
      <c r="D12" t="s">
        <v>22</v>
      </c>
      <c r="E12">
        <v>1.19</v>
      </c>
      <c r="F12" t="s">
        <v>12</v>
      </c>
    </row>
    <row r="13" spans="4:6" ht="14.25" customHeight="1" x14ac:dyDescent="0.25">
      <c r="D13" t="s">
        <v>24</v>
      </c>
      <c r="E13">
        <v>0.51</v>
      </c>
      <c r="F13" t="s">
        <v>25</v>
      </c>
    </row>
    <row r="14" spans="4:6" ht="14.25" customHeight="1" x14ac:dyDescent="0.25">
      <c r="D14" t="s">
        <v>26</v>
      </c>
      <c r="E14">
        <v>0.51</v>
      </c>
      <c r="F14" t="s">
        <v>25</v>
      </c>
    </row>
    <row r="15" spans="4:6" ht="14.25" customHeight="1" x14ac:dyDescent="0.25">
      <c r="D15" t="s">
        <v>27</v>
      </c>
      <c r="E15">
        <v>0.9</v>
      </c>
      <c r="F15" t="s">
        <v>14</v>
      </c>
    </row>
    <row r="16" spans="4:6" ht="14.25" customHeight="1" x14ac:dyDescent="0.25">
      <c r="D16" t="s">
        <v>28</v>
      </c>
      <c r="E16">
        <v>0.9</v>
      </c>
      <c r="F16" t="s">
        <v>14</v>
      </c>
    </row>
    <row r="17" spans="4:6" ht="14.25" customHeight="1" x14ac:dyDescent="0.25">
      <c r="D17" t="s">
        <v>29</v>
      </c>
      <c r="E17">
        <v>3.73</v>
      </c>
      <c r="F17" t="s">
        <v>30</v>
      </c>
    </row>
    <row r="18" spans="4:6" ht="14.25" customHeight="1" x14ac:dyDescent="0.25">
      <c r="D18" t="s">
        <v>29</v>
      </c>
      <c r="E18">
        <v>3.52</v>
      </c>
      <c r="F18" t="s">
        <v>31</v>
      </c>
    </row>
    <row r="19" spans="4:6" ht="14.25" customHeight="1" x14ac:dyDescent="0.25">
      <c r="D19" t="s">
        <v>29</v>
      </c>
      <c r="E19">
        <v>6.78</v>
      </c>
      <c r="F19" t="s">
        <v>32</v>
      </c>
    </row>
    <row r="20" spans="4:6" ht="14.25" customHeight="1" x14ac:dyDescent="0.25">
      <c r="D20" t="s">
        <v>33</v>
      </c>
      <c r="E20">
        <v>1.83</v>
      </c>
      <c r="F20" t="s">
        <v>21</v>
      </c>
    </row>
    <row r="21" spans="4:6" ht="14.25" customHeight="1" x14ac:dyDescent="0.25">
      <c r="D21" t="s">
        <v>33</v>
      </c>
      <c r="E21">
        <v>3.52</v>
      </c>
      <c r="F21" t="s">
        <v>31</v>
      </c>
    </row>
    <row r="22" spans="4:6" ht="14.25" customHeight="1" x14ac:dyDescent="0.25">
      <c r="D22" t="s">
        <v>33</v>
      </c>
      <c r="E22">
        <v>4</v>
      </c>
      <c r="F22" t="s">
        <v>34</v>
      </c>
    </row>
    <row r="23" spans="4:6" ht="14.25" customHeight="1" x14ac:dyDescent="0.25">
      <c r="D23" t="s">
        <v>35</v>
      </c>
      <c r="E23">
        <v>3.52</v>
      </c>
      <c r="F23" t="s">
        <v>31</v>
      </c>
    </row>
    <row r="24" spans="4:6" ht="14.25" customHeight="1" x14ac:dyDescent="0.25">
      <c r="D24" t="s">
        <v>36</v>
      </c>
      <c r="E24">
        <v>0.9</v>
      </c>
      <c r="F24" t="s">
        <v>14</v>
      </c>
    </row>
    <row r="25" spans="4:6" ht="14.25" customHeight="1" x14ac:dyDescent="0.25">
      <c r="D25" t="s">
        <v>37</v>
      </c>
      <c r="E25">
        <v>2.27</v>
      </c>
      <c r="F25" t="s">
        <v>38</v>
      </c>
    </row>
    <row r="26" spans="4:6" ht="14.25" customHeight="1" x14ac:dyDescent="0.25">
      <c r="D26" t="s">
        <v>37</v>
      </c>
      <c r="E26">
        <v>1.82</v>
      </c>
      <c r="F26" t="s">
        <v>39</v>
      </c>
    </row>
    <row r="27" spans="4:6" ht="14.25" customHeight="1" x14ac:dyDescent="0.25">
      <c r="D27" t="s">
        <v>40</v>
      </c>
      <c r="E27">
        <v>1.1100000000000001</v>
      </c>
      <c r="F27" t="s">
        <v>41</v>
      </c>
    </row>
    <row r="28" spans="4:6" ht="14.25" customHeight="1" x14ac:dyDescent="0.25">
      <c r="D28" t="s">
        <v>40</v>
      </c>
      <c r="E28">
        <v>2.92</v>
      </c>
      <c r="F28" t="s">
        <v>42</v>
      </c>
    </row>
    <row r="29" spans="4:6" ht="14.25" customHeight="1" x14ac:dyDescent="0.25">
      <c r="D29" t="s">
        <v>43</v>
      </c>
      <c r="E29">
        <v>0.85</v>
      </c>
      <c r="F29" t="s">
        <v>23</v>
      </c>
    </row>
    <row r="30" spans="4:6" ht="14.25" customHeight="1" x14ac:dyDescent="0.25">
      <c r="D30" t="s">
        <v>44</v>
      </c>
      <c r="E30">
        <v>1.19</v>
      </c>
      <c r="F30" t="s">
        <v>12</v>
      </c>
    </row>
    <row r="31" spans="4:6" ht="14.25" customHeight="1" x14ac:dyDescent="0.25">
      <c r="D31" t="s">
        <v>45</v>
      </c>
      <c r="E31">
        <v>0.85</v>
      </c>
      <c r="F31" t="s">
        <v>18</v>
      </c>
    </row>
    <row r="32" spans="4:6" ht="14.25" customHeight="1" x14ac:dyDescent="0.25">
      <c r="D32" t="s">
        <v>46</v>
      </c>
      <c r="E32">
        <v>0.9</v>
      </c>
      <c r="F32" t="s">
        <v>14</v>
      </c>
    </row>
    <row r="33" spans="4:6" ht="14.25" customHeight="1" x14ac:dyDescent="0.25">
      <c r="D33" t="s">
        <v>47</v>
      </c>
      <c r="E33">
        <v>1.82</v>
      </c>
      <c r="F33" t="s">
        <v>39</v>
      </c>
    </row>
    <row r="34" spans="4:6" ht="14.25" customHeight="1" x14ac:dyDescent="0.25">
      <c r="D34" t="s">
        <v>47</v>
      </c>
      <c r="E34">
        <v>3.15</v>
      </c>
      <c r="F34" t="s">
        <v>15</v>
      </c>
    </row>
    <row r="35" spans="4:6" ht="14.25" customHeight="1" x14ac:dyDescent="0.25">
      <c r="D35" t="s">
        <v>48</v>
      </c>
      <c r="E35">
        <v>0.85</v>
      </c>
      <c r="F35" t="s">
        <v>23</v>
      </c>
    </row>
    <row r="36" spans="4:6" ht="14.25" customHeight="1" x14ac:dyDescent="0.25">
      <c r="D36" t="s">
        <v>48</v>
      </c>
      <c r="E36">
        <v>1.19</v>
      </c>
      <c r="F36" t="s">
        <v>12</v>
      </c>
    </row>
    <row r="37" spans="4:6" ht="14.25" customHeight="1" x14ac:dyDescent="0.25">
      <c r="D37" t="s">
        <v>49</v>
      </c>
      <c r="E37">
        <v>1.82</v>
      </c>
      <c r="F37" t="s">
        <v>39</v>
      </c>
    </row>
    <row r="38" spans="4:6" ht="14.25" customHeight="1" x14ac:dyDescent="0.25">
      <c r="D38" t="s">
        <v>50</v>
      </c>
      <c r="E38">
        <v>1.1100000000000001</v>
      </c>
      <c r="F38" t="s">
        <v>41</v>
      </c>
    </row>
    <row r="39" spans="4:6" ht="14.25" customHeight="1" x14ac:dyDescent="0.25">
      <c r="D39" t="s">
        <v>51</v>
      </c>
      <c r="E39">
        <v>0.85</v>
      </c>
      <c r="F39" t="s">
        <v>18</v>
      </c>
    </row>
    <row r="40" spans="4:6" ht="14.25" customHeight="1" x14ac:dyDescent="0.25">
      <c r="D40" t="s">
        <v>52</v>
      </c>
      <c r="E40">
        <v>2.27</v>
      </c>
      <c r="F40" t="s">
        <v>38</v>
      </c>
    </row>
    <row r="41" spans="4:6" ht="14.25" customHeight="1" x14ac:dyDescent="0.25">
      <c r="D41" t="s">
        <v>53</v>
      </c>
      <c r="E41">
        <v>0.9</v>
      </c>
      <c r="F41" t="s">
        <v>14</v>
      </c>
    </row>
    <row r="42" spans="4:6" ht="14.25" customHeight="1" x14ac:dyDescent="0.25">
      <c r="D42" t="s">
        <v>54</v>
      </c>
      <c r="E42">
        <v>4.12</v>
      </c>
      <c r="F42" t="s">
        <v>55</v>
      </c>
    </row>
    <row r="43" spans="4:6" ht="14.25" customHeight="1" x14ac:dyDescent="0.25">
      <c r="D43" t="s">
        <v>56</v>
      </c>
      <c r="E43">
        <v>0.85</v>
      </c>
      <c r="F43" t="s">
        <v>23</v>
      </c>
    </row>
    <row r="44" spans="4:6" ht="14.25" customHeight="1" x14ac:dyDescent="0.25">
      <c r="D44" t="s">
        <v>56</v>
      </c>
      <c r="E44">
        <v>0.9</v>
      </c>
      <c r="F44" t="s">
        <v>14</v>
      </c>
    </row>
    <row r="45" spans="4:6" ht="14.25" customHeight="1" x14ac:dyDescent="0.25">
      <c r="D45" t="s">
        <v>56</v>
      </c>
      <c r="E45">
        <v>2.27</v>
      </c>
      <c r="F45" t="s">
        <v>38</v>
      </c>
    </row>
    <row r="46" spans="4:6" ht="14.25" customHeight="1" x14ac:dyDescent="0.25">
      <c r="D46" t="s">
        <v>59</v>
      </c>
      <c r="E46">
        <v>2.27</v>
      </c>
      <c r="F46" t="s">
        <v>38</v>
      </c>
    </row>
    <row r="47" spans="4:6" ht="14.25" customHeight="1" x14ac:dyDescent="0.25">
      <c r="D47" t="s">
        <v>60</v>
      </c>
      <c r="E47">
        <v>0.9</v>
      </c>
      <c r="F47" t="s">
        <v>14</v>
      </c>
    </row>
    <row r="48" spans="4:6" ht="14.25" customHeight="1" x14ac:dyDescent="0.25">
      <c r="D48" t="s">
        <v>61</v>
      </c>
      <c r="E48">
        <v>1.83</v>
      </c>
      <c r="F48" t="s">
        <v>21</v>
      </c>
    </row>
    <row r="49" spans="4:6" ht="14.25" customHeight="1" x14ac:dyDescent="0.25">
      <c r="D49" t="s">
        <v>62</v>
      </c>
      <c r="E49">
        <v>0.51</v>
      </c>
      <c r="F49" t="s">
        <v>25</v>
      </c>
    </row>
    <row r="50" spans="4:6" ht="14.25" customHeight="1" x14ac:dyDescent="0.25">
      <c r="D50" t="s">
        <v>62</v>
      </c>
      <c r="E50">
        <v>1.1100000000000001</v>
      </c>
      <c r="F50" t="s">
        <v>41</v>
      </c>
    </row>
    <row r="51" spans="4:6" ht="14.25" customHeight="1" x14ac:dyDescent="0.25">
      <c r="D51" t="s">
        <v>63</v>
      </c>
      <c r="E51">
        <v>2.27</v>
      </c>
      <c r="F51" t="s">
        <v>38</v>
      </c>
    </row>
    <row r="52" spans="4:6" ht="14.25" customHeight="1" x14ac:dyDescent="0.25">
      <c r="D52" t="s">
        <v>64</v>
      </c>
      <c r="E52">
        <v>2.27</v>
      </c>
      <c r="F52" t="s">
        <v>38</v>
      </c>
    </row>
    <row r="53" spans="4:6" ht="14.25" customHeight="1" x14ac:dyDescent="0.25">
      <c r="D53" t="s">
        <v>65</v>
      </c>
      <c r="E53">
        <v>2.27</v>
      </c>
      <c r="F53" t="s">
        <v>38</v>
      </c>
    </row>
    <row r="54" spans="4:6" ht="14.25" customHeight="1" x14ac:dyDescent="0.25">
      <c r="D54" t="s">
        <v>66</v>
      </c>
      <c r="E54">
        <v>2.27</v>
      </c>
      <c r="F54" t="s">
        <v>38</v>
      </c>
    </row>
    <row r="55" spans="4:6" ht="14.25" customHeight="1" x14ac:dyDescent="0.25">
      <c r="D55" t="s">
        <v>67</v>
      </c>
      <c r="E55">
        <v>0.85</v>
      </c>
      <c r="F55" t="s">
        <v>18</v>
      </c>
    </row>
    <row r="56" spans="4:6" ht="14.25" customHeight="1" x14ac:dyDescent="0.25">
      <c r="D56" t="s">
        <v>68</v>
      </c>
      <c r="E56">
        <v>0.51</v>
      </c>
      <c r="F56" t="s">
        <v>25</v>
      </c>
    </row>
    <row r="57" spans="4:6" ht="14.25" customHeight="1" x14ac:dyDescent="0.25">
      <c r="D57" t="s">
        <v>68</v>
      </c>
      <c r="E57">
        <v>1.1100000000000001</v>
      </c>
      <c r="F57" t="s">
        <v>41</v>
      </c>
    </row>
    <row r="58" spans="4:6" ht="14.25" customHeight="1" x14ac:dyDescent="0.25">
      <c r="D58" t="s">
        <v>69</v>
      </c>
      <c r="E58">
        <v>0.9</v>
      </c>
      <c r="F58" t="s">
        <v>14</v>
      </c>
    </row>
    <row r="59" spans="4:6" ht="14.25" customHeight="1" x14ac:dyDescent="0.25">
      <c r="D59" t="s">
        <v>70</v>
      </c>
      <c r="E59">
        <v>0.85</v>
      </c>
      <c r="F59" t="s">
        <v>23</v>
      </c>
    </row>
    <row r="60" spans="4:6" ht="14.25" customHeight="1" x14ac:dyDescent="0.25">
      <c r="D60" t="s">
        <v>71</v>
      </c>
      <c r="E60">
        <v>0.9</v>
      </c>
      <c r="F60" t="s">
        <v>14</v>
      </c>
    </row>
    <row r="61" spans="4:6" ht="14.25" customHeight="1" x14ac:dyDescent="0.25">
      <c r="D61" t="s">
        <v>72</v>
      </c>
      <c r="E61">
        <v>2.27</v>
      </c>
      <c r="F61" t="s">
        <v>38</v>
      </c>
    </row>
    <row r="62" spans="4:6" ht="14.25" customHeight="1" x14ac:dyDescent="0.25">
      <c r="D62" t="s">
        <v>73</v>
      </c>
      <c r="E62">
        <v>0.85</v>
      </c>
      <c r="F62" t="s">
        <v>18</v>
      </c>
    </row>
    <row r="63" spans="4:6" ht="14.25" customHeight="1" x14ac:dyDescent="0.25">
      <c r="D63" t="s">
        <v>74</v>
      </c>
      <c r="E63">
        <v>1.82</v>
      </c>
      <c r="F63" t="s">
        <v>39</v>
      </c>
    </row>
    <row r="64" spans="4:6" ht="14.25" customHeight="1" x14ac:dyDescent="0.25">
      <c r="D64" t="s">
        <v>74</v>
      </c>
      <c r="E64">
        <v>3.15</v>
      </c>
      <c r="F64" t="s">
        <v>15</v>
      </c>
    </row>
    <row r="65" spans="4:6" ht="14.25" customHeight="1" x14ac:dyDescent="0.25">
      <c r="D65" t="s">
        <v>76</v>
      </c>
      <c r="E65">
        <v>1.19</v>
      </c>
      <c r="F65" t="s">
        <v>12</v>
      </c>
    </row>
    <row r="66" spans="4:6" ht="14.25" customHeight="1" x14ac:dyDescent="0.25">
      <c r="D66" t="s">
        <v>77</v>
      </c>
      <c r="E66">
        <v>0.51</v>
      </c>
      <c r="F66" t="s">
        <v>25</v>
      </c>
    </row>
    <row r="67" spans="4:6" ht="14.25" customHeight="1" x14ac:dyDescent="0.25">
      <c r="D67" t="s">
        <v>79</v>
      </c>
      <c r="E67">
        <v>0.51</v>
      </c>
      <c r="F67" t="s">
        <v>25</v>
      </c>
    </row>
    <row r="68" spans="4:6" ht="14.25" customHeight="1" x14ac:dyDescent="0.25">
      <c r="D68" t="s">
        <v>80</v>
      </c>
      <c r="E68">
        <v>0.51</v>
      </c>
      <c r="F68" t="s">
        <v>25</v>
      </c>
    </row>
    <row r="69" spans="4:6" ht="14.25" customHeight="1" x14ac:dyDescent="0.25">
      <c r="D69" t="s">
        <v>81</v>
      </c>
      <c r="E69">
        <v>0.51</v>
      </c>
      <c r="F69" t="s">
        <v>25</v>
      </c>
    </row>
    <row r="70" spans="4:6" ht="14.25" customHeight="1" x14ac:dyDescent="0.25">
      <c r="D70" t="s">
        <v>81</v>
      </c>
      <c r="E70">
        <v>0.85</v>
      </c>
      <c r="F70" t="s">
        <v>18</v>
      </c>
    </row>
    <row r="71" spans="4:6" ht="14.25" customHeight="1" x14ac:dyDescent="0.25">
      <c r="D71" t="s">
        <v>82</v>
      </c>
      <c r="E71">
        <v>0.51</v>
      </c>
      <c r="F71" t="s">
        <v>25</v>
      </c>
    </row>
    <row r="72" spans="4:6" ht="14.25" customHeight="1" x14ac:dyDescent="0.25">
      <c r="D72" t="s">
        <v>83</v>
      </c>
      <c r="E72">
        <v>0.9</v>
      </c>
      <c r="F72" t="s">
        <v>14</v>
      </c>
    </row>
    <row r="73" spans="4:6" ht="14.25" customHeight="1" x14ac:dyDescent="0.25">
      <c r="D73" t="s">
        <v>84</v>
      </c>
      <c r="E73">
        <v>1.85</v>
      </c>
      <c r="F73" t="s">
        <v>85</v>
      </c>
    </row>
    <row r="74" spans="4:6" ht="14.25" customHeight="1" x14ac:dyDescent="0.25">
      <c r="D74" t="s">
        <v>84</v>
      </c>
      <c r="E74">
        <v>2.27</v>
      </c>
      <c r="F74" t="s">
        <v>38</v>
      </c>
    </row>
    <row r="75" spans="4:6" ht="14.25" customHeight="1" x14ac:dyDescent="0.25">
      <c r="D75" t="s">
        <v>86</v>
      </c>
      <c r="E75">
        <v>1.85</v>
      </c>
      <c r="F75" t="s">
        <v>85</v>
      </c>
    </row>
    <row r="76" spans="4:6" ht="14.25" customHeight="1" x14ac:dyDescent="0.25">
      <c r="D76" t="s">
        <v>87</v>
      </c>
      <c r="E76">
        <v>2.27</v>
      </c>
      <c r="F76" t="s">
        <v>38</v>
      </c>
    </row>
    <row r="77" spans="4:6" ht="14.25" customHeight="1" x14ac:dyDescent="0.25">
      <c r="D77" t="s">
        <v>88</v>
      </c>
      <c r="E77">
        <v>3.73</v>
      </c>
      <c r="F77" t="s">
        <v>30</v>
      </c>
    </row>
    <row r="78" spans="4:6" ht="14.25" customHeight="1" x14ac:dyDescent="0.25">
      <c r="D78" t="s">
        <v>90</v>
      </c>
      <c r="E78">
        <v>0.51</v>
      </c>
      <c r="F78" t="s">
        <v>25</v>
      </c>
    </row>
    <row r="79" spans="4:6" ht="14.25" customHeight="1" x14ac:dyDescent="0.25">
      <c r="D79" t="s">
        <v>91</v>
      </c>
      <c r="E79">
        <v>0.9</v>
      </c>
      <c r="F79" t="s">
        <v>14</v>
      </c>
    </row>
    <row r="80" spans="4:6" ht="14.25" customHeight="1" x14ac:dyDescent="0.25">
      <c r="D80" t="s">
        <v>92</v>
      </c>
      <c r="E80">
        <v>0.85</v>
      </c>
      <c r="F80" t="s">
        <v>18</v>
      </c>
    </row>
    <row r="81" spans="4:6" ht="14.25" customHeight="1" x14ac:dyDescent="0.25">
      <c r="D81" t="s">
        <v>93</v>
      </c>
      <c r="E81">
        <v>0.51</v>
      </c>
      <c r="F81" t="s">
        <v>25</v>
      </c>
    </row>
    <row r="82" spans="4:6" ht="14.25" customHeight="1" x14ac:dyDescent="0.25">
      <c r="D82" t="s">
        <v>93</v>
      </c>
      <c r="E82">
        <v>2.92</v>
      </c>
      <c r="F82" t="s">
        <v>42</v>
      </c>
    </row>
    <row r="83" spans="4:6" ht="14.25" customHeight="1" x14ac:dyDescent="0.25">
      <c r="D83" t="s">
        <v>94</v>
      </c>
      <c r="E83">
        <v>0.9</v>
      </c>
      <c r="F83" t="s">
        <v>14</v>
      </c>
    </row>
    <row r="84" spans="4:6" ht="14.25" customHeight="1" x14ac:dyDescent="0.25">
      <c r="D84" t="s">
        <v>95</v>
      </c>
      <c r="E84">
        <v>0.85</v>
      </c>
      <c r="F84" t="s">
        <v>23</v>
      </c>
    </row>
    <row r="85" spans="4:6" ht="14.25" customHeight="1" x14ac:dyDescent="0.25">
      <c r="D85" t="s">
        <v>96</v>
      </c>
      <c r="E85">
        <v>0.9</v>
      </c>
      <c r="F85" t="s">
        <v>14</v>
      </c>
    </row>
    <row r="86" spans="4:6" ht="14.25" customHeight="1" x14ac:dyDescent="0.25">
      <c r="D86" t="s">
        <v>98</v>
      </c>
      <c r="E86">
        <v>6.78</v>
      </c>
      <c r="F86" t="s">
        <v>32</v>
      </c>
    </row>
    <row r="87" spans="4:6" ht="14.25" customHeight="1" x14ac:dyDescent="0.25">
      <c r="D87" t="s">
        <v>99</v>
      </c>
      <c r="E87">
        <v>3.73</v>
      </c>
      <c r="F87" t="s">
        <v>30</v>
      </c>
    </row>
    <row r="88" spans="4:6" ht="14.25" customHeight="1" x14ac:dyDescent="0.25">
      <c r="D88" t="s">
        <v>99</v>
      </c>
      <c r="E88">
        <v>4</v>
      </c>
      <c r="F88" t="s">
        <v>34</v>
      </c>
    </row>
    <row r="89" spans="4:6" ht="14.25" customHeight="1" x14ac:dyDescent="0.25">
      <c r="D89" t="s">
        <v>99</v>
      </c>
      <c r="E89">
        <v>6.78</v>
      </c>
      <c r="F89" t="s">
        <v>32</v>
      </c>
    </row>
    <row r="90" spans="4:6" ht="14.25" customHeight="1" x14ac:dyDescent="0.25">
      <c r="D90" t="s">
        <v>99</v>
      </c>
      <c r="E90">
        <v>5.55</v>
      </c>
      <c r="F90" t="s">
        <v>100</v>
      </c>
    </row>
    <row r="91" spans="4:6" ht="14.25" customHeight="1" x14ac:dyDescent="0.25">
      <c r="D91" t="s">
        <v>101</v>
      </c>
      <c r="E91">
        <v>6.78</v>
      </c>
      <c r="F91" t="s">
        <v>32</v>
      </c>
    </row>
    <row r="92" spans="4:6" ht="14.25" customHeight="1" x14ac:dyDescent="0.25">
      <c r="D92" t="s">
        <v>101</v>
      </c>
      <c r="E92">
        <v>5.55</v>
      </c>
      <c r="F92" t="s">
        <v>100</v>
      </c>
    </row>
    <row r="93" spans="4:6" ht="14.25" customHeight="1" x14ac:dyDescent="0.25">
      <c r="D93" t="s">
        <v>102</v>
      </c>
      <c r="E93">
        <v>1.1100000000000001</v>
      </c>
      <c r="F93" t="s">
        <v>41</v>
      </c>
    </row>
    <row r="94" spans="4:6" ht="14.25" customHeight="1" x14ac:dyDescent="0.25">
      <c r="D94" t="s">
        <v>102</v>
      </c>
      <c r="E94">
        <v>6.78</v>
      </c>
      <c r="F94" t="s">
        <v>32</v>
      </c>
    </row>
    <row r="95" spans="4:6" ht="14.25" customHeight="1" x14ac:dyDescent="0.25">
      <c r="D95" t="s">
        <v>103</v>
      </c>
      <c r="E95">
        <v>3.73</v>
      </c>
      <c r="F95" t="s">
        <v>30</v>
      </c>
    </row>
    <row r="96" spans="4:6" ht="14.25" customHeight="1" x14ac:dyDescent="0.25">
      <c r="D96" t="s">
        <v>103</v>
      </c>
      <c r="E96">
        <v>4</v>
      </c>
      <c r="F96" t="s">
        <v>34</v>
      </c>
    </row>
    <row r="97" spans="4:6" ht="14.25" customHeight="1" x14ac:dyDescent="0.25">
      <c r="D97" t="s">
        <v>103</v>
      </c>
      <c r="E97">
        <v>6.78</v>
      </c>
      <c r="F97" t="s">
        <v>32</v>
      </c>
    </row>
    <row r="98" spans="4:6" ht="14.25" customHeight="1" x14ac:dyDescent="0.25">
      <c r="D98" t="s">
        <v>104</v>
      </c>
      <c r="E98">
        <v>6.78</v>
      </c>
      <c r="F98" t="s">
        <v>32</v>
      </c>
    </row>
    <row r="99" spans="4:6" ht="14.25" customHeight="1" x14ac:dyDescent="0.25">
      <c r="D99" t="s">
        <v>104</v>
      </c>
      <c r="E99">
        <v>5.55</v>
      </c>
      <c r="F99" t="s">
        <v>100</v>
      </c>
    </row>
    <row r="100" spans="4:6" ht="14.25" customHeight="1" x14ac:dyDescent="0.25">
      <c r="D100" t="s">
        <v>104</v>
      </c>
      <c r="E100">
        <v>2.92</v>
      </c>
      <c r="F100" t="s">
        <v>42</v>
      </c>
    </row>
    <row r="101" spans="4:6" ht="14.25" customHeight="1" x14ac:dyDescent="0.25">
      <c r="D101" t="s">
        <v>105</v>
      </c>
      <c r="E101">
        <v>4</v>
      </c>
      <c r="F101" t="s">
        <v>34</v>
      </c>
    </row>
    <row r="102" spans="4:6" ht="14.25" customHeight="1" x14ac:dyDescent="0.25">
      <c r="D102" t="s">
        <v>105</v>
      </c>
      <c r="E102">
        <v>5.55</v>
      </c>
      <c r="F102" t="s">
        <v>100</v>
      </c>
    </row>
    <row r="103" spans="4:6" ht="14.25" customHeight="1" x14ac:dyDescent="0.25">
      <c r="D103" t="s">
        <v>107</v>
      </c>
      <c r="E103">
        <v>4</v>
      </c>
      <c r="F103" t="s">
        <v>34</v>
      </c>
    </row>
    <row r="104" spans="4:6" ht="14.25" customHeight="1" x14ac:dyDescent="0.25">
      <c r="D104" t="s">
        <v>107</v>
      </c>
      <c r="E104">
        <v>5.55</v>
      </c>
      <c r="F104" t="s">
        <v>100</v>
      </c>
    </row>
    <row r="105" spans="4:6" ht="14.25" customHeight="1" x14ac:dyDescent="0.25">
      <c r="D105" t="s">
        <v>107</v>
      </c>
      <c r="E105">
        <v>2.92</v>
      </c>
      <c r="F105" t="s">
        <v>42</v>
      </c>
    </row>
    <row r="106" spans="4:6" ht="14.25" customHeight="1" x14ac:dyDescent="0.25">
      <c r="D106" t="s">
        <v>109</v>
      </c>
      <c r="E106">
        <v>1.83</v>
      </c>
      <c r="F106" t="s">
        <v>21</v>
      </c>
    </row>
    <row r="107" spans="4:6" ht="14.25" customHeight="1" x14ac:dyDescent="0.25">
      <c r="D107" t="s">
        <v>109</v>
      </c>
      <c r="E107">
        <v>4</v>
      </c>
      <c r="F107" t="s">
        <v>34</v>
      </c>
    </row>
    <row r="108" spans="4:6" ht="14.25" customHeight="1" x14ac:dyDescent="0.25">
      <c r="D108" t="s">
        <v>109</v>
      </c>
      <c r="E108">
        <v>5.55</v>
      </c>
      <c r="F108" t="s">
        <v>100</v>
      </c>
    </row>
    <row r="109" spans="4:6" ht="14.25" customHeight="1" x14ac:dyDescent="0.25">
      <c r="D109" t="s">
        <v>111</v>
      </c>
      <c r="E109">
        <v>4</v>
      </c>
      <c r="F109" t="s">
        <v>34</v>
      </c>
    </row>
    <row r="110" spans="4:6" ht="14.25" customHeight="1" x14ac:dyDescent="0.25">
      <c r="D110" t="s">
        <v>111</v>
      </c>
      <c r="E110">
        <v>2.92</v>
      </c>
      <c r="F110" t="s">
        <v>42</v>
      </c>
    </row>
    <row r="111" spans="4:6" ht="14.25" customHeight="1" x14ac:dyDescent="0.25">
      <c r="D111" t="s">
        <v>112</v>
      </c>
      <c r="E111">
        <v>1.83</v>
      </c>
      <c r="F111" t="s">
        <v>21</v>
      </c>
    </row>
    <row r="112" spans="4:6" ht="14.25" customHeight="1" x14ac:dyDescent="0.25">
      <c r="D112" t="s">
        <v>112</v>
      </c>
      <c r="E112">
        <v>4</v>
      </c>
      <c r="F112" t="s">
        <v>34</v>
      </c>
    </row>
    <row r="113" spans="4:6" ht="14.25" customHeight="1" x14ac:dyDescent="0.25">
      <c r="D113" t="s">
        <v>112</v>
      </c>
      <c r="E113">
        <v>2.92</v>
      </c>
      <c r="F113" t="s">
        <v>42</v>
      </c>
    </row>
    <row r="114" spans="4:6" ht="14.25" customHeight="1" x14ac:dyDescent="0.25">
      <c r="D114" t="s">
        <v>114</v>
      </c>
      <c r="E114">
        <v>1.83</v>
      </c>
      <c r="F114" t="s">
        <v>21</v>
      </c>
    </row>
    <row r="115" spans="4:6" ht="14.25" customHeight="1" x14ac:dyDescent="0.25">
      <c r="D115" t="s">
        <v>114</v>
      </c>
      <c r="E115">
        <v>4</v>
      </c>
      <c r="F115" t="s">
        <v>34</v>
      </c>
    </row>
    <row r="116" spans="4:6" ht="14.25" customHeight="1" x14ac:dyDescent="0.25">
      <c r="D116" t="s">
        <v>115</v>
      </c>
      <c r="E116">
        <v>4</v>
      </c>
      <c r="F116" t="s">
        <v>34</v>
      </c>
    </row>
    <row r="117" spans="4:6" ht="14.25" customHeight="1" x14ac:dyDescent="0.25">
      <c r="D117" t="s">
        <v>117</v>
      </c>
      <c r="E117">
        <v>1.5</v>
      </c>
      <c r="F117" t="s">
        <v>118</v>
      </c>
    </row>
    <row r="118" spans="4:6" ht="14.25" customHeight="1" x14ac:dyDescent="0.25">
      <c r="D118" t="s">
        <v>117</v>
      </c>
      <c r="E118">
        <v>1.3</v>
      </c>
      <c r="F118" t="s">
        <v>119</v>
      </c>
    </row>
    <row r="119" spans="4:6" ht="14.25" customHeight="1" x14ac:dyDescent="0.25">
      <c r="D119" t="s">
        <v>117</v>
      </c>
      <c r="E119">
        <v>3.2</v>
      </c>
      <c r="F119" t="s">
        <v>122</v>
      </c>
    </row>
    <row r="120" spans="4:6" ht="14.25" customHeight="1" x14ac:dyDescent="0.25">
      <c r="D120" t="s">
        <v>117</v>
      </c>
      <c r="E120">
        <v>0.85</v>
      </c>
      <c r="F120" t="s">
        <v>23</v>
      </c>
    </row>
    <row r="121" spans="4:6" ht="14.25" customHeight="1" x14ac:dyDescent="0.25">
      <c r="D121" t="s">
        <v>124</v>
      </c>
      <c r="E121">
        <v>1.5</v>
      </c>
      <c r="F121" t="s">
        <v>118</v>
      </c>
    </row>
    <row r="122" spans="4:6" ht="14.25" customHeight="1" x14ac:dyDescent="0.25">
      <c r="D122" t="s">
        <v>125</v>
      </c>
      <c r="E122">
        <v>0.85</v>
      </c>
      <c r="F122" t="s">
        <v>23</v>
      </c>
    </row>
    <row r="123" spans="4:6" ht="14.25" customHeight="1" x14ac:dyDescent="0.25">
      <c r="D123" t="s">
        <v>127</v>
      </c>
      <c r="E123">
        <v>0.85</v>
      </c>
      <c r="F123" t="s">
        <v>23</v>
      </c>
    </row>
    <row r="124" spans="4:6" ht="14.25" customHeight="1" x14ac:dyDescent="0.25">
      <c r="D124" t="s">
        <v>128</v>
      </c>
      <c r="E124">
        <v>1.5</v>
      </c>
      <c r="F124" t="s">
        <v>118</v>
      </c>
    </row>
    <row r="125" spans="4:6" ht="14.25" customHeight="1" x14ac:dyDescent="0.25">
      <c r="D125" t="s">
        <v>129</v>
      </c>
      <c r="E125">
        <v>1.5</v>
      </c>
      <c r="F125" t="s">
        <v>118</v>
      </c>
    </row>
    <row r="126" spans="4:6" ht="14.25" customHeight="1" x14ac:dyDescent="0.25">
      <c r="D126" t="s">
        <v>130</v>
      </c>
      <c r="E126">
        <v>1.3</v>
      </c>
      <c r="F126" t="s">
        <v>119</v>
      </c>
    </row>
    <row r="127" spans="4:6" ht="14.25" customHeight="1" x14ac:dyDescent="0.25">
      <c r="D127" t="s">
        <v>132</v>
      </c>
      <c r="E127">
        <v>0.85</v>
      </c>
      <c r="F127" t="s">
        <v>23</v>
      </c>
    </row>
    <row r="128" spans="4:6" ht="14.25" customHeight="1" x14ac:dyDescent="0.25">
      <c r="D128" t="s">
        <v>133</v>
      </c>
      <c r="E128">
        <v>0.85</v>
      </c>
      <c r="F128" t="s">
        <v>23</v>
      </c>
    </row>
    <row r="129" spans="4:6" ht="14.25" customHeight="1" x14ac:dyDescent="0.25">
      <c r="D129" t="s">
        <v>134</v>
      </c>
      <c r="E129">
        <v>1.3</v>
      </c>
      <c r="F129" t="s">
        <v>119</v>
      </c>
    </row>
    <row r="130" spans="4:6" ht="14.25" customHeight="1" x14ac:dyDescent="0.25">
      <c r="D130" t="s">
        <v>134</v>
      </c>
      <c r="E130">
        <v>0.85</v>
      </c>
      <c r="F130" t="s">
        <v>23</v>
      </c>
    </row>
    <row r="131" spans="4:6" ht="14.25" customHeight="1" x14ac:dyDescent="0.25">
      <c r="D131" t="s">
        <v>136</v>
      </c>
      <c r="E131">
        <v>0.85</v>
      </c>
      <c r="F131" t="s">
        <v>23</v>
      </c>
    </row>
    <row r="132" spans="4:6" ht="14.25" customHeight="1" x14ac:dyDescent="0.25">
      <c r="D132" t="s">
        <v>137</v>
      </c>
      <c r="E132">
        <v>1.5</v>
      </c>
      <c r="F132" t="s">
        <v>118</v>
      </c>
    </row>
    <row r="133" spans="4:6" ht="14.25" customHeight="1" x14ac:dyDescent="0.25">
      <c r="D133" t="s">
        <v>138</v>
      </c>
      <c r="E133">
        <v>0.85</v>
      </c>
      <c r="F133" t="s">
        <v>23</v>
      </c>
    </row>
    <row r="134" spans="4:6" ht="14.25" customHeight="1" x14ac:dyDescent="0.25">
      <c r="D134" t="s">
        <v>140</v>
      </c>
      <c r="E134">
        <v>0.85</v>
      </c>
      <c r="F134" t="s">
        <v>23</v>
      </c>
    </row>
    <row r="135" spans="4:6" ht="14.25" customHeight="1" x14ac:dyDescent="0.25">
      <c r="D135" t="s">
        <v>141</v>
      </c>
      <c r="E135">
        <v>0.85</v>
      </c>
      <c r="F135" t="s">
        <v>23</v>
      </c>
    </row>
    <row r="136" spans="4:6" ht="14.25" customHeight="1" x14ac:dyDescent="0.25">
      <c r="D136" t="s">
        <v>142</v>
      </c>
      <c r="E136">
        <v>0.9</v>
      </c>
      <c r="F136" t="s">
        <v>14</v>
      </c>
    </row>
    <row r="137" spans="4:6" ht="14.25" customHeight="1" x14ac:dyDescent="0.25">
      <c r="D137" t="s">
        <v>143</v>
      </c>
      <c r="E137">
        <v>0.85</v>
      </c>
      <c r="F137" t="s">
        <v>23</v>
      </c>
    </row>
    <row r="138" spans="4:6" ht="14.25" customHeight="1" x14ac:dyDescent="0.25">
      <c r="D138" t="s">
        <v>144</v>
      </c>
      <c r="E138">
        <v>0.85</v>
      </c>
      <c r="F138" t="s">
        <v>23</v>
      </c>
    </row>
    <row r="139" spans="4:6" ht="14.25" customHeight="1" x14ac:dyDescent="0.25">
      <c r="D139" t="s">
        <v>147</v>
      </c>
      <c r="E139">
        <v>1.5</v>
      </c>
      <c r="F139" t="s">
        <v>118</v>
      </c>
    </row>
    <row r="140" spans="4:6" ht="14.25" customHeight="1" x14ac:dyDescent="0.25">
      <c r="D140" t="s">
        <v>149</v>
      </c>
      <c r="E140">
        <v>0.85</v>
      </c>
      <c r="F140" t="s">
        <v>23</v>
      </c>
    </row>
    <row r="141" spans="4:6" ht="14.25" customHeight="1" x14ac:dyDescent="0.25">
      <c r="D141" t="s">
        <v>152</v>
      </c>
      <c r="E141">
        <v>0.85</v>
      </c>
      <c r="F141" t="s">
        <v>23</v>
      </c>
    </row>
    <row r="142" spans="4:6" ht="14.25" customHeight="1" x14ac:dyDescent="0.25">
      <c r="D142" t="s">
        <v>154</v>
      </c>
      <c r="E142">
        <v>0.85</v>
      </c>
      <c r="F142" t="s">
        <v>23</v>
      </c>
    </row>
    <row r="143" spans="4:6" ht="14.25" customHeight="1" x14ac:dyDescent="0.25">
      <c r="D143" t="s">
        <v>155</v>
      </c>
      <c r="E143">
        <v>1.3</v>
      </c>
      <c r="F143" t="s">
        <v>119</v>
      </c>
    </row>
    <row r="144" spans="4:6" ht="14.25" customHeight="1" x14ac:dyDescent="0.25">
      <c r="D144" t="s">
        <v>157</v>
      </c>
      <c r="E144">
        <v>0.85</v>
      </c>
      <c r="F144" t="s">
        <v>23</v>
      </c>
    </row>
    <row r="145" spans="4:6" ht="14.25" customHeight="1" x14ac:dyDescent="0.25">
      <c r="D145" t="s">
        <v>158</v>
      </c>
      <c r="E145">
        <v>0.85</v>
      </c>
      <c r="F145" t="s">
        <v>23</v>
      </c>
    </row>
    <row r="146" spans="4:6" ht="14.25" customHeight="1" x14ac:dyDescent="0.25">
      <c r="D146" t="s">
        <v>159</v>
      </c>
      <c r="E146">
        <v>0.85</v>
      </c>
      <c r="F146" t="s">
        <v>23</v>
      </c>
    </row>
    <row r="147" spans="4:6" ht="14.25" customHeight="1" x14ac:dyDescent="0.25">
      <c r="D147" t="s">
        <v>161</v>
      </c>
      <c r="E147">
        <v>0.85</v>
      </c>
      <c r="F147" t="s">
        <v>23</v>
      </c>
    </row>
    <row r="148" spans="4:6" ht="14.25" customHeight="1" x14ac:dyDescent="0.25">
      <c r="D148" t="s">
        <v>162</v>
      </c>
      <c r="E148">
        <v>0.85</v>
      </c>
      <c r="F148" t="s">
        <v>23</v>
      </c>
    </row>
    <row r="149" spans="4:6" ht="14.25" customHeight="1" x14ac:dyDescent="0.25">
      <c r="D149" t="s">
        <v>163</v>
      </c>
      <c r="E149">
        <v>0.85</v>
      </c>
      <c r="F149" t="s">
        <v>23</v>
      </c>
    </row>
    <row r="150" spans="4:6" ht="14.25" customHeight="1" x14ac:dyDescent="0.25">
      <c r="D150" t="s">
        <v>165</v>
      </c>
      <c r="E150">
        <v>0.85</v>
      </c>
      <c r="F150" t="s">
        <v>23</v>
      </c>
    </row>
    <row r="151" spans="4:6" ht="14.25" customHeight="1" x14ac:dyDescent="0.25">
      <c r="D151" t="s">
        <v>166</v>
      </c>
      <c r="E151">
        <v>1.5</v>
      </c>
      <c r="F151" t="s">
        <v>118</v>
      </c>
    </row>
    <row r="152" spans="4:6" ht="14.25" customHeight="1" x14ac:dyDescent="0.25">
      <c r="D152" t="s">
        <v>167</v>
      </c>
      <c r="E152">
        <v>1.3</v>
      </c>
      <c r="F152" t="s">
        <v>119</v>
      </c>
    </row>
    <row r="153" spans="4:6" ht="14.25" customHeight="1" x14ac:dyDescent="0.25">
      <c r="D153" t="s">
        <v>168</v>
      </c>
      <c r="E153">
        <v>1.3</v>
      </c>
      <c r="F153" t="s">
        <v>119</v>
      </c>
    </row>
    <row r="154" spans="4:6" ht="14.25" customHeight="1" x14ac:dyDescent="0.25">
      <c r="D154" t="s">
        <v>170</v>
      </c>
      <c r="E154">
        <v>0.9</v>
      </c>
      <c r="F154" t="s">
        <v>14</v>
      </c>
    </row>
    <row r="155" spans="4:6" ht="14.25" customHeight="1" x14ac:dyDescent="0.25">
      <c r="D155" t="s">
        <v>171</v>
      </c>
      <c r="E155">
        <v>0.86</v>
      </c>
      <c r="F155" t="s">
        <v>20</v>
      </c>
    </row>
    <row r="156" spans="4:6" ht="14.25" customHeight="1" x14ac:dyDescent="0.25">
      <c r="D156" t="s">
        <v>172</v>
      </c>
      <c r="E156">
        <v>1.3</v>
      </c>
      <c r="F156" t="s">
        <v>119</v>
      </c>
    </row>
    <row r="157" spans="4:6" ht="14.25" customHeight="1" x14ac:dyDescent="0.25">
      <c r="D157" t="s">
        <v>174</v>
      </c>
      <c r="E157">
        <v>0.9</v>
      </c>
      <c r="F157" t="s">
        <v>14</v>
      </c>
    </row>
    <row r="158" spans="4:6" ht="14.25" customHeight="1" x14ac:dyDescent="0.25">
      <c r="D158" t="s">
        <v>175</v>
      </c>
      <c r="E158">
        <v>1.3</v>
      </c>
      <c r="F158" t="s">
        <v>119</v>
      </c>
    </row>
    <row r="159" spans="4:6" ht="14.25" customHeight="1" x14ac:dyDescent="0.25">
      <c r="D159" t="s">
        <v>175</v>
      </c>
      <c r="E159">
        <v>0.9</v>
      </c>
      <c r="F159" t="s">
        <v>14</v>
      </c>
    </row>
    <row r="160" spans="4:6" ht="14.25" customHeight="1" x14ac:dyDescent="0.25">
      <c r="D160" t="s">
        <v>177</v>
      </c>
      <c r="E160">
        <v>1.3</v>
      </c>
      <c r="F160" t="s">
        <v>119</v>
      </c>
    </row>
    <row r="161" spans="4:6" ht="14.25" customHeight="1" x14ac:dyDescent="0.25">
      <c r="D161" t="s">
        <v>178</v>
      </c>
      <c r="E161">
        <v>0.9</v>
      </c>
      <c r="F161" t="s">
        <v>14</v>
      </c>
    </row>
    <row r="162" spans="4:6" ht="14.25" customHeight="1" x14ac:dyDescent="0.25">
      <c r="D162" t="s">
        <v>179</v>
      </c>
      <c r="E162">
        <v>0.9</v>
      </c>
      <c r="F162" t="s">
        <v>14</v>
      </c>
    </row>
    <row r="163" spans="4:6" ht="14.25" customHeight="1" x14ac:dyDescent="0.25">
      <c r="D163" t="s">
        <v>181</v>
      </c>
      <c r="E163">
        <v>1.5</v>
      </c>
      <c r="F163" t="s">
        <v>118</v>
      </c>
    </row>
    <row r="164" spans="4:6" ht="14.25" customHeight="1" x14ac:dyDescent="0.25">
      <c r="D164" t="s">
        <v>182</v>
      </c>
      <c r="E164">
        <v>0.86</v>
      </c>
      <c r="F164" t="s">
        <v>20</v>
      </c>
    </row>
    <row r="165" spans="4:6" ht="14.25" customHeight="1" x14ac:dyDescent="0.25">
      <c r="D165" t="s">
        <v>183</v>
      </c>
      <c r="E165">
        <v>1.3</v>
      </c>
      <c r="F165" t="s">
        <v>119</v>
      </c>
    </row>
    <row r="166" spans="4:6" ht="14.25" customHeight="1" x14ac:dyDescent="0.25">
      <c r="D166" t="s">
        <v>185</v>
      </c>
      <c r="E166">
        <v>0.9</v>
      </c>
      <c r="F166" t="s">
        <v>14</v>
      </c>
    </row>
    <row r="167" spans="4:6" ht="14.25" customHeight="1" x14ac:dyDescent="0.25">
      <c r="D167" t="s">
        <v>186</v>
      </c>
      <c r="E167">
        <v>0.9</v>
      </c>
      <c r="F167" t="s">
        <v>14</v>
      </c>
    </row>
    <row r="168" spans="4:6" ht="14.25" customHeight="1" x14ac:dyDescent="0.25">
      <c r="D168" t="s">
        <v>186</v>
      </c>
      <c r="E168">
        <v>0.86</v>
      </c>
      <c r="F168" t="s">
        <v>20</v>
      </c>
    </row>
    <row r="169" spans="4:6" ht="14.25" customHeight="1" x14ac:dyDescent="0.25">
      <c r="D169" t="s">
        <v>187</v>
      </c>
      <c r="E169">
        <v>1.3</v>
      </c>
      <c r="F169" t="s">
        <v>119</v>
      </c>
    </row>
    <row r="170" spans="4:6" ht="14.25" customHeight="1" x14ac:dyDescent="0.25">
      <c r="D170" t="s">
        <v>188</v>
      </c>
      <c r="E170">
        <v>0.9</v>
      </c>
      <c r="F170" t="s">
        <v>14</v>
      </c>
    </row>
    <row r="171" spans="4:6" ht="14.25" customHeight="1" x14ac:dyDescent="0.25">
      <c r="D171" t="s">
        <v>189</v>
      </c>
      <c r="E171">
        <v>0.86</v>
      </c>
      <c r="F171" t="s">
        <v>20</v>
      </c>
    </row>
    <row r="172" spans="4:6" ht="14.25" customHeight="1" x14ac:dyDescent="0.25">
      <c r="D172" t="s">
        <v>190</v>
      </c>
      <c r="E172">
        <v>0.9</v>
      </c>
      <c r="F172" t="s">
        <v>14</v>
      </c>
    </row>
    <row r="173" spans="4:6" ht="14.25" customHeight="1" x14ac:dyDescent="0.25">
      <c r="D173" t="s">
        <v>190</v>
      </c>
      <c r="E173">
        <v>0.86</v>
      </c>
      <c r="F173" t="s">
        <v>20</v>
      </c>
    </row>
    <row r="174" spans="4:6" ht="14.25" customHeight="1" x14ac:dyDescent="0.25">
      <c r="D174" t="s">
        <v>192</v>
      </c>
      <c r="E174">
        <v>1.3</v>
      </c>
      <c r="F174" t="s">
        <v>119</v>
      </c>
    </row>
    <row r="175" spans="4:6" ht="14.25" customHeight="1" x14ac:dyDescent="0.25">
      <c r="D175" t="s">
        <v>193</v>
      </c>
      <c r="E175">
        <v>0.86</v>
      </c>
      <c r="F175" t="s">
        <v>20</v>
      </c>
    </row>
    <row r="176" spans="4:6" ht="14.25" customHeight="1" x14ac:dyDescent="0.25">
      <c r="D176" t="s">
        <v>194</v>
      </c>
      <c r="E176">
        <v>0.86</v>
      </c>
      <c r="F176" t="s">
        <v>20</v>
      </c>
    </row>
    <row r="177" spans="4:6" ht="14.25" customHeight="1" x14ac:dyDescent="0.25">
      <c r="D177" t="s">
        <v>194</v>
      </c>
      <c r="E177">
        <v>0.85</v>
      </c>
      <c r="F177" t="s">
        <v>18</v>
      </c>
    </row>
    <row r="178" spans="4:6" ht="14.25" customHeight="1" x14ac:dyDescent="0.25">
      <c r="D178" t="s">
        <v>195</v>
      </c>
      <c r="E178">
        <v>1.3</v>
      </c>
      <c r="F178" t="s">
        <v>119</v>
      </c>
    </row>
    <row r="179" spans="4:6" ht="14.25" customHeight="1" x14ac:dyDescent="0.25">
      <c r="D179" t="s">
        <v>197</v>
      </c>
      <c r="E179">
        <v>0.86</v>
      </c>
      <c r="F179" t="s">
        <v>20</v>
      </c>
    </row>
    <row r="180" spans="4:6" ht="14.25" customHeight="1" x14ac:dyDescent="0.25">
      <c r="D180" t="s">
        <v>198</v>
      </c>
      <c r="E180">
        <v>1.3</v>
      </c>
      <c r="F180" t="s">
        <v>119</v>
      </c>
    </row>
    <row r="181" spans="4:6" ht="14.25" customHeight="1" x14ac:dyDescent="0.25">
      <c r="D181" t="s">
        <v>198</v>
      </c>
      <c r="E181">
        <v>0.9</v>
      </c>
      <c r="F181" t="s">
        <v>14</v>
      </c>
    </row>
    <row r="182" spans="4:6" ht="14.25" customHeight="1" x14ac:dyDescent="0.25">
      <c r="D182" t="s">
        <v>200</v>
      </c>
      <c r="E182">
        <v>0.9</v>
      </c>
      <c r="F182" t="s">
        <v>14</v>
      </c>
    </row>
    <row r="183" spans="4:6" ht="14.25" customHeight="1" x14ac:dyDescent="0.25">
      <c r="D183" t="s">
        <v>201</v>
      </c>
      <c r="E183">
        <v>0.9</v>
      </c>
      <c r="F183" t="s">
        <v>14</v>
      </c>
    </row>
    <row r="184" spans="4:6" ht="14.25" customHeight="1" x14ac:dyDescent="0.25">
      <c r="D184" t="s">
        <v>202</v>
      </c>
      <c r="E184">
        <v>0.9</v>
      </c>
      <c r="F184" t="s">
        <v>14</v>
      </c>
    </row>
    <row r="185" spans="4:6" ht="14.25" customHeight="1" x14ac:dyDescent="0.25">
      <c r="D185" t="s">
        <v>204</v>
      </c>
      <c r="E185">
        <v>0.86</v>
      </c>
      <c r="F185" t="s">
        <v>20</v>
      </c>
    </row>
    <row r="186" spans="4:6" ht="14.25" customHeight="1" x14ac:dyDescent="0.25">
      <c r="D186" t="s">
        <v>208</v>
      </c>
      <c r="E186">
        <v>0.86</v>
      </c>
      <c r="F186" t="s">
        <v>20</v>
      </c>
    </row>
    <row r="187" spans="4:6" ht="14.25" customHeight="1" x14ac:dyDescent="0.25">
      <c r="D187" t="s">
        <v>209</v>
      </c>
      <c r="E187">
        <v>1.06</v>
      </c>
      <c r="F187" t="s">
        <v>210</v>
      </c>
    </row>
    <row r="188" spans="4:6" ht="14.25" customHeight="1" x14ac:dyDescent="0.25">
      <c r="D188" t="s">
        <v>209</v>
      </c>
      <c r="E188">
        <v>3.63</v>
      </c>
      <c r="F188" t="s">
        <v>211</v>
      </c>
    </row>
    <row r="189" spans="4:6" ht="14.25" customHeight="1" x14ac:dyDescent="0.25">
      <c r="D189" t="s">
        <v>209</v>
      </c>
      <c r="E189">
        <v>2.77</v>
      </c>
      <c r="F189" t="s">
        <v>213</v>
      </c>
    </row>
    <row r="190" spans="4:6" ht="14.25" customHeight="1" x14ac:dyDescent="0.25">
      <c r="D190" t="s">
        <v>214</v>
      </c>
      <c r="E190">
        <v>1.36</v>
      </c>
      <c r="F190" t="s">
        <v>215</v>
      </c>
    </row>
    <row r="191" spans="4:6" ht="14.25" customHeight="1" x14ac:dyDescent="0.25">
      <c r="D191" t="s">
        <v>216</v>
      </c>
      <c r="E191">
        <v>0.28000000000000003</v>
      </c>
      <c r="F191" t="s">
        <v>218</v>
      </c>
    </row>
    <row r="192" spans="4:6" ht="14.25" customHeight="1" x14ac:dyDescent="0.25">
      <c r="D192" t="s">
        <v>219</v>
      </c>
      <c r="E192">
        <v>0.28000000000000003</v>
      </c>
      <c r="F192" t="s">
        <v>218</v>
      </c>
    </row>
    <row r="193" spans="4:6" ht="14.25" customHeight="1" x14ac:dyDescent="0.25">
      <c r="D193" t="s">
        <v>219</v>
      </c>
      <c r="E193">
        <v>1.06</v>
      </c>
      <c r="F193" t="s">
        <v>210</v>
      </c>
    </row>
    <row r="194" spans="4:6" ht="14.25" customHeight="1" x14ac:dyDescent="0.25">
      <c r="D194" t="s">
        <v>220</v>
      </c>
      <c r="E194">
        <v>0.28000000000000003</v>
      </c>
      <c r="F194" t="s">
        <v>218</v>
      </c>
    </row>
    <row r="195" spans="4:6" ht="14.25" customHeight="1" x14ac:dyDescent="0.25">
      <c r="D195" t="s">
        <v>220</v>
      </c>
      <c r="E195">
        <v>1.06</v>
      </c>
      <c r="F195" t="s">
        <v>210</v>
      </c>
    </row>
    <row r="196" spans="4:6" ht="14.25" customHeight="1" x14ac:dyDescent="0.25">
      <c r="D196" t="s">
        <v>222</v>
      </c>
      <c r="E196">
        <v>0.86</v>
      </c>
      <c r="F196" t="s">
        <v>20</v>
      </c>
    </row>
    <row r="197" spans="4:6" ht="14.25" customHeight="1" x14ac:dyDescent="0.25">
      <c r="D197" t="s">
        <v>223</v>
      </c>
      <c r="E197">
        <v>0.86</v>
      </c>
      <c r="F197" t="s">
        <v>20</v>
      </c>
    </row>
    <row r="198" spans="4:6" ht="14.25" customHeight="1" x14ac:dyDescent="0.25">
      <c r="D198" t="s">
        <v>225</v>
      </c>
      <c r="E198">
        <v>0.86</v>
      </c>
      <c r="F198" t="s">
        <v>20</v>
      </c>
    </row>
    <row r="199" spans="4:6" ht="14.25" customHeight="1" x14ac:dyDescent="0.25">
      <c r="D199" t="s">
        <v>225</v>
      </c>
      <c r="E199">
        <v>1.36</v>
      </c>
      <c r="F199" t="s">
        <v>215</v>
      </c>
    </row>
    <row r="200" spans="4:6" ht="14.25" customHeight="1" x14ac:dyDescent="0.25">
      <c r="D200" t="s">
        <v>226</v>
      </c>
      <c r="E200">
        <v>0.28000000000000003</v>
      </c>
      <c r="F200" t="s">
        <v>218</v>
      </c>
    </row>
    <row r="201" spans="4:6" ht="14.25" customHeight="1" x14ac:dyDescent="0.25">
      <c r="D201" t="s">
        <v>228</v>
      </c>
      <c r="E201">
        <v>1.06</v>
      </c>
      <c r="F201" t="s">
        <v>210</v>
      </c>
    </row>
    <row r="202" spans="4:6" ht="14.25" customHeight="1" x14ac:dyDescent="0.25">
      <c r="D202" t="s">
        <v>229</v>
      </c>
      <c r="E202">
        <v>0.85</v>
      </c>
      <c r="F202" t="s">
        <v>18</v>
      </c>
    </row>
    <row r="203" spans="4:6" ht="14.25" customHeight="1" x14ac:dyDescent="0.25">
      <c r="D203" t="s">
        <v>231</v>
      </c>
      <c r="E203">
        <v>2.77</v>
      </c>
      <c r="F203" t="s">
        <v>213</v>
      </c>
    </row>
    <row r="204" spans="4:6" ht="14.25" customHeight="1" x14ac:dyDescent="0.25">
      <c r="D204" t="s">
        <v>231</v>
      </c>
      <c r="E204">
        <v>0.15</v>
      </c>
      <c r="F204" t="s">
        <v>232</v>
      </c>
    </row>
    <row r="205" spans="4:6" ht="14.25" customHeight="1" x14ac:dyDescent="0.25">
      <c r="D205" t="s">
        <v>233</v>
      </c>
      <c r="E205">
        <v>0.91</v>
      </c>
      <c r="F205" t="s">
        <v>234</v>
      </c>
    </row>
    <row r="206" spans="4:6" ht="14.25" customHeight="1" x14ac:dyDescent="0.25">
      <c r="D206" t="s">
        <v>235</v>
      </c>
      <c r="E206">
        <v>1.06</v>
      </c>
      <c r="F206" t="s">
        <v>210</v>
      </c>
    </row>
    <row r="207" spans="4:6" ht="14.25" customHeight="1" x14ac:dyDescent="0.25">
      <c r="D207" t="s">
        <v>235</v>
      </c>
      <c r="E207">
        <v>3.63</v>
      </c>
      <c r="F207" t="s">
        <v>211</v>
      </c>
    </row>
    <row r="208" spans="4:6" ht="14.25" customHeight="1" x14ac:dyDescent="0.25">
      <c r="D208" t="s">
        <v>236</v>
      </c>
      <c r="E208">
        <v>0.28000000000000003</v>
      </c>
      <c r="F208" t="s">
        <v>218</v>
      </c>
    </row>
    <row r="209" spans="4:6" ht="14.25" customHeight="1" x14ac:dyDescent="0.25">
      <c r="D209" t="s">
        <v>237</v>
      </c>
      <c r="E209">
        <v>1.06</v>
      </c>
      <c r="F209" t="s">
        <v>210</v>
      </c>
    </row>
    <row r="210" spans="4:6" ht="14.25" customHeight="1" x14ac:dyDescent="0.25">
      <c r="D210" t="s">
        <v>239</v>
      </c>
      <c r="E210">
        <v>1.06</v>
      </c>
      <c r="F210" t="s">
        <v>210</v>
      </c>
    </row>
    <row r="211" spans="4:6" ht="14.25" customHeight="1" x14ac:dyDescent="0.25">
      <c r="D211" t="s">
        <v>240</v>
      </c>
      <c r="E211">
        <v>0.86</v>
      </c>
      <c r="F211" t="s">
        <v>20</v>
      </c>
    </row>
    <row r="212" spans="4:6" ht="14.25" customHeight="1" x14ac:dyDescent="0.25">
      <c r="D212" t="s">
        <v>241</v>
      </c>
      <c r="E212">
        <v>0.28000000000000003</v>
      </c>
      <c r="F212" t="s">
        <v>218</v>
      </c>
    </row>
    <row r="213" spans="4:6" ht="14.25" customHeight="1" x14ac:dyDescent="0.25">
      <c r="D213" t="s">
        <v>242</v>
      </c>
      <c r="E213">
        <v>0.11</v>
      </c>
      <c r="F213" t="s">
        <v>244</v>
      </c>
    </row>
    <row r="214" spans="4:6" ht="14.25" customHeight="1" x14ac:dyDescent="0.25">
      <c r="D214" t="s">
        <v>242</v>
      </c>
      <c r="E214">
        <v>1.36</v>
      </c>
      <c r="F214" t="s">
        <v>215</v>
      </c>
    </row>
    <row r="215" spans="4:6" ht="14.25" customHeight="1" x14ac:dyDescent="0.25">
      <c r="D215" t="s">
        <v>245</v>
      </c>
      <c r="E215">
        <v>0.28000000000000003</v>
      </c>
      <c r="F215" t="s">
        <v>218</v>
      </c>
    </row>
    <row r="216" spans="4:6" ht="14.25" customHeight="1" x14ac:dyDescent="0.25">
      <c r="D216" t="s">
        <v>247</v>
      </c>
      <c r="E216">
        <v>1.36</v>
      </c>
      <c r="F216" t="s">
        <v>215</v>
      </c>
    </row>
    <row r="217" spans="4:6" ht="14.25" customHeight="1" x14ac:dyDescent="0.25">
      <c r="D217" t="s">
        <v>248</v>
      </c>
      <c r="E217">
        <v>2.54</v>
      </c>
      <c r="F217" t="s">
        <v>249</v>
      </c>
    </row>
    <row r="218" spans="4:6" ht="14.25" customHeight="1" x14ac:dyDescent="0.25">
      <c r="D218" t="s">
        <v>250</v>
      </c>
      <c r="E218">
        <v>0.15</v>
      </c>
      <c r="F218" t="s">
        <v>232</v>
      </c>
    </row>
    <row r="219" spans="4:6" ht="14.25" customHeight="1" x14ac:dyDescent="0.25">
      <c r="D219" t="s">
        <v>252</v>
      </c>
      <c r="E219">
        <v>0.75</v>
      </c>
      <c r="F219" t="s">
        <v>253</v>
      </c>
    </row>
    <row r="220" spans="4:6" ht="14.25" customHeight="1" x14ac:dyDescent="0.25">
      <c r="D220" t="s">
        <v>254</v>
      </c>
      <c r="E220">
        <v>0.15</v>
      </c>
      <c r="F220" t="s">
        <v>232</v>
      </c>
    </row>
    <row r="221" spans="4:6" ht="14.25" customHeight="1" x14ac:dyDescent="0.25">
      <c r="D221" t="s">
        <v>255</v>
      </c>
      <c r="E221">
        <v>0.85</v>
      </c>
      <c r="F221" t="s">
        <v>18</v>
      </c>
    </row>
    <row r="222" spans="4:6" ht="14.25" customHeight="1" x14ac:dyDescent="0.25">
      <c r="D222" t="s">
        <v>256</v>
      </c>
      <c r="E222">
        <v>1.08</v>
      </c>
      <c r="F222" t="s">
        <v>257</v>
      </c>
    </row>
    <row r="223" spans="4:6" ht="14.25" customHeight="1" x14ac:dyDescent="0.25">
      <c r="D223" t="s">
        <v>256</v>
      </c>
      <c r="E223">
        <v>2.54</v>
      </c>
      <c r="F223" t="s">
        <v>249</v>
      </c>
    </row>
    <row r="224" spans="4:6" ht="14.25" customHeight="1" x14ac:dyDescent="0.25">
      <c r="D224" t="s">
        <v>258</v>
      </c>
      <c r="E224">
        <v>0.15</v>
      </c>
      <c r="F224" t="s">
        <v>232</v>
      </c>
    </row>
    <row r="225" spans="4:6" ht="14.25" customHeight="1" x14ac:dyDescent="0.25">
      <c r="D225" t="s">
        <v>260</v>
      </c>
      <c r="E225">
        <v>0.85</v>
      </c>
      <c r="F225" t="s">
        <v>18</v>
      </c>
    </row>
    <row r="226" spans="4:6" ht="14.25" customHeight="1" x14ac:dyDescent="0.25">
      <c r="D226" t="s">
        <v>261</v>
      </c>
      <c r="E226">
        <v>0.75</v>
      </c>
      <c r="F226" t="s">
        <v>253</v>
      </c>
    </row>
    <row r="227" spans="4:6" ht="14.25" customHeight="1" x14ac:dyDescent="0.25">
      <c r="D227" t="s">
        <v>261</v>
      </c>
      <c r="E227">
        <v>0.95</v>
      </c>
      <c r="F227" t="s">
        <v>263</v>
      </c>
    </row>
    <row r="228" spans="4:6" ht="14.25" customHeight="1" x14ac:dyDescent="0.25">
      <c r="D228" t="s">
        <v>264</v>
      </c>
      <c r="E228">
        <v>0.51</v>
      </c>
      <c r="F228" t="s">
        <v>25</v>
      </c>
    </row>
    <row r="229" spans="4:6" ht="14.25" customHeight="1" x14ac:dyDescent="0.25">
      <c r="D229" t="s">
        <v>265</v>
      </c>
      <c r="E229">
        <v>0.22</v>
      </c>
      <c r="F229" t="s">
        <v>266</v>
      </c>
    </row>
    <row r="230" spans="4:6" ht="14.25" customHeight="1" x14ac:dyDescent="0.25">
      <c r="D230" t="s">
        <v>268</v>
      </c>
      <c r="E230">
        <v>0.11</v>
      </c>
      <c r="F230" t="s">
        <v>244</v>
      </c>
    </row>
    <row r="231" spans="4:6" ht="14.25" customHeight="1" x14ac:dyDescent="0.25">
      <c r="D231" t="s">
        <v>269</v>
      </c>
      <c r="E231">
        <v>0.51</v>
      </c>
      <c r="F231" t="s">
        <v>25</v>
      </c>
    </row>
    <row r="232" spans="4:6" ht="14.25" customHeight="1" x14ac:dyDescent="0.25">
      <c r="D232" t="s">
        <v>270</v>
      </c>
      <c r="E232">
        <v>0.11</v>
      </c>
      <c r="F232" t="s">
        <v>244</v>
      </c>
    </row>
    <row r="233" spans="4:6" ht="14.25" customHeight="1" x14ac:dyDescent="0.25">
      <c r="D233" t="s">
        <v>271</v>
      </c>
      <c r="E233">
        <v>0.15</v>
      </c>
      <c r="F233" t="s">
        <v>232</v>
      </c>
    </row>
    <row r="234" spans="4:6" ht="14.25" customHeight="1" x14ac:dyDescent="0.25">
      <c r="D234" t="s">
        <v>273</v>
      </c>
      <c r="E234">
        <v>4.9400000000000004</v>
      </c>
      <c r="F234" t="s">
        <v>274</v>
      </c>
    </row>
    <row r="235" spans="4:6" ht="14.25" customHeight="1" x14ac:dyDescent="0.25">
      <c r="D235" t="s">
        <v>275</v>
      </c>
      <c r="E235">
        <v>0.22</v>
      </c>
      <c r="F235" t="s">
        <v>266</v>
      </c>
    </row>
    <row r="236" spans="4:6" ht="14.25" customHeight="1" x14ac:dyDescent="0.25">
      <c r="D236" t="s">
        <v>277</v>
      </c>
      <c r="E236">
        <v>2.54</v>
      </c>
      <c r="F236" t="s">
        <v>249</v>
      </c>
    </row>
    <row r="237" spans="4:6" ht="14.25" customHeight="1" x14ac:dyDescent="0.25">
      <c r="D237" t="s">
        <v>278</v>
      </c>
      <c r="E237">
        <v>0.75</v>
      </c>
      <c r="F237" t="s">
        <v>253</v>
      </c>
    </row>
    <row r="238" spans="4:6" ht="14.25" customHeight="1" x14ac:dyDescent="0.25">
      <c r="D238" t="s">
        <v>279</v>
      </c>
      <c r="E238">
        <v>0.85</v>
      </c>
      <c r="F238" t="s">
        <v>18</v>
      </c>
    </row>
    <row r="239" spans="4:6" ht="14.25" customHeight="1" x14ac:dyDescent="0.25">
      <c r="D239" t="s">
        <v>280</v>
      </c>
      <c r="E239">
        <v>1.88</v>
      </c>
      <c r="F239" t="s">
        <v>281</v>
      </c>
    </row>
    <row r="240" spans="4:6" ht="14.25" customHeight="1" x14ac:dyDescent="0.25">
      <c r="D240" t="s">
        <v>280</v>
      </c>
      <c r="E240">
        <v>0.15</v>
      </c>
      <c r="F240" t="s">
        <v>232</v>
      </c>
    </row>
    <row r="241" spans="4:6" ht="14.25" customHeight="1" x14ac:dyDescent="0.25">
      <c r="D241" t="s">
        <v>282</v>
      </c>
      <c r="E241">
        <v>0.22</v>
      </c>
      <c r="F241" t="s">
        <v>266</v>
      </c>
    </row>
    <row r="242" spans="4:6" ht="14.25" customHeight="1" x14ac:dyDescent="0.25">
      <c r="D242" t="s">
        <v>284</v>
      </c>
      <c r="E242">
        <v>0.85</v>
      </c>
      <c r="F242" t="s">
        <v>18</v>
      </c>
    </row>
    <row r="243" spans="4:6" ht="14.25" customHeight="1" x14ac:dyDescent="0.25">
      <c r="D243" t="s">
        <v>285</v>
      </c>
      <c r="E243">
        <v>0.22</v>
      </c>
      <c r="F243" t="s">
        <v>266</v>
      </c>
    </row>
    <row r="244" spans="4:6" ht="14.25" customHeight="1" x14ac:dyDescent="0.25">
      <c r="D244" t="s">
        <v>285</v>
      </c>
      <c r="E244">
        <v>1.99</v>
      </c>
      <c r="F244" t="s">
        <v>212</v>
      </c>
    </row>
    <row r="245" spans="4:6" ht="14.25" customHeight="1" x14ac:dyDescent="0.25">
      <c r="D245" t="s">
        <v>286</v>
      </c>
      <c r="E245">
        <v>2.54</v>
      </c>
      <c r="F245" t="s">
        <v>249</v>
      </c>
    </row>
    <row r="246" spans="4:6" ht="14.25" customHeight="1" x14ac:dyDescent="0.25">
      <c r="D246" t="s">
        <v>288</v>
      </c>
      <c r="E246">
        <v>2.54</v>
      </c>
      <c r="F246" t="s">
        <v>249</v>
      </c>
    </row>
    <row r="247" spans="4:6" ht="14.25" customHeight="1" x14ac:dyDescent="0.25">
      <c r="D247" t="s">
        <v>288</v>
      </c>
      <c r="E247">
        <v>0.95</v>
      </c>
      <c r="F247" t="s">
        <v>263</v>
      </c>
    </row>
    <row r="248" spans="4:6" ht="14.25" customHeight="1" x14ac:dyDescent="0.25">
      <c r="D248" t="s">
        <v>290</v>
      </c>
      <c r="E248">
        <v>0.11</v>
      </c>
      <c r="F248" t="s">
        <v>244</v>
      </c>
    </row>
    <row r="249" spans="4:6" ht="14.25" customHeight="1" x14ac:dyDescent="0.25">
      <c r="D249" t="s">
        <v>291</v>
      </c>
      <c r="E249">
        <v>2.54</v>
      </c>
      <c r="F249" t="s">
        <v>249</v>
      </c>
    </row>
    <row r="250" spans="4:6" ht="14.25" customHeight="1" x14ac:dyDescent="0.25">
      <c r="D250" t="s">
        <v>291</v>
      </c>
      <c r="E250">
        <v>4.9400000000000004</v>
      </c>
      <c r="F250" t="s">
        <v>274</v>
      </c>
    </row>
    <row r="251" spans="4:6" ht="14.25" customHeight="1" x14ac:dyDescent="0.25">
      <c r="D251" t="s">
        <v>293</v>
      </c>
      <c r="E251">
        <v>0.11</v>
      </c>
      <c r="F251" t="s">
        <v>244</v>
      </c>
    </row>
    <row r="252" spans="4:6" ht="14.25" customHeight="1" x14ac:dyDescent="0.25">
      <c r="D252" t="s">
        <v>294</v>
      </c>
      <c r="E252">
        <v>1.99</v>
      </c>
      <c r="F252" t="s">
        <v>212</v>
      </c>
    </row>
    <row r="253" spans="4:6" ht="14.25" customHeight="1" x14ac:dyDescent="0.25">
      <c r="D253" t="s">
        <v>294</v>
      </c>
      <c r="E253">
        <v>5.64</v>
      </c>
      <c r="F253" t="s">
        <v>296</v>
      </c>
    </row>
    <row r="254" spans="4:6" ht="14.25" customHeight="1" x14ac:dyDescent="0.25">
      <c r="D254" t="s">
        <v>297</v>
      </c>
      <c r="E254">
        <v>1.08</v>
      </c>
      <c r="F254" t="s">
        <v>257</v>
      </c>
    </row>
    <row r="255" spans="4:6" ht="14.25" customHeight="1" x14ac:dyDescent="0.25">
      <c r="D255" t="s">
        <v>298</v>
      </c>
      <c r="E255">
        <v>0.22</v>
      </c>
      <c r="F255" t="s">
        <v>266</v>
      </c>
    </row>
    <row r="256" spans="4:6" ht="14.25" customHeight="1" x14ac:dyDescent="0.25">
      <c r="D256" t="s">
        <v>299</v>
      </c>
      <c r="E256">
        <v>0.15</v>
      </c>
      <c r="F256" t="s">
        <v>232</v>
      </c>
    </row>
    <row r="257" spans="4:6" ht="14.25" customHeight="1" x14ac:dyDescent="0.25">
      <c r="D257" t="s">
        <v>301</v>
      </c>
      <c r="E257">
        <v>0.85</v>
      </c>
      <c r="F257" t="s">
        <v>18</v>
      </c>
    </row>
    <row r="258" spans="4:6" ht="14.25" customHeight="1" x14ac:dyDescent="0.25">
      <c r="D258" t="s">
        <v>301</v>
      </c>
      <c r="E258">
        <v>1.08</v>
      </c>
      <c r="F258" t="s">
        <v>257</v>
      </c>
    </row>
    <row r="259" spans="4:6" ht="14.25" customHeight="1" x14ac:dyDescent="0.25">
      <c r="D259" t="s">
        <v>302</v>
      </c>
      <c r="E259">
        <v>0.11</v>
      </c>
      <c r="F259" t="s">
        <v>244</v>
      </c>
    </row>
    <row r="260" spans="4:6" ht="14.25" customHeight="1" x14ac:dyDescent="0.25">
      <c r="D260" t="s">
        <v>302</v>
      </c>
      <c r="E260">
        <v>0.15</v>
      </c>
      <c r="F260" t="s">
        <v>232</v>
      </c>
    </row>
    <row r="261" spans="4:6" ht="14.25" customHeight="1" x14ac:dyDescent="0.25">
      <c r="D261" t="s">
        <v>304</v>
      </c>
      <c r="E261">
        <v>0.51</v>
      </c>
      <c r="F261" t="s">
        <v>25</v>
      </c>
    </row>
    <row r="262" spans="4:6" ht="14.25" customHeight="1" x14ac:dyDescent="0.25">
      <c r="D262" t="s">
        <v>305</v>
      </c>
      <c r="E262">
        <v>0.22</v>
      </c>
      <c r="F262" t="s">
        <v>266</v>
      </c>
    </row>
    <row r="263" spans="4:6" ht="14.25" customHeight="1" x14ac:dyDescent="0.25">
      <c r="D263" t="s">
        <v>306</v>
      </c>
      <c r="E263">
        <v>0.75</v>
      </c>
      <c r="F263" t="s">
        <v>253</v>
      </c>
    </row>
    <row r="264" spans="4:6" ht="14.25" customHeight="1" x14ac:dyDescent="0.25">
      <c r="D264" t="s">
        <v>306</v>
      </c>
      <c r="E264">
        <v>0.22</v>
      </c>
      <c r="F264" t="s">
        <v>266</v>
      </c>
    </row>
    <row r="265" spans="4:6" ht="14.25" customHeight="1" x14ac:dyDescent="0.25">
      <c r="D265" t="s">
        <v>308</v>
      </c>
      <c r="E265">
        <v>0.95</v>
      </c>
      <c r="F265" t="s">
        <v>263</v>
      </c>
    </row>
    <row r="266" spans="4:6" ht="14.25" customHeight="1" x14ac:dyDescent="0.25">
      <c r="D266" t="s">
        <v>309</v>
      </c>
      <c r="E266">
        <v>1.08</v>
      </c>
      <c r="F266" t="s">
        <v>257</v>
      </c>
    </row>
    <row r="267" spans="4:6" ht="14.25" customHeight="1" x14ac:dyDescent="0.25">
      <c r="D267" t="s">
        <v>310</v>
      </c>
      <c r="E267">
        <v>1.88</v>
      </c>
      <c r="F267" t="s">
        <v>281</v>
      </c>
    </row>
    <row r="268" spans="4:6" ht="14.25" customHeight="1" x14ac:dyDescent="0.25">
      <c r="D268" t="s">
        <v>310</v>
      </c>
      <c r="E268">
        <v>1.34</v>
      </c>
      <c r="F268" t="s">
        <v>312</v>
      </c>
    </row>
    <row r="269" spans="4:6" ht="14.25" customHeight="1" x14ac:dyDescent="0.25">
      <c r="D269" t="s">
        <v>310</v>
      </c>
      <c r="E269">
        <v>1.99</v>
      </c>
      <c r="F269" t="s">
        <v>212</v>
      </c>
    </row>
    <row r="270" spans="4:6" ht="14.25" customHeight="1" x14ac:dyDescent="0.25">
      <c r="D270" t="s">
        <v>315</v>
      </c>
      <c r="E270">
        <v>5.64</v>
      </c>
      <c r="F270" t="s">
        <v>296</v>
      </c>
    </row>
    <row r="271" spans="4:6" ht="14.25" customHeight="1" x14ac:dyDescent="0.25">
      <c r="D271" t="s">
        <v>317</v>
      </c>
      <c r="E271">
        <v>0.51</v>
      </c>
      <c r="F271" t="s">
        <v>25</v>
      </c>
    </row>
    <row r="272" spans="4:6" ht="14.25" customHeight="1" x14ac:dyDescent="0.25">
      <c r="D272" t="s">
        <v>317</v>
      </c>
      <c r="E272">
        <v>0.85</v>
      </c>
      <c r="F272" t="s">
        <v>18</v>
      </c>
    </row>
    <row r="273" spans="4:6" ht="14.25" customHeight="1" x14ac:dyDescent="0.25">
      <c r="D273" t="s">
        <v>319</v>
      </c>
      <c r="E273">
        <v>0.75</v>
      </c>
      <c r="F273" t="s">
        <v>253</v>
      </c>
    </row>
    <row r="274" spans="4:6" ht="14.25" customHeight="1" x14ac:dyDescent="0.25">
      <c r="D274" t="s">
        <v>319</v>
      </c>
      <c r="E274">
        <v>0.22</v>
      </c>
      <c r="F274" t="s">
        <v>266</v>
      </c>
    </row>
    <row r="275" spans="4:6" ht="14.25" customHeight="1" x14ac:dyDescent="0.25">
      <c r="D275" t="s">
        <v>319</v>
      </c>
      <c r="E275">
        <v>0.95</v>
      </c>
      <c r="F275" t="s">
        <v>263</v>
      </c>
    </row>
    <row r="276" spans="4:6" ht="14.25" customHeight="1" x14ac:dyDescent="0.25">
      <c r="D276" t="s">
        <v>320</v>
      </c>
      <c r="E276">
        <v>0.95</v>
      </c>
      <c r="F276" t="s">
        <v>263</v>
      </c>
    </row>
    <row r="277" spans="4:6" ht="14.25" customHeight="1" x14ac:dyDescent="0.25">
      <c r="D277" t="s">
        <v>322</v>
      </c>
      <c r="E277">
        <v>4.58</v>
      </c>
      <c r="F277" t="s">
        <v>300</v>
      </c>
    </row>
    <row r="278" spans="4:6" ht="14.25" customHeight="1" x14ac:dyDescent="0.25">
      <c r="D278" t="s">
        <v>322</v>
      </c>
      <c r="E278">
        <v>4.9400000000000004</v>
      </c>
      <c r="F278" t="s">
        <v>274</v>
      </c>
    </row>
    <row r="279" spans="4:6" ht="14.25" customHeight="1" x14ac:dyDescent="0.25">
      <c r="D279" t="s">
        <v>323</v>
      </c>
      <c r="E279">
        <v>6.05</v>
      </c>
      <c r="F279" t="s">
        <v>325</v>
      </c>
    </row>
    <row r="280" spans="4:6" ht="14.25" customHeight="1" x14ac:dyDescent="0.25">
      <c r="D280" t="s">
        <v>323</v>
      </c>
      <c r="E280">
        <v>4.9400000000000004</v>
      </c>
      <c r="F280" t="s">
        <v>274</v>
      </c>
    </row>
    <row r="281" spans="4:6" ht="14.25" customHeight="1" x14ac:dyDescent="0.25">
      <c r="D281" t="s">
        <v>326</v>
      </c>
      <c r="E281">
        <v>2.54</v>
      </c>
      <c r="F281" t="s">
        <v>249</v>
      </c>
    </row>
    <row r="282" spans="4:6" ht="14.25" customHeight="1" x14ac:dyDescent="0.25">
      <c r="D282" t="s">
        <v>326</v>
      </c>
      <c r="E282">
        <v>1.99</v>
      </c>
      <c r="F282" t="s">
        <v>212</v>
      </c>
    </row>
    <row r="283" spans="4:6" ht="14.25" customHeight="1" x14ac:dyDescent="0.25">
      <c r="D283" t="s">
        <v>326</v>
      </c>
      <c r="E283">
        <v>5.64</v>
      </c>
      <c r="F283" t="s">
        <v>296</v>
      </c>
    </row>
    <row r="284" spans="4:6" ht="14.25" customHeight="1" x14ac:dyDescent="0.25">
      <c r="D284" t="s">
        <v>326</v>
      </c>
      <c r="E284">
        <v>7.16</v>
      </c>
      <c r="F284" t="s">
        <v>327</v>
      </c>
    </row>
    <row r="285" spans="4:6" ht="14.25" customHeight="1" x14ac:dyDescent="0.25">
      <c r="D285" t="s">
        <v>326</v>
      </c>
      <c r="E285">
        <v>6.05</v>
      </c>
      <c r="F285" t="s">
        <v>325</v>
      </c>
    </row>
    <row r="286" spans="4:6" ht="14.25" customHeight="1" x14ac:dyDescent="0.25">
      <c r="D286" t="s">
        <v>329</v>
      </c>
      <c r="E286">
        <v>4.58</v>
      </c>
      <c r="F286" t="s">
        <v>300</v>
      </c>
    </row>
    <row r="287" spans="4:6" ht="14.25" customHeight="1" x14ac:dyDescent="0.25">
      <c r="D287" t="s">
        <v>329</v>
      </c>
      <c r="E287">
        <v>5.64</v>
      </c>
      <c r="F287" t="s">
        <v>296</v>
      </c>
    </row>
    <row r="288" spans="4:6" ht="14.25" customHeight="1" x14ac:dyDescent="0.25">
      <c r="D288" t="s">
        <v>329</v>
      </c>
      <c r="E288">
        <v>7.16</v>
      </c>
      <c r="F288" t="s">
        <v>327</v>
      </c>
    </row>
    <row r="289" spans="4:6" ht="14.25" customHeight="1" x14ac:dyDescent="0.25">
      <c r="D289" t="s">
        <v>330</v>
      </c>
      <c r="E289">
        <v>4.58</v>
      </c>
      <c r="F289" t="s">
        <v>300</v>
      </c>
    </row>
    <row r="290" spans="4:6" ht="14.25" customHeight="1" x14ac:dyDescent="0.25">
      <c r="D290" t="s">
        <v>330</v>
      </c>
      <c r="E290">
        <v>5.64</v>
      </c>
      <c r="F290" t="s">
        <v>296</v>
      </c>
    </row>
    <row r="291" spans="4:6" ht="14.25" customHeight="1" x14ac:dyDescent="0.25">
      <c r="D291" t="s">
        <v>332</v>
      </c>
      <c r="E291">
        <v>2.54</v>
      </c>
      <c r="F291" t="s">
        <v>249</v>
      </c>
    </row>
    <row r="292" spans="4:6" ht="14.25" customHeight="1" x14ac:dyDescent="0.25">
      <c r="D292" t="s">
        <v>332</v>
      </c>
      <c r="E292">
        <v>6.05</v>
      </c>
      <c r="F292" t="s">
        <v>325</v>
      </c>
    </row>
    <row r="293" spans="4:6" ht="14.25" customHeight="1" x14ac:dyDescent="0.25">
      <c r="D293" t="s">
        <v>333</v>
      </c>
      <c r="E293">
        <v>7.16</v>
      </c>
      <c r="F293" t="s">
        <v>327</v>
      </c>
    </row>
    <row r="294" spans="4:6" ht="14.25" customHeight="1" x14ac:dyDescent="0.25">
      <c r="D294" t="s">
        <v>333</v>
      </c>
      <c r="E294">
        <v>6.05</v>
      </c>
      <c r="F294" t="s">
        <v>325</v>
      </c>
    </row>
    <row r="295" spans="4:6" ht="14.25" customHeight="1" x14ac:dyDescent="0.25">
      <c r="D295" t="s">
        <v>335</v>
      </c>
      <c r="E295">
        <v>4.58</v>
      </c>
      <c r="F295" t="s">
        <v>300</v>
      </c>
    </row>
    <row r="296" spans="4:6" ht="14.25" customHeight="1" x14ac:dyDescent="0.25">
      <c r="D296" t="s">
        <v>335</v>
      </c>
      <c r="E296">
        <v>7.16</v>
      </c>
      <c r="F296" t="s">
        <v>327</v>
      </c>
    </row>
    <row r="297" spans="4:6" ht="14.25" customHeight="1" x14ac:dyDescent="0.25">
      <c r="D297" t="s">
        <v>337</v>
      </c>
      <c r="E297">
        <v>7.16</v>
      </c>
      <c r="F297" t="s">
        <v>327</v>
      </c>
    </row>
    <row r="298" spans="4:6" ht="14.25" customHeight="1" x14ac:dyDescent="0.25">
      <c r="D298" t="s">
        <v>337</v>
      </c>
      <c r="E298">
        <v>6.05</v>
      </c>
      <c r="F298" t="s">
        <v>325</v>
      </c>
    </row>
    <row r="299" spans="4:6" ht="14.25" customHeight="1" x14ac:dyDescent="0.25">
      <c r="D299" t="s">
        <v>337</v>
      </c>
      <c r="E299">
        <v>4.9400000000000004</v>
      </c>
      <c r="F299" t="s">
        <v>274</v>
      </c>
    </row>
    <row r="300" spans="4:6" ht="14.25" customHeight="1" x14ac:dyDescent="0.25">
      <c r="D300" t="s">
        <v>339</v>
      </c>
      <c r="E300">
        <v>4.9400000000000004</v>
      </c>
      <c r="F300" t="s">
        <v>274</v>
      </c>
    </row>
    <row r="301" spans="4:6" ht="14.25" customHeight="1" x14ac:dyDescent="0.25">
      <c r="D301" t="s">
        <v>340</v>
      </c>
      <c r="E301">
        <v>0.11</v>
      </c>
      <c r="F301" t="s">
        <v>244</v>
      </c>
    </row>
    <row r="302" spans="4:6" ht="14.25" customHeight="1" x14ac:dyDescent="0.25">
      <c r="D302" t="s">
        <v>341</v>
      </c>
      <c r="E302">
        <v>2.69</v>
      </c>
      <c r="F302" t="s">
        <v>343</v>
      </c>
    </row>
    <row r="303" spans="4:6" ht="14.25" customHeight="1" x14ac:dyDescent="0.25">
      <c r="D303" t="s">
        <v>341</v>
      </c>
      <c r="E303">
        <v>4.68</v>
      </c>
      <c r="F303" t="s">
        <v>344</v>
      </c>
    </row>
    <row r="304" spans="4:6" ht="14.25" customHeight="1" x14ac:dyDescent="0.25">
      <c r="D304" t="s">
        <v>341</v>
      </c>
      <c r="E304">
        <v>0.89</v>
      </c>
      <c r="F304" t="s">
        <v>316</v>
      </c>
    </row>
    <row r="305" spans="4:6" ht="14.25" customHeight="1" x14ac:dyDescent="0.25">
      <c r="D305" t="s">
        <v>345</v>
      </c>
      <c r="E305">
        <v>4.25</v>
      </c>
      <c r="F305" t="s">
        <v>347</v>
      </c>
    </row>
    <row r="306" spans="4:6" ht="14.25" customHeight="1" x14ac:dyDescent="0.25">
      <c r="D306" t="s">
        <v>345</v>
      </c>
      <c r="E306">
        <v>2.69</v>
      </c>
      <c r="F306" t="s">
        <v>343</v>
      </c>
    </row>
    <row r="307" spans="4:6" ht="14.25" customHeight="1" x14ac:dyDescent="0.25">
      <c r="D307" t="s">
        <v>345</v>
      </c>
      <c r="E307">
        <v>4.68</v>
      </c>
      <c r="F307" t="s">
        <v>344</v>
      </c>
    </row>
    <row r="308" spans="4:6" ht="14.25" customHeight="1" x14ac:dyDescent="0.25">
      <c r="D308" t="s">
        <v>348</v>
      </c>
      <c r="E308">
        <v>1.51</v>
      </c>
      <c r="F308" t="s">
        <v>349</v>
      </c>
    </row>
    <row r="309" spans="4:6" ht="14.25" customHeight="1" x14ac:dyDescent="0.25">
      <c r="D309" t="s">
        <v>350</v>
      </c>
      <c r="E309">
        <v>1.06</v>
      </c>
      <c r="F309" t="s">
        <v>210</v>
      </c>
    </row>
    <row r="310" spans="4:6" ht="14.25" customHeight="1" x14ac:dyDescent="0.25">
      <c r="D310" t="s">
        <v>351</v>
      </c>
      <c r="E310">
        <v>1.51</v>
      </c>
      <c r="F310" t="s">
        <v>349</v>
      </c>
    </row>
    <row r="311" spans="4:6" ht="14.25" customHeight="1" x14ac:dyDescent="0.25">
      <c r="D311" t="s">
        <v>351</v>
      </c>
      <c r="E311">
        <v>1.06</v>
      </c>
      <c r="F311" t="s">
        <v>210</v>
      </c>
    </row>
    <row r="312" spans="4:6" ht="14.25" customHeight="1" x14ac:dyDescent="0.25">
      <c r="D312" t="s">
        <v>353</v>
      </c>
      <c r="E312">
        <v>4.68</v>
      </c>
      <c r="F312" t="s">
        <v>344</v>
      </c>
    </row>
    <row r="313" spans="4:6" ht="14.25" customHeight="1" x14ac:dyDescent="0.25">
      <c r="D313" t="s">
        <v>354</v>
      </c>
      <c r="E313">
        <v>6.02</v>
      </c>
      <c r="F313" t="s">
        <v>355</v>
      </c>
    </row>
    <row r="314" spans="4:6" ht="14.25" customHeight="1" x14ac:dyDescent="0.25">
      <c r="D314" t="s">
        <v>354</v>
      </c>
      <c r="E314">
        <v>4.12</v>
      </c>
      <c r="F314" t="s">
        <v>357</v>
      </c>
    </row>
    <row r="315" spans="4:6" ht="14.25" customHeight="1" x14ac:dyDescent="0.25">
      <c r="D315" t="s">
        <v>358</v>
      </c>
      <c r="E315">
        <v>6.02</v>
      </c>
      <c r="F315" t="s">
        <v>355</v>
      </c>
    </row>
    <row r="316" spans="4:6" ht="14.25" customHeight="1" x14ac:dyDescent="0.25">
      <c r="D316" t="s">
        <v>358</v>
      </c>
      <c r="E316">
        <v>4.12</v>
      </c>
      <c r="F316" t="s">
        <v>357</v>
      </c>
    </row>
    <row r="317" spans="4:6" ht="14.25" customHeight="1" x14ac:dyDescent="0.25">
      <c r="D317" t="s">
        <v>360</v>
      </c>
      <c r="E317">
        <v>0</v>
      </c>
      <c r="F317" t="s">
        <v>361</v>
      </c>
    </row>
    <row r="318" spans="4:6" ht="14.25" customHeight="1" x14ac:dyDescent="0.25">
      <c r="D318" t="s">
        <v>362</v>
      </c>
      <c r="E318">
        <v>1.51</v>
      </c>
      <c r="F318" t="s">
        <v>349</v>
      </c>
    </row>
    <row r="319" spans="4:6" ht="14.25" customHeight="1" x14ac:dyDescent="0.25">
      <c r="D319" t="s">
        <v>363</v>
      </c>
      <c r="E319">
        <v>1.51</v>
      </c>
      <c r="F319" t="s">
        <v>349</v>
      </c>
    </row>
    <row r="320" spans="4:6" ht="14.25" customHeight="1" x14ac:dyDescent="0.25">
      <c r="D320" t="s">
        <v>366</v>
      </c>
      <c r="E320">
        <v>1.34</v>
      </c>
      <c r="F320" t="s">
        <v>312</v>
      </c>
    </row>
    <row r="321" spans="4:6" ht="14.25" customHeight="1" x14ac:dyDescent="0.25">
      <c r="D321" t="s">
        <v>367</v>
      </c>
      <c r="E321">
        <v>1.34</v>
      </c>
      <c r="F321" t="s">
        <v>312</v>
      </c>
    </row>
    <row r="322" spans="4:6" ht="14.25" customHeight="1" x14ac:dyDescent="0.25">
      <c r="D322" t="s">
        <v>368</v>
      </c>
      <c r="E322">
        <v>0.39</v>
      </c>
      <c r="F322" t="s">
        <v>156</v>
      </c>
    </row>
    <row r="323" spans="4:6" ht="14.25" customHeight="1" x14ac:dyDescent="0.25">
      <c r="D323" t="s">
        <v>369</v>
      </c>
      <c r="E323">
        <v>1.34</v>
      </c>
      <c r="F323" t="s">
        <v>312</v>
      </c>
    </row>
    <row r="324" spans="4:6" ht="14.25" customHeight="1" x14ac:dyDescent="0.25">
      <c r="D324" t="s">
        <v>371</v>
      </c>
      <c r="E324">
        <v>0</v>
      </c>
      <c r="F324" t="s">
        <v>361</v>
      </c>
    </row>
    <row r="325" spans="4:6" ht="14.25" customHeight="1" x14ac:dyDescent="0.25">
      <c r="D325" t="s">
        <v>372</v>
      </c>
      <c r="E325">
        <v>1.88</v>
      </c>
      <c r="F325" t="s">
        <v>281</v>
      </c>
    </row>
    <row r="326" spans="4:6" ht="14.25" customHeight="1" x14ac:dyDescent="0.25">
      <c r="D326" t="s">
        <v>372</v>
      </c>
      <c r="E326">
        <v>0.89</v>
      </c>
      <c r="F326" t="s">
        <v>316</v>
      </c>
    </row>
    <row r="327" spans="4:6" ht="14.25" customHeight="1" x14ac:dyDescent="0.25">
      <c r="D327" t="s">
        <v>374</v>
      </c>
      <c r="E327">
        <v>0</v>
      </c>
      <c r="F327" t="s">
        <v>361</v>
      </c>
    </row>
    <row r="328" spans="4:6" ht="14.25" customHeight="1" x14ac:dyDescent="0.25">
      <c r="D328" t="s">
        <v>375</v>
      </c>
      <c r="E328">
        <v>0.75</v>
      </c>
      <c r="F328" t="s">
        <v>253</v>
      </c>
    </row>
    <row r="329" spans="4:6" ht="14.25" customHeight="1" x14ac:dyDescent="0.25">
      <c r="D329" t="s">
        <v>375</v>
      </c>
      <c r="E329">
        <v>0.39</v>
      </c>
      <c r="F329" t="s">
        <v>156</v>
      </c>
    </row>
    <row r="330" spans="4:6" ht="14.25" customHeight="1" x14ac:dyDescent="0.25">
      <c r="D330" t="s">
        <v>377</v>
      </c>
      <c r="E330">
        <v>0.22</v>
      </c>
      <c r="F330" t="s">
        <v>266</v>
      </c>
    </row>
    <row r="331" spans="4:6" ht="14.25" customHeight="1" x14ac:dyDescent="0.25">
      <c r="D331" t="s">
        <v>377</v>
      </c>
      <c r="E331">
        <v>0.39</v>
      </c>
      <c r="F331" t="s">
        <v>156</v>
      </c>
    </row>
    <row r="332" spans="4:6" ht="14.25" customHeight="1" x14ac:dyDescent="0.25">
      <c r="D332" t="s">
        <v>378</v>
      </c>
      <c r="E332">
        <v>4.25</v>
      </c>
      <c r="F332" t="s">
        <v>347</v>
      </c>
    </row>
    <row r="333" spans="4:6" ht="14.25" customHeight="1" x14ac:dyDescent="0.25">
      <c r="D333" t="s">
        <v>378</v>
      </c>
      <c r="E333">
        <v>0.89</v>
      </c>
      <c r="F333" t="s">
        <v>316</v>
      </c>
    </row>
    <row r="334" spans="4:6" ht="14.25" customHeight="1" x14ac:dyDescent="0.25">
      <c r="D334" t="s">
        <v>380</v>
      </c>
      <c r="E334">
        <v>4.25</v>
      </c>
      <c r="F334" t="s">
        <v>347</v>
      </c>
    </row>
    <row r="335" spans="4:6" ht="14.25" customHeight="1" x14ac:dyDescent="0.25">
      <c r="D335" t="s">
        <v>381</v>
      </c>
      <c r="E335">
        <v>1.34</v>
      </c>
      <c r="F335" t="s">
        <v>312</v>
      </c>
    </row>
    <row r="336" spans="4:6" ht="14.25" customHeight="1" x14ac:dyDescent="0.25">
      <c r="D336" t="s">
        <v>383</v>
      </c>
      <c r="E336">
        <v>6.02</v>
      </c>
      <c r="F336" t="s">
        <v>355</v>
      </c>
    </row>
    <row r="337" spans="4:6" ht="14.25" customHeight="1" x14ac:dyDescent="0.25">
      <c r="D337" t="s">
        <v>383</v>
      </c>
      <c r="E337">
        <v>1.51</v>
      </c>
      <c r="F337" t="s">
        <v>349</v>
      </c>
    </row>
    <row r="338" spans="4:6" ht="14.25" customHeight="1" x14ac:dyDescent="0.25">
      <c r="D338" t="s">
        <v>384</v>
      </c>
      <c r="E338">
        <v>0</v>
      </c>
      <c r="F338" t="s">
        <v>361</v>
      </c>
    </row>
    <row r="339" spans="4:6" ht="14.25" customHeight="1" x14ac:dyDescent="0.25">
      <c r="D339" t="s">
        <v>386</v>
      </c>
      <c r="E339">
        <v>0.89</v>
      </c>
      <c r="F339" t="s">
        <v>316</v>
      </c>
    </row>
    <row r="340" spans="4:6" ht="14.25" customHeight="1" x14ac:dyDescent="0.25">
      <c r="D340" t="s">
        <v>387</v>
      </c>
      <c r="E340">
        <v>4.25</v>
      </c>
      <c r="F340" t="s">
        <v>347</v>
      </c>
    </row>
    <row r="341" spans="4:6" ht="14.25" customHeight="1" x14ac:dyDescent="0.25">
      <c r="D341" t="s">
        <v>387</v>
      </c>
      <c r="E341">
        <v>0.89</v>
      </c>
      <c r="F341" t="s">
        <v>316</v>
      </c>
    </row>
    <row r="342" spans="4:6" ht="14.25" customHeight="1" x14ac:dyDescent="0.25">
      <c r="D342" t="s">
        <v>387</v>
      </c>
      <c r="E342">
        <v>4.0599999999999996</v>
      </c>
      <c r="F342" t="s">
        <v>331</v>
      </c>
    </row>
    <row r="343" spans="4:6" ht="14.25" customHeight="1" x14ac:dyDescent="0.25">
      <c r="D343" t="s">
        <v>389</v>
      </c>
      <c r="E343">
        <v>5.39</v>
      </c>
      <c r="F343" t="s">
        <v>373</v>
      </c>
    </row>
    <row r="344" spans="4:6" ht="14.25" customHeight="1" x14ac:dyDescent="0.25">
      <c r="D344" t="s">
        <v>389</v>
      </c>
      <c r="E344">
        <v>0.85</v>
      </c>
      <c r="F344" t="s">
        <v>391</v>
      </c>
    </row>
    <row r="345" spans="4:6" ht="14.25" customHeight="1" x14ac:dyDescent="0.25">
      <c r="D345" t="s">
        <v>389</v>
      </c>
      <c r="E345">
        <v>5.44</v>
      </c>
      <c r="F345" t="s">
        <v>392</v>
      </c>
    </row>
    <row r="346" spans="4:6" ht="14.25" customHeight="1" x14ac:dyDescent="0.25">
      <c r="D346" t="s">
        <v>393</v>
      </c>
      <c r="E346">
        <v>4.12</v>
      </c>
      <c r="F346" t="s">
        <v>357</v>
      </c>
    </row>
    <row r="347" spans="4:6" ht="14.25" customHeight="1" x14ac:dyDescent="0.25">
      <c r="D347" t="s">
        <v>395</v>
      </c>
      <c r="E347">
        <v>4.5</v>
      </c>
      <c r="F347" t="s">
        <v>396</v>
      </c>
    </row>
    <row r="348" spans="4:6" ht="14.25" customHeight="1" x14ac:dyDescent="0.25">
      <c r="D348" t="s">
        <v>395</v>
      </c>
      <c r="E348">
        <v>1.86</v>
      </c>
      <c r="F348" t="s">
        <v>397</v>
      </c>
    </row>
    <row r="349" spans="4:6" ht="14.25" customHeight="1" x14ac:dyDescent="0.25">
      <c r="D349" t="s">
        <v>398</v>
      </c>
      <c r="E349">
        <v>1.79</v>
      </c>
      <c r="F349" t="s">
        <v>399</v>
      </c>
    </row>
    <row r="350" spans="4:6" ht="14.25" customHeight="1" x14ac:dyDescent="0.25">
      <c r="D350" t="s">
        <v>400</v>
      </c>
      <c r="E350">
        <v>0.91</v>
      </c>
      <c r="F350" t="s">
        <v>234</v>
      </c>
    </row>
    <row r="351" spans="4:6" ht="14.25" customHeight="1" x14ac:dyDescent="0.25">
      <c r="D351" t="s">
        <v>400</v>
      </c>
      <c r="E351">
        <v>1.51</v>
      </c>
      <c r="F351" t="s">
        <v>349</v>
      </c>
    </row>
    <row r="352" spans="4:6" ht="14.25" customHeight="1" x14ac:dyDescent="0.25">
      <c r="D352" t="s">
        <v>400</v>
      </c>
      <c r="E352">
        <v>3.16</v>
      </c>
      <c r="F352" t="s">
        <v>402</v>
      </c>
    </row>
    <row r="353" spans="4:6" ht="14.25" customHeight="1" x14ac:dyDescent="0.25">
      <c r="D353" t="s">
        <v>400</v>
      </c>
      <c r="E353">
        <v>5.33</v>
      </c>
      <c r="F353" t="s">
        <v>403</v>
      </c>
    </row>
    <row r="354" spans="4:6" ht="14.25" customHeight="1" x14ac:dyDescent="0.25">
      <c r="D354" t="s">
        <v>404</v>
      </c>
      <c r="E354">
        <v>1.53</v>
      </c>
      <c r="F354" t="s">
        <v>405</v>
      </c>
    </row>
    <row r="355" spans="4:6" ht="14.25" customHeight="1" x14ac:dyDescent="0.25">
      <c r="D355" t="s">
        <v>406</v>
      </c>
      <c r="E355">
        <v>0.28000000000000003</v>
      </c>
      <c r="F355" t="s">
        <v>218</v>
      </c>
    </row>
    <row r="356" spans="4:6" ht="14.25" customHeight="1" x14ac:dyDescent="0.25">
      <c r="D356" t="s">
        <v>407</v>
      </c>
      <c r="E356">
        <v>0.99</v>
      </c>
      <c r="F356" t="s">
        <v>408</v>
      </c>
    </row>
    <row r="357" spans="4:6" ht="14.25" customHeight="1" x14ac:dyDescent="0.25">
      <c r="D357" t="s">
        <v>407</v>
      </c>
      <c r="E357">
        <v>4.01</v>
      </c>
      <c r="F357" t="s">
        <v>409</v>
      </c>
    </row>
    <row r="358" spans="4:6" ht="14.25" customHeight="1" x14ac:dyDescent="0.25">
      <c r="D358" t="s">
        <v>410</v>
      </c>
      <c r="E358">
        <v>4.01</v>
      </c>
      <c r="F358" t="s">
        <v>409</v>
      </c>
    </row>
    <row r="359" spans="4:6" ht="14.25" customHeight="1" x14ac:dyDescent="0.25">
      <c r="D359" t="s">
        <v>410</v>
      </c>
      <c r="E359">
        <v>2.69</v>
      </c>
      <c r="F359" t="s">
        <v>379</v>
      </c>
    </row>
    <row r="360" spans="4:6" ht="14.25" customHeight="1" x14ac:dyDescent="0.25">
      <c r="D360" t="s">
        <v>411</v>
      </c>
      <c r="E360">
        <v>0.99</v>
      </c>
      <c r="F360" t="s">
        <v>408</v>
      </c>
    </row>
    <row r="361" spans="4:6" ht="14.25" customHeight="1" x14ac:dyDescent="0.25">
      <c r="D361" t="s">
        <v>413</v>
      </c>
      <c r="E361">
        <v>0.99</v>
      </c>
      <c r="F361" t="s">
        <v>408</v>
      </c>
    </row>
    <row r="362" spans="4:6" ht="14.25" customHeight="1" x14ac:dyDescent="0.25">
      <c r="D362" t="s">
        <v>414</v>
      </c>
      <c r="E362">
        <v>0.99</v>
      </c>
      <c r="F362" t="s">
        <v>408</v>
      </c>
    </row>
    <row r="363" spans="4:6" ht="14.25" customHeight="1" x14ac:dyDescent="0.25">
      <c r="D363" t="s">
        <v>414</v>
      </c>
      <c r="E363">
        <v>3.23</v>
      </c>
      <c r="F363" t="s">
        <v>336</v>
      </c>
    </row>
    <row r="364" spans="4:6" ht="14.25" customHeight="1" x14ac:dyDescent="0.25">
      <c r="D364" t="s">
        <v>414</v>
      </c>
      <c r="E364">
        <v>2.69</v>
      </c>
      <c r="F364" t="s">
        <v>379</v>
      </c>
    </row>
    <row r="365" spans="4:6" ht="14.25" customHeight="1" x14ac:dyDescent="0.25">
      <c r="D365" t="s">
        <v>416</v>
      </c>
      <c r="E365">
        <v>6.46</v>
      </c>
      <c r="F365" t="s">
        <v>390</v>
      </c>
    </row>
    <row r="366" spans="4:6" ht="14.25" customHeight="1" x14ac:dyDescent="0.25">
      <c r="D366" t="s">
        <v>416</v>
      </c>
      <c r="E366">
        <v>4.5</v>
      </c>
      <c r="F366" t="s">
        <v>396</v>
      </c>
    </row>
    <row r="367" spans="4:6" ht="14.25" customHeight="1" x14ac:dyDescent="0.25">
      <c r="D367" t="s">
        <v>418</v>
      </c>
      <c r="E367">
        <v>3.23</v>
      </c>
      <c r="F367" t="s">
        <v>336</v>
      </c>
    </row>
    <row r="368" spans="4:6" ht="14.25" customHeight="1" x14ac:dyDescent="0.25">
      <c r="D368" t="s">
        <v>418</v>
      </c>
      <c r="E368">
        <v>6.46</v>
      </c>
      <c r="F368" t="s">
        <v>390</v>
      </c>
    </row>
    <row r="369" spans="4:6" ht="14.25" customHeight="1" x14ac:dyDescent="0.25">
      <c r="D369" t="s">
        <v>418</v>
      </c>
      <c r="E369">
        <v>4.5</v>
      </c>
      <c r="F369" t="s">
        <v>396</v>
      </c>
    </row>
    <row r="370" spans="4:6" ht="14.25" customHeight="1" x14ac:dyDescent="0.25">
      <c r="D370" t="s">
        <v>419</v>
      </c>
      <c r="E370">
        <v>3.23</v>
      </c>
      <c r="F370" t="s">
        <v>336</v>
      </c>
    </row>
    <row r="371" spans="4:6" ht="14.25" customHeight="1" x14ac:dyDescent="0.25">
      <c r="D371" t="s">
        <v>419</v>
      </c>
      <c r="E371">
        <v>6.46</v>
      </c>
      <c r="F371" t="s">
        <v>390</v>
      </c>
    </row>
    <row r="372" spans="4:6" ht="14.25" customHeight="1" x14ac:dyDescent="0.25">
      <c r="D372" t="s">
        <v>419</v>
      </c>
      <c r="E372">
        <v>4.5</v>
      </c>
      <c r="F372" t="s">
        <v>396</v>
      </c>
    </row>
    <row r="373" spans="4:6" ht="14.25" customHeight="1" x14ac:dyDescent="0.25">
      <c r="D373" t="s">
        <v>420</v>
      </c>
      <c r="E373">
        <v>3.23</v>
      </c>
      <c r="F373" t="s">
        <v>336</v>
      </c>
    </row>
    <row r="374" spans="4:6" ht="14.25" customHeight="1" x14ac:dyDescent="0.25">
      <c r="D374" t="s">
        <v>420</v>
      </c>
      <c r="E374">
        <v>2.69</v>
      </c>
      <c r="F374" t="s">
        <v>379</v>
      </c>
    </row>
    <row r="375" spans="4:6" ht="14.25" customHeight="1" x14ac:dyDescent="0.25">
      <c r="D375" t="s">
        <v>420</v>
      </c>
      <c r="E375">
        <v>4.5</v>
      </c>
      <c r="F375" t="s">
        <v>396</v>
      </c>
    </row>
    <row r="376" spans="4:6" ht="14.25" customHeight="1" x14ac:dyDescent="0.25">
      <c r="D376" t="s">
        <v>422</v>
      </c>
      <c r="E376">
        <v>3.23</v>
      </c>
      <c r="F376" t="s">
        <v>336</v>
      </c>
    </row>
    <row r="377" spans="4:6" ht="14.25" customHeight="1" x14ac:dyDescent="0.25">
      <c r="D377" t="s">
        <v>422</v>
      </c>
      <c r="E377">
        <v>1.86</v>
      </c>
      <c r="F377" t="s">
        <v>397</v>
      </c>
    </row>
    <row r="378" spans="4:6" ht="14.25" customHeight="1" x14ac:dyDescent="0.25">
      <c r="D378" t="s">
        <v>423</v>
      </c>
      <c r="E378">
        <v>3.16</v>
      </c>
      <c r="F378" t="s">
        <v>402</v>
      </c>
    </row>
    <row r="379" spans="4:6" ht="14.25" customHeight="1" x14ac:dyDescent="0.25">
      <c r="D379" t="s">
        <v>423</v>
      </c>
      <c r="E379">
        <v>5.33</v>
      </c>
      <c r="F379" t="s">
        <v>403</v>
      </c>
    </row>
    <row r="380" spans="4:6" ht="14.25" customHeight="1" x14ac:dyDescent="0.25">
      <c r="D380" t="s">
        <v>423</v>
      </c>
      <c r="E380">
        <v>5.1100000000000003</v>
      </c>
      <c r="F380" t="s">
        <v>424</v>
      </c>
    </row>
    <row r="381" spans="4:6" ht="14.25" customHeight="1" x14ac:dyDescent="0.25">
      <c r="D381" t="s">
        <v>426</v>
      </c>
      <c r="E381">
        <v>5.33</v>
      </c>
      <c r="F381" t="s">
        <v>403</v>
      </c>
    </row>
    <row r="382" spans="4:6" ht="14.25" customHeight="1" x14ac:dyDescent="0.25">
      <c r="D382" t="s">
        <v>426</v>
      </c>
      <c r="E382">
        <v>5.1100000000000003</v>
      </c>
      <c r="F382" t="s">
        <v>424</v>
      </c>
    </row>
    <row r="383" spans="4:6" ht="14.25" customHeight="1" x14ac:dyDescent="0.25">
      <c r="D383" t="s">
        <v>427</v>
      </c>
      <c r="E383">
        <v>3.16</v>
      </c>
      <c r="F383" t="s">
        <v>402</v>
      </c>
    </row>
    <row r="384" spans="4:6" ht="14.25" customHeight="1" x14ac:dyDescent="0.25">
      <c r="D384" t="s">
        <v>427</v>
      </c>
      <c r="E384">
        <v>5.33</v>
      </c>
      <c r="F384" t="s">
        <v>403</v>
      </c>
    </row>
    <row r="385" spans="4:6" ht="14.25" customHeight="1" x14ac:dyDescent="0.25">
      <c r="D385" t="s">
        <v>427</v>
      </c>
      <c r="E385">
        <v>5.1100000000000003</v>
      </c>
      <c r="F385" t="s">
        <v>424</v>
      </c>
    </row>
    <row r="386" spans="4:6" ht="14.25" customHeight="1" x14ac:dyDescent="0.25">
      <c r="D386" t="s">
        <v>428</v>
      </c>
      <c r="E386">
        <v>3.16</v>
      </c>
      <c r="F386" t="s">
        <v>402</v>
      </c>
    </row>
    <row r="387" spans="4:6" ht="14.25" customHeight="1" x14ac:dyDescent="0.25">
      <c r="D387" t="s">
        <v>428</v>
      </c>
      <c r="E387">
        <v>5.1100000000000003</v>
      </c>
      <c r="F387" t="s">
        <v>424</v>
      </c>
    </row>
    <row r="388" spans="4:6" ht="14.25" customHeight="1" x14ac:dyDescent="0.25">
      <c r="D388" t="s">
        <v>428</v>
      </c>
      <c r="E388">
        <v>1.53</v>
      </c>
      <c r="F388" t="s">
        <v>405</v>
      </c>
    </row>
    <row r="389" spans="4:6" ht="14.25" customHeight="1" x14ac:dyDescent="0.25">
      <c r="D389" t="s">
        <v>430</v>
      </c>
      <c r="E389">
        <v>0.99</v>
      </c>
      <c r="F389" t="s">
        <v>408</v>
      </c>
    </row>
    <row r="390" spans="4:6" ht="14.25" customHeight="1" x14ac:dyDescent="0.25">
      <c r="D390" t="s">
        <v>431</v>
      </c>
      <c r="E390">
        <v>2.2200000000000002</v>
      </c>
      <c r="F390" t="s">
        <v>432</v>
      </c>
    </row>
    <row r="391" spans="4:6" ht="14.25" customHeight="1" x14ac:dyDescent="0.25">
      <c r="D391" t="s">
        <v>431</v>
      </c>
      <c r="E391">
        <v>1.79</v>
      </c>
      <c r="F391" t="s">
        <v>399</v>
      </c>
    </row>
    <row r="392" spans="4:6" ht="14.25" customHeight="1" x14ac:dyDescent="0.25">
      <c r="D392" t="s">
        <v>434</v>
      </c>
      <c r="E392">
        <v>0.91</v>
      </c>
      <c r="F392" t="s">
        <v>234</v>
      </c>
    </row>
    <row r="393" spans="4:6" ht="14.25" customHeight="1" x14ac:dyDescent="0.25">
      <c r="D393" t="s">
        <v>434</v>
      </c>
      <c r="E393">
        <v>3.16</v>
      </c>
      <c r="F393" t="s">
        <v>402</v>
      </c>
    </row>
    <row r="394" spans="4:6" ht="14.25" customHeight="1" x14ac:dyDescent="0.25">
      <c r="D394" t="s">
        <v>436</v>
      </c>
      <c r="E394">
        <v>0.85</v>
      </c>
      <c r="F394" t="s">
        <v>391</v>
      </c>
    </row>
    <row r="395" spans="4:6" ht="14.25" customHeight="1" x14ac:dyDescent="0.25">
      <c r="D395" t="s">
        <v>437</v>
      </c>
      <c r="E395">
        <v>0.85</v>
      </c>
      <c r="F395" t="s">
        <v>391</v>
      </c>
    </row>
    <row r="396" spans="4:6" ht="14.25" customHeight="1" x14ac:dyDescent="0.25">
      <c r="D396" t="s">
        <v>437</v>
      </c>
      <c r="E396">
        <v>5.44</v>
      </c>
      <c r="F396" t="s">
        <v>392</v>
      </c>
    </row>
    <row r="397" spans="4:6" ht="14.25" customHeight="1" x14ac:dyDescent="0.25">
      <c r="D397" t="s">
        <v>438</v>
      </c>
      <c r="E397">
        <v>1.86</v>
      </c>
      <c r="F397" t="s">
        <v>397</v>
      </c>
    </row>
    <row r="398" spans="4:6" ht="14.25" customHeight="1" x14ac:dyDescent="0.25">
      <c r="D398" t="s">
        <v>438</v>
      </c>
      <c r="E398">
        <v>2.2200000000000002</v>
      </c>
      <c r="F398" t="s">
        <v>432</v>
      </c>
    </row>
    <row r="399" spans="4:6" ht="14.25" customHeight="1" x14ac:dyDescent="0.25">
      <c r="D399" t="s">
        <v>440</v>
      </c>
      <c r="E399">
        <v>1.53</v>
      </c>
      <c r="F399" t="s">
        <v>405</v>
      </c>
    </row>
    <row r="400" spans="4:6" ht="14.25" customHeight="1" x14ac:dyDescent="0.25">
      <c r="D400" t="s">
        <v>441</v>
      </c>
      <c r="E400">
        <v>5.21</v>
      </c>
      <c r="F400" t="s">
        <v>442</v>
      </c>
    </row>
    <row r="401" spans="4:6" ht="14.25" customHeight="1" x14ac:dyDescent="0.25">
      <c r="D401" t="s">
        <v>441</v>
      </c>
      <c r="E401">
        <v>7.72</v>
      </c>
      <c r="F401" t="s">
        <v>443</v>
      </c>
    </row>
    <row r="402" spans="4:6" ht="14.25" customHeight="1" x14ac:dyDescent="0.25">
      <c r="D402" t="s">
        <v>444</v>
      </c>
      <c r="E402">
        <v>0.91</v>
      </c>
      <c r="F402" t="s">
        <v>234</v>
      </c>
    </row>
    <row r="403" spans="4:6" ht="14.25" customHeight="1" x14ac:dyDescent="0.25">
      <c r="D403" t="s">
        <v>445</v>
      </c>
      <c r="E403">
        <v>2.2200000000000002</v>
      </c>
      <c r="F403" t="s">
        <v>432</v>
      </c>
    </row>
    <row r="404" spans="4:6" ht="14.25" customHeight="1" x14ac:dyDescent="0.25">
      <c r="D404" t="s">
        <v>445</v>
      </c>
      <c r="E404">
        <v>4.12</v>
      </c>
      <c r="F404" t="s">
        <v>357</v>
      </c>
    </row>
    <row r="405" spans="4:6" ht="14.25" customHeight="1" x14ac:dyDescent="0.25">
      <c r="D405" t="s">
        <v>447</v>
      </c>
      <c r="E405">
        <v>5.44</v>
      </c>
      <c r="F405" t="s">
        <v>392</v>
      </c>
    </row>
    <row r="406" spans="4:6" ht="14.25" customHeight="1" x14ac:dyDescent="0.25">
      <c r="D406" t="s">
        <v>447</v>
      </c>
      <c r="E406">
        <v>5.19</v>
      </c>
      <c r="F406" t="s">
        <v>448</v>
      </c>
    </row>
    <row r="407" spans="4:6" ht="14.25" customHeight="1" x14ac:dyDescent="0.25">
      <c r="D407" t="s">
        <v>449</v>
      </c>
      <c r="E407">
        <v>7.63</v>
      </c>
      <c r="F407" t="s">
        <v>110</v>
      </c>
    </row>
    <row r="408" spans="4:6" ht="14.25" customHeight="1" x14ac:dyDescent="0.25">
      <c r="D408" t="s">
        <v>449</v>
      </c>
      <c r="E408">
        <v>7.4</v>
      </c>
      <c r="F408" t="s">
        <v>180</v>
      </c>
    </row>
    <row r="409" spans="4:6" ht="14.25" customHeight="1" x14ac:dyDescent="0.25">
      <c r="D409" t="s">
        <v>450</v>
      </c>
      <c r="E409">
        <v>6.23</v>
      </c>
      <c r="F409" t="s">
        <v>452</v>
      </c>
    </row>
    <row r="410" spans="4:6" ht="14.25" customHeight="1" x14ac:dyDescent="0.25">
      <c r="D410" t="s">
        <v>450</v>
      </c>
      <c r="E410">
        <v>7.63</v>
      </c>
      <c r="F410" t="s">
        <v>110</v>
      </c>
    </row>
    <row r="411" spans="4:6" ht="14.25" customHeight="1" x14ac:dyDescent="0.25">
      <c r="D411" t="s">
        <v>450</v>
      </c>
      <c r="E411">
        <v>7.4</v>
      </c>
      <c r="F411" t="s">
        <v>180</v>
      </c>
    </row>
    <row r="412" spans="4:6" ht="14.25" customHeight="1" x14ac:dyDescent="0.25">
      <c r="D412" t="s">
        <v>454</v>
      </c>
      <c r="E412">
        <v>5.21</v>
      </c>
      <c r="F412" t="s">
        <v>442</v>
      </c>
    </row>
    <row r="413" spans="4:6" ht="14.25" customHeight="1" x14ac:dyDescent="0.25">
      <c r="D413" t="s">
        <v>454</v>
      </c>
      <c r="E413">
        <v>7.63</v>
      </c>
      <c r="F413" t="s">
        <v>110</v>
      </c>
    </row>
    <row r="414" spans="4:6" ht="14.25" customHeight="1" x14ac:dyDescent="0.25">
      <c r="D414" t="s">
        <v>454</v>
      </c>
      <c r="E414">
        <v>7.4</v>
      </c>
      <c r="F414" t="s">
        <v>180</v>
      </c>
    </row>
    <row r="415" spans="4:6" ht="14.25" customHeight="1" x14ac:dyDescent="0.25">
      <c r="D415" t="s">
        <v>456</v>
      </c>
      <c r="E415">
        <v>7.63</v>
      </c>
      <c r="F415" t="s">
        <v>110</v>
      </c>
    </row>
    <row r="416" spans="4:6" ht="14.25" customHeight="1" x14ac:dyDescent="0.25">
      <c r="D416" t="s">
        <v>456</v>
      </c>
      <c r="E416">
        <v>7.4</v>
      </c>
      <c r="F416" t="s">
        <v>180</v>
      </c>
    </row>
    <row r="417" spans="4:6" ht="14.25" customHeight="1" x14ac:dyDescent="0.25">
      <c r="D417" t="s">
        <v>457</v>
      </c>
      <c r="E417">
        <v>5.21</v>
      </c>
      <c r="F417" t="s">
        <v>442</v>
      </c>
    </row>
    <row r="418" spans="4:6" ht="14.25" customHeight="1" x14ac:dyDescent="0.25">
      <c r="D418" t="s">
        <v>457</v>
      </c>
      <c r="E418">
        <v>7.4</v>
      </c>
      <c r="F418" t="s">
        <v>180</v>
      </c>
    </row>
    <row r="419" spans="4:6" ht="14.25" customHeight="1" x14ac:dyDescent="0.25">
      <c r="D419" t="s">
        <v>457</v>
      </c>
      <c r="E419">
        <v>8.39</v>
      </c>
      <c r="F419" t="s">
        <v>385</v>
      </c>
    </row>
    <row r="420" spans="4:6" ht="14.25" customHeight="1" x14ac:dyDescent="0.25">
      <c r="D420" t="s">
        <v>459</v>
      </c>
      <c r="E420">
        <v>6.75</v>
      </c>
      <c r="F420" t="s">
        <v>461</v>
      </c>
    </row>
    <row r="421" spans="4:6" ht="14.25" customHeight="1" x14ac:dyDescent="0.25">
      <c r="D421" t="s">
        <v>459</v>
      </c>
      <c r="E421">
        <v>6.23</v>
      </c>
      <c r="F421" t="s">
        <v>452</v>
      </c>
    </row>
    <row r="422" spans="4:6" ht="14.25" customHeight="1" x14ac:dyDescent="0.25">
      <c r="D422" t="s">
        <v>462</v>
      </c>
      <c r="E422">
        <v>7.4</v>
      </c>
      <c r="F422" t="s">
        <v>180</v>
      </c>
    </row>
    <row r="423" spans="4:6" ht="14.25" customHeight="1" x14ac:dyDescent="0.25">
      <c r="D423" t="s">
        <v>464</v>
      </c>
      <c r="E423">
        <v>2.2400000000000002</v>
      </c>
      <c r="F423" t="s">
        <v>465</v>
      </c>
    </row>
    <row r="424" spans="4:6" ht="14.25" customHeight="1" x14ac:dyDescent="0.25">
      <c r="D424" t="s">
        <v>466</v>
      </c>
      <c r="E424">
        <v>4.58</v>
      </c>
      <c r="F424" t="s">
        <v>467</v>
      </c>
    </row>
    <row r="425" spans="4:6" ht="14.25" customHeight="1" x14ac:dyDescent="0.25">
      <c r="D425" t="s">
        <v>468</v>
      </c>
      <c r="E425">
        <v>0.99</v>
      </c>
      <c r="F425" t="s">
        <v>408</v>
      </c>
    </row>
    <row r="426" spans="4:6" ht="14.25" customHeight="1" x14ac:dyDescent="0.25">
      <c r="D426" t="s">
        <v>468</v>
      </c>
      <c r="E426">
        <v>1.86</v>
      </c>
      <c r="F426" t="s">
        <v>397</v>
      </c>
    </row>
    <row r="427" spans="4:6" ht="14.25" customHeight="1" x14ac:dyDescent="0.25">
      <c r="D427" t="s">
        <v>470</v>
      </c>
      <c r="E427">
        <v>0.99</v>
      </c>
      <c r="F427" t="s">
        <v>408</v>
      </c>
    </row>
    <row r="428" spans="4:6" ht="14.25" customHeight="1" x14ac:dyDescent="0.25">
      <c r="D428" t="s">
        <v>471</v>
      </c>
      <c r="E428">
        <v>1.47</v>
      </c>
      <c r="F428" t="s">
        <v>313</v>
      </c>
    </row>
    <row r="429" spans="4:6" ht="14.25" customHeight="1" x14ac:dyDescent="0.25">
      <c r="D429" t="s">
        <v>472</v>
      </c>
      <c r="E429">
        <v>3.97</v>
      </c>
      <c r="F429" t="s">
        <v>474</v>
      </c>
    </row>
    <row r="430" spans="4:6" ht="14.25" customHeight="1" x14ac:dyDescent="0.25">
      <c r="D430" t="s">
        <v>475</v>
      </c>
      <c r="E430">
        <v>3.97</v>
      </c>
      <c r="F430" t="s">
        <v>474</v>
      </c>
    </row>
    <row r="431" spans="4:6" ht="14.25" customHeight="1" x14ac:dyDescent="0.25">
      <c r="D431" t="s">
        <v>476</v>
      </c>
      <c r="E431">
        <v>1.47</v>
      </c>
      <c r="F431" t="s">
        <v>313</v>
      </c>
    </row>
    <row r="432" spans="4:6" ht="14.25" customHeight="1" x14ac:dyDescent="0.25">
      <c r="D432" t="s">
        <v>477</v>
      </c>
      <c r="E432">
        <v>2.08</v>
      </c>
      <c r="F432" t="s">
        <v>478</v>
      </c>
    </row>
    <row r="433" spans="4:6" ht="14.25" customHeight="1" x14ac:dyDescent="0.25">
      <c r="D433" t="s">
        <v>479</v>
      </c>
      <c r="E433">
        <v>5.21</v>
      </c>
      <c r="F433" t="s">
        <v>442</v>
      </c>
    </row>
    <row r="434" spans="4:6" ht="14.25" customHeight="1" x14ac:dyDescent="0.25">
      <c r="D434" t="s">
        <v>479</v>
      </c>
      <c r="E434">
        <v>3.76</v>
      </c>
      <c r="F434" t="s">
        <v>246</v>
      </c>
    </row>
    <row r="435" spans="4:6" ht="14.25" customHeight="1" x14ac:dyDescent="0.25">
      <c r="D435" t="s">
        <v>479</v>
      </c>
      <c r="E435">
        <v>0.85</v>
      </c>
      <c r="F435" t="s">
        <v>391</v>
      </c>
    </row>
    <row r="436" spans="4:6" ht="14.25" customHeight="1" x14ac:dyDescent="0.25">
      <c r="D436" t="s">
        <v>481</v>
      </c>
      <c r="E436">
        <v>2.08</v>
      </c>
      <c r="F436" t="s">
        <v>478</v>
      </c>
    </row>
    <row r="437" spans="4:6" ht="14.25" customHeight="1" x14ac:dyDescent="0.25">
      <c r="D437" t="s">
        <v>482</v>
      </c>
      <c r="E437">
        <v>6.23</v>
      </c>
      <c r="F437" t="s">
        <v>452</v>
      </c>
    </row>
    <row r="438" spans="4:6" ht="14.25" customHeight="1" x14ac:dyDescent="0.25">
      <c r="D438" t="s">
        <v>483</v>
      </c>
      <c r="E438">
        <v>1.47</v>
      </c>
      <c r="F438" t="s">
        <v>313</v>
      </c>
    </row>
    <row r="439" spans="4:6" ht="14.25" customHeight="1" x14ac:dyDescent="0.25">
      <c r="D439" t="s">
        <v>483</v>
      </c>
      <c r="E439">
        <v>0.85</v>
      </c>
      <c r="F439" t="s">
        <v>391</v>
      </c>
    </row>
    <row r="440" spans="4:6" ht="14.25" customHeight="1" x14ac:dyDescent="0.25">
      <c r="D440" t="s">
        <v>484</v>
      </c>
      <c r="E440">
        <v>2.2400000000000002</v>
      </c>
      <c r="F440" t="s">
        <v>465</v>
      </c>
    </row>
    <row r="441" spans="4:6" ht="14.25" customHeight="1" x14ac:dyDescent="0.25">
      <c r="D441" t="s">
        <v>485</v>
      </c>
      <c r="E441">
        <v>2.2400000000000002</v>
      </c>
      <c r="F441" t="s">
        <v>465</v>
      </c>
    </row>
    <row r="442" spans="4:6" ht="14.25" customHeight="1" x14ac:dyDescent="0.25">
      <c r="D442" t="s">
        <v>485</v>
      </c>
      <c r="E442">
        <v>0.99</v>
      </c>
      <c r="F442" t="s">
        <v>408</v>
      </c>
    </row>
    <row r="443" spans="4:6" ht="14.25" customHeight="1" x14ac:dyDescent="0.25">
      <c r="D443" t="s">
        <v>487</v>
      </c>
      <c r="E443">
        <v>2.2400000000000002</v>
      </c>
      <c r="F443" t="s">
        <v>465</v>
      </c>
    </row>
    <row r="444" spans="4:6" ht="14.25" customHeight="1" x14ac:dyDescent="0.25">
      <c r="D444" t="s">
        <v>488</v>
      </c>
      <c r="E444">
        <v>3.76</v>
      </c>
      <c r="F444" t="s">
        <v>246</v>
      </c>
    </row>
    <row r="445" spans="4:6" ht="14.25" customHeight="1" x14ac:dyDescent="0.25">
      <c r="D445" t="s">
        <v>488</v>
      </c>
      <c r="E445">
        <v>1.47</v>
      </c>
      <c r="F445" t="s">
        <v>313</v>
      </c>
    </row>
    <row r="446" spans="4:6" ht="14.25" customHeight="1" x14ac:dyDescent="0.25">
      <c r="D446" t="s">
        <v>489</v>
      </c>
      <c r="E446">
        <v>3.97</v>
      </c>
      <c r="F446" t="s">
        <v>474</v>
      </c>
    </row>
    <row r="447" spans="4:6" ht="14.25" customHeight="1" x14ac:dyDescent="0.25">
      <c r="D447" t="s">
        <v>490</v>
      </c>
      <c r="E447">
        <v>2.08</v>
      </c>
      <c r="F447" t="s">
        <v>478</v>
      </c>
    </row>
    <row r="448" spans="4:6" ht="14.25" customHeight="1" x14ac:dyDescent="0.25">
      <c r="D448" t="s">
        <v>491</v>
      </c>
      <c r="E448">
        <v>6.75</v>
      </c>
      <c r="F448" t="s">
        <v>461</v>
      </c>
    </row>
    <row r="449" spans="4:6" ht="14.25" customHeight="1" x14ac:dyDescent="0.25">
      <c r="D449" t="s">
        <v>493</v>
      </c>
      <c r="E449">
        <v>2.08</v>
      </c>
      <c r="F449" t="s">
        <v>478</v>
      </c>
    </row>
    <row r="450" spans="4:6" ht="14.25" customHeight="1" x14ac:dyDescent="0.25">
      <c r="D450" t="s">
        <v>494</v>
      </c>
      <c r="E450">
        <v>0.99</v>
      </c>
      <c r="F450" t="s">
        <v>408</v>
      </c>
    </row>
    <row r="451" spans="4:6" ht="14.25" customHeight="1" x14ac:dyDescent="0.25">
      <c r="D451" t="s">
        <v>494</v>
      </c>
      <c r="E451">
        <v>2.08</v>
      </c>
      <c r="F451" t="s">
        <v>478</v>
      </c>
    </row>
    <row r="452" spans="4:6" ht="14.25" customHeight="1" x14ac:dyDescent="0.25">
      <c r="D452" t="s">
        <v>496</v>
      </c>
      <c r="E452">
        <v>2.08</v>
      </c>
      <c r="F452" t="s">
        <v>478</v>
      </c>
    </row>
    <row r="453" spans="4:6" ht="14.25" customHeight="1" x14ac:dyDescent="0.25">
      <c r="D453" t="s">
        <v>497</v>
      </c>
      <c r="E453">
        <v>0.99</v>
      </c>
      <c r="F453" t="s">
        <v>408</v>
      </c>
    </row>
    <row r="454" spans="4:6" ht="14.25" customHeight="1" x14ac:dyDescent="0.25">
      <c r="D454" t="s">
        <v>498</v>
      </c>
      <c r="E454">
        <v>0.75</v>
      </c>
      <c r="F454" t="s">
        <v>253</v>
      </c>
    </row>
    <row r="455" spans="4:6" ht="14.25" customHeight="1" x14ac:dyDescent="0.25">
      <c r="D455" t="s">
        <v>500</v>
      </c>
      <c r="E455">
        <v>4.22</v>
      </c>
      <c r="F455" t="s">
        <v>501</v>
      </c>
    </row>
    <row r="456" spans="4:6" ht="14.25" customHeight="1" x14ac:dyDescent="0.25">
      <c r="D456" t="s">
        <v>502</v>
      </c>
      <c r="E456">
        <v>3.35</v>
      </c>
      <c r="F456" t="s">
        <v>503</v>
      </c>
    </row>
    <row r="457" spans="4:6" ht="14.25" customHeight="1" x14ac:dyDescent="0.25">
      <c r="D457" t="s">
        <v>504</v>
      </c>
      <c r="E457">
        <v>5.07</v>
      </c>
      <c r="F457" t="s">
        <v>196</v>
      </c>
    </row>
    <row r="458" spans="4:6" ht="14.25" customHeight="1" x14ac:dyDescent="0.25">
      <c r="D458" t="s">
        <v>506</v>
      </c>
      <c r="E458">
        <v>3.92</v>
      </c>
      <c r="F458" t="s">
        <v>307</v>
      </c>
    </row>
    <row r="459" spans="4:6" ht="14.25" customHeight="1" x14ac:dyDescent="0.25">
      <c r="D459" t="s">
        <v>507</v>
      </c>
      <c r="E459">
        <v>5.84</v>
      </c>
      <c r="F459" t="s">
        <v>238</v>
      </c>
    </row>
    <row r="460" spans="4:6" ht="14.25" customHeight="1" x14ac:dyDescent="0.25">
      <c r="D460" t="s">
        <v>509</v>
      </c>
      <c r="E460">
        <v>1.1399999999999999</v>
      </c>
      <c r="F460" t="s">
        <v>505</v>
      </c>
    </row>
    <row r="461" spans="4:6" ht="14.25" customHeight="1" x14ac:dyDescent="0.25">
      <c r="D461" t="s">
        <v>510</v>
      </c>
      <c r="E461">
        <v>2.27</v>
      </c>
      <c r="F461" t="s">
        <v>135</v>
      </c>
    </row>
    <row r="462" spans="4:6" ht="14.25" customHeight="1" x14ac:dyDescent="0.25">
      <c r="D462" t="s">
        <v>511</v>
      </c>
      <c r="E462">
        <v>5.69</v>
      </c>
      <c r="F462" t="s">
        <v>512</v>
      </c>
    </row>
    <row r="463" spans="4:6" ht="14.25" customHeight="1" x14ac:dyDescent="0.25">
      <c r="D463" t="s">
        <v>511</v>
      </c>
      <c r="E463">
        <v>3.35</v>
      </c>
      <c r="F463" t="s">
        <v>503</v>
      </c>
    </row>
    <row r="464" spans="4:6" ht="14.25" customHeight="1" x14ac:dyDescent="0.25">
      <c r="D464" t="s">
        <v>514</v>
      </c>
      <c r="E464">
        <v>3.35</v>
      </c>
      <c r="F464" t="s">
        <v>503</v>
      </c>
    </row>
    <row r="465" spans="4:6" ht="14.25" customHeight="1" x14ac:dyDescent="0.25">
      <c r="D465" t="s">
        <v>515</v>
      </c>
      <c r="E465">
        <v>1.37</v>
      </c>
      <c r="F465" t="s">
        <v>516</v>
      </c>
    </row>
    <row r="466" spans="4:6" ht="14.25" customHeight="1" x14ac:dyDescent="0.25">
      <c r="D466" t="s">
        <v>518</v>
      </c>
      <c r="E466">
        <v>1.1399999999999999</v>
      </c>
      <c r="F466" t="s">
        <v>505</v>
      </c>
    </row>
    <row r="467" spans="4:6" ht="14.25" customHeight="1" x14ac:dyDescent="0.25">
      <c r="D467" t="s">
        <v>518</v>
      </c>
      <c r="E467">
        <v>2.4</v>
      </c>
      <c r="F467" t="s">
        <v>342</v>
      </c>
    </row>
    <row r="468" spans="4:6" ht="14.25" customHeight="1" x14ac:dyDescent="0.25">
      <c r="D468" t="s">
        <v>518</v>
      </c>
      <c r="E468">
        <v>2.63</v>
      </c>
      <c r="F468" t="s">
        <v>519</v>
      </c>
    </row>
    <row r="469" spans="4:6" ht="14.25" customHeight="1" x14ac:dyDescent="0.25">
      <c r="D469" t="s">
        <v>520</v>
      </c>
      <c r="E469">
        <v>1.37</v>
      </c>
      <c r="F469" t="s">
        <v>516</v>
      </c>
    </row>
    <row r="470" spans="4:6" ht="14.25" customHeight="1" x14ac:dyDescent="0.25">
      <c r="D470" t="s">
        <v>521</v>
      </c>
      <c r="E470">
        <v>0.91</v>
      </c>
      <c r="F470" t="s">
        <v>523</v>
      </c>
    </row>
    <row r="471" spans="4:6" ht="14.25" customHeight="1" x14ac:dyDescent="0.25">
      <c r="D471" t="s">
        <v>521</v>
      </c>
      <c r="E471">
        <v>3.92</v>
      </c>
      <c r="F471" t="s">
        <v>307</v>
      </c>
    </row>
    <row r="472" spans="4:6" ht="14.25" customHeight="1" x14ac:dyDescent="0.25">
      <c r="D472" t="s">
        <v>524</v>
      </c>
      <c r="E472">
        <v>2.27</v>
      </c>
      <c r="F472" t="s">
        <v>135</v>
      </c>
    </row>
    <row r="473" spans="4:6" ht="14.25" customHeight="1" x14ac:dyDescent="0.25">
      <c r="D473" t="s">
        <v>524</v>
      </c>
      <c r="E473">
        <v>0.39</v>
      </c>
      <c r="F473" t="s">
        <v>156</v>
      </c>
    </row>
    <row r="474" spans="4:6" ht="14.25" customHeight="1" x14ac:dyDescent="0.25">
      <c r="D474" t="s">
        <v>525</v>
      </c>
      <c r="E474">
        <v>4.25</v>
      </c>
      <c r="F474" t="s">
        <v>347</v>
      </c>
    </row>
    <row r="475" spans="4:6" ht="14.25" customHeight="1" x14ac:dyDescent="0.25">
      <c r="D475" t="s">
        <v>525</v>
      </c>
      <c r="E475">
        <v>0.91</v>
      </c>
      <c r="F475" t="s">
        <v>523</v>
      </c>
    </row>
    <row r="476" spans="4:6" ht="14.25" customHeight="1" x14ac:dyDescent="0.25">
      <c r="D476" t="s">
        <v>526</v>
      </c>
      <c r="E476">
        <v>0.91</v>
      </c>
      <c r="F476" t="s">
        <v>523</v>
      </c>
    </row>
    <row r="477" spans="4:6" ht="14.25" customHeight="1" x14ac:dyDescent="0.25">
      <c r="D477" t="s">
        <v>528</v>
      </c>
      <c r="E477">
        <v>0.57999999999999996</v>
      </c>
      <c r="F477" t="s">
        <v>529</v>
      </c>
    </row>
    <row r="478" spans="4:6" ht="14.25" customHeight="1" x14ac:dyDescent="0.25">
      <c r="D478" t="s">
        <v>530</v>
      </c>
      <c r="E478">
        <v>5.84</v>
      </c>
      <c r="F478" t="s">
        <v>238</v>
      </c>
    </row>
    <row r="479" spans="4:6" ht="14.25" customHeight="1" x14ac:dyDescent="0.25">
      <c r="D479" t="s">
        <v>531</v>
      </c>
      <c r="E479">
        <v>3.35</v>
      </c>
      <c r="F479" t="s">
        <v>503</v>
      </c>
    </row>
    <row r="480" spans="4:6" ht="14.25" customHeight="1" x14ac:dyDescent="0.25">
      <c r="D480" t="s">
        <v>531</v>
      </c>
      <c r="E480">
        <v>1.37</v>
      </c>
      <c r="F480" t="s">
        <v>516</v>
      </c>
    </row>
    <row r="481" spans="4:6" ht="14.25" customHeight="1" x14ac:dyDescent="0.25">
      <c r="D481" t="s">
        <v>532</v>
      </c>
      <c r="E481">
        <v>2.63</v>
      </c>
      <c r="F481" t="s">
        <v>519</v>
      </c>
    </row>
    <row r="482" spans="4:6" ht="14.25" customHeight="1" x14ac:dyDescent="0.25">
      <c r="D482" t="s">
        <v>533</v>
      </c>
      <c r="E482">
        <v>0.91</v>
      </c>
      <c r="F482" t="s">
        <v>523</v>
      </c>
    </row>
    <row r="483" spans="4:6" ht="14.25" customHeight="1" x14ac:dyDescent="0.25">
      <c r="D483" t="s">
        <v>534</v>
      </c>
      <c r="E483">
        <v>4.22</v>
      </c>
      <c r="F483" t="s">
        <v>501</v>
      </c>
    </row>
    <row r="484" spans="4:6" ht="14.25" customHeight="1" x14ac:dyDescent="0.25">
      <c r="D484" t="s">
        <v>534</v>
      </c>
      <c r="E484">
        <v>2.63</v>
      </c>
      <c r="F484" t="s">
        <v>519</v>
      </c>
    </row>
    <row r="485" spans="4:6" ht="14.25" customHeight="1" x14ac:dyDescent="0.25">
      <c r="D485" t="s">
        <v>536</v>
      </c>
      <c r="E485">
        <v>2.63</v>
      </c>
      <c r="F485" t="s">
        <v>519</v>
      </c>
    </row>
    <row r="486" spans="4:6" ht="14.25" customHeight="1" x14ac:dyDescent="0.25">
      <c r="D486" t="s">
        <v>536</v>
      </c>
      <c r="E486">
        <v>0.91</v>
      </c>
      <c r="F486" t="s">
        <v>523</v>
      </c>
    </row>
    <row r="487" spans="4:6" ht="14.25" customHeight="1" x14ac:dyDescent="0.25">
      <c r="D487" t="s">
        <v>536</v>
      </c>
      <c r="E487">
        <v>5.07</v>
      </c>
      <c r="F487" t="s">
        <v>196</v>
      </c>
    </row>
    <row r="488" spans="4:6" ht="14.25" customHeight="1" x14ac:dyDescent="0.25">
      <c r="D488" t="s">
        <v>536</v>
      </c>
      <c r="E488">
        <v>5.84</v>
      </c>
      <c r="F488" t="s">
        <v>238</v>
      </c>
    </row>
    <row r="489" spans="4:6" ht="14.25" customHeight="1" x14ac:dyDescent="0.25">
      <c r="D489" t="s">
        <v>537</v>
      </c>
      <c r="E489">
        <v>5.07</v>
      </c>
      <c r="F489" t="s">
        <v>196</v>
      </c>
    </row>
    <row r="490" spans="4:6" ht="14.25" customHeight="1" x14ac:dyDescent="0.25">
      <c r="D490" t="s">
        <v>537</v>
      </c>
      <c r="E490">
        <v>5.84</v>
      </c>
      <c r="F490" t="s">
        <v>238</v>
      </c>
    </row>
    <row r="491" spans="4:6" ht="14.25" customHeight="1" x14ac:dyDescent="0.25">
      <c r="D491" t="s">
        <v>538</v>
      </c>
      <c r="E491">
        <v>0.91</v>
      </c>
      <c r="F491" t="s">
        <v>523</v>
      </c>
    </row>
    <row r="492" spans="4:6" ht="14.25" customHeight="1" x14ac:dyDescent="0.25">
      <c r="D492" t="s">
        <v>540</v>
      </c>
      <c r="E492">
        <v>9.82</v>
      </c>
      <c r="F492" t="s">
        <v>541</v>
      </c>
    </row>
    <row r="493" spans="4:6" ht="14.25" customHeight="1" x14ac:dyDescent="0.25">
      <c r="D493" t="s">
        <v>540</v>
      </c>
      <c r="E493">
        <v>9.7100000000000009</v>
      </c>
      <c r="F493" t="s">
        <v>542</v>
      </c>
    </row>
    <row r="494" spans="4:6" ht="14.25" customHeight="1" x14ac:dyDescent="0.25">
      <c r="D494" t="s">
        <v>543</v>
      </c>
      <c r="E494">
        <v>9.82</v>
      </c>
      <c r="F494" t="s">
        <v>541</v>
      </c>
    </row>
    <row r="495" spans="4:6" ht="14.25" customHeight="1" x14ac:dyDescent="0.25">
      <c r="D495" t="s">
        <v>544</v>
      </c>
      <c r="E495">
        <v>9.82</v>
      </c>
      <c r="F495" t="s">
        <v>541</v>
      </c>
    </row>
    <row r="496" spans="4:6" ht="14.25" customHeight="1" x14ac:dyDescent="0.25">
      <c r="D496" t="s">
        <v>545</v>
      </c>
      <c r="E496">
        <v>9.82</v>
      </c>
      <c r="F496" t="s">
        <v>541</v>
      </c>
    </row>
    <row r="497" spans="4:6" ht="14.25" customHeight="1" x14ac:dyDescent="0.25">
      <c r="D497" t="s">
        <v>545</v>
      </c>
      <c r="E497">
        <v>9.83</v>
      </c>
      <c r="F497" t="s">
        <v>546</v>
      </c>
    </row>
    <row r="498" spans="4:6" ht="14.25" customHeight="1" x14ac:dyDescent="0.25">
      <c r="D498" t="s">
        <v>548</v>
      </c>
      <c r="E498">
        <v>9.82</v>
      </c>
      <c r="F498" t="s">
        <v>541</v>
      </c>
    </row>
    <row r="499" spans="4:6" ht="14.25" customHeight="1" x14ac:dyDescent="0.25">
      <c r="D499" t="s">
        <v>549</v>
      </c>
      <c r="E499">
        <v>9.82</v>
      </c>
      <c r="F499" t="s">
        <v>541</v>
      </c>
    </row>
    <row r="500" spans="4:6" ht="14.25" customHeight="1" x14ac:dyDescent="0.25">
      <c r="D500" t="s">
        <v>549</v>
      </c>
      <c r="E500">
        <v>9.7100000000000009</v>
      </c>
      <c r="F500" t="s">
        <v>542</v>
      </c>
    </row>
    <row r="501" spans="4:6" ht="14.25" customHeight="1" x14ac:dyDescent="0.25">
      <c r="D501" t="s">
        <v>550</v>
      </c>
      <c r="E501">
        <v>9.8000000000000007</v>
      </c>
      <c r="F501" t="s">
        <v>551</v>
      </c>
    </row>
    <row r="502" spans="4:6" ht="14.25" customHeight="1" x14ac:dyDescent="0.25">
      <c r="D502" t="s">
        <v>550</v>
      </c>
      <c r="E502">
        <v>9.7100000000000009</v>
      </c>
      <c r="F502" t="s">
        <v>542</v>
      </c>
    </row>
    <row r="503" spans="4:6" ht="14.25" customHeight="1" x14ac:dyDescent="0.25">
      <c r="D503" t="s">
        <v>550</v>
      </c>
      <c r="E503">
        <v>9.83</v>
      </c>
      <c r="F503" t="s">
        <v>546</v>
      </c>
    </row>
    <row r="504" spans="4:6" ht="14.25" customHeight="1" x14ac:dyDescent="0.25">
      <c r="D504" t="s">
        <v>550</v>
      </c>
      <c r="E504">
        <v>9.57</v>
      </c>
      <c r="F504" t="s">
        <v>364</v>
      </c>
    </row>
    <row r="505" spans="4:6" ht="14.25" customHeight="1" x14ac:dyDescent="0.25">
      <c r="D505" t="s">
        <v>553</v>
      </c>
      <c r="E505">
        <v>9.82</v>
      </c>
      <c r="F505" t="s">
        <v>541</v>
      </c>
    </row>
    <row r="506" spans="4:6" ht="14.25" customHeight="1" x14ac:dyDescent="0.25">
      <c r="D506" t="s">
        <v>553</v>
      </c>
      <c r="E506">
        <v>9.7100000000000009</v>
      </c>
      <c r="F506" t="s">
        <v>542</v>
      </c>
    </row>
    <row r="507" spans="4:6" ht="14.25" customHeight="1" x14ac:dyDescent="0.25">
      <c r="D507" t="s">
        <v>553</v>
      </c>
      <c r="E507">
        <v>9.83</v>
      </c>
      <c r="F507" t="s">
        <v>546</v>
      </c>
    </row>
    <row r="508" spans="4:6" ht="14.25" customHeight="1" x14ac:dyDescent="0.25">
      <c r="D508" t="s">
        <v>554</v>
      </c>
      <c r="E508">
        <v>9.82</v>
      </c>
      <c r="F508" t="s">
        <v>541</v>
      </c>
    </row>
    <row r="509" spans="4:6" ht="14.25" customHeight="1" x14ac:dyDescent="0.25">
      <c r="D509" t="s">
        <v>554</v>
      </c>
      <c r="E509">
        <v>9.33</v>
      </c>
      <c r="F509" t="s">
        <v>555</v>
      </c>
    </row>
    <row r="510" spans="4:6" ht="14.25" customHeight="1" x14ac:dyDescent="0.25">
      <c r="D510" t="s">
        <v>554</v>
      </c>
      <c r="E510">
        <v>9.44</v>
      </c>
      <c r="F510" t="s">
        <v>557</v>
      </c>
    </row>
    <row r="511" spans="4:6" ht="14.25" customHeight="1" x14ac:dyDescent="0.25">
      <c r="D511" t="s">
        <v>554</v>
      </c>
      <c r="E511">
        <v>9.8000000000000007</v>
      </c>
      <c r="F511" t="s">
        <v>551</v>
      </c>
    </row>
    <row r="512" spans="4:6" ht="14.25" customHeight="1" x14ac:dyDescent="0.25">
      <c r="D512" t="s">
        <v>554</v>
      </c>
      <c r="E512">
        <v>9.83</v>
      </c>
      <c r="F512" t="s">
        <v>546</v>
      </c>
    </row>
    <row r="513" spans="4:6" ht="14.25" customHeight="1" x14ac:dyDescent="0.25">
      <c r="D513" t="s">
        <v>558</v>
      </c>
      <c r="E513">
        <v>9.44</v>
      </c>
      <c r="F513" t="s">
        <v>557</v>
      </c>
    </row>
    <row r="514" spans="4:6" ht="14.25" customHeight="1" x14ac:dyDescent="0.25">
      <c r="D514" t="s">
        <v>558</v>
      </c>
      <c r="E514">
        <v>9.8000000000000007</v>
      </c>
      <c r="F514" t="s">
        <v>551</v>
      </c>
    </row>
    <row r="515" spans="4:6" ht="14.25" customHeight="1" x14ac:dyDescent="0.25">
      <c r="D515" t="s">
        <v>558</v>
      </c>
      <c r="E515">
        <v>9.83</v>
      </c>
      <c r="F515" t="s">
        <v>546</v>
      </c>
    </row>
    <row r="516" spans="4:6" ht="14.25" customHeight="1" x14ac:dyDescent="0.25">
      <c r="D516" t="s">
        <v>558</v>
      </c>
      <c r="E516">
        <v>9.61</v>
      </c>
      <c r="F516" t="s">
        <v>164</v>
      </c>
    </row>
    <row r="517" spans="4:6" ht="14.25" customHeight="1" x14ac:dyDescent="0.25">
      <c r="D517" t="s">
        <v>561</v>
      </c>
      <c r="E517">
        <v>9.8000000000000007</v>
      </c>
      <c r="F517" t="s">
        <v>551</v>
      </c>
    </row>
    <row r="518" spans="4:6" ht="14.25" customHeight="1" x14ac:dyDescent="0.25">
      <c r="D518" t="s">
        <v>561</v>
      </c>
      <c r="E518">
        <v>9.83</v>
      </c>
      <c r="F518" t="s">
        <v>546</v>
      </c>
    </row>
    <row r="519" spans="4:6" ht="14.25" customHeight="1" x14ac:dyDescent="0.25">
      <c r="D519" t="s">
        <v>561</v>
      </c>
      <c r="E519">
        <v>9.61</v>
      </c>
      <c r="F519" t="s">
        <v>164</v>
      </c>
    </row>
    <row r="520" spans="4:6" ht="14.25" customHeight="1" x14ac:dyDescent="0.25">
      <c r="D520" t="s">
        <v>561</v>
      </c>
      <c r="E520">
        <v>9.57</v>
      </c>
      <c r="F520" t="s">
        <v>364</v>
      </c>
    </row>
    <row r="521" spans="4:6" ht="14.25" customHeight="1" x14ac:dyDescent="0.25">
      <c r="D521" t="s">
        <v>562</v>
      </c>
      <c r="E521">
        <v>9.44</v>
      </c>
      <c r="F521" t="s">
        <v>557</v>
      </c>
    </row>
    <row r="522" spans="4:6" ht="14.25" customHeight="1" x14ac:dyDescent="0.25">
      <c r="D522" t="s">
        <v>562</v>
      </c>
      <c r="E522">
        <v>9.4</v>
      </c>
      <c r="F522" t="s">
        <v>564</v>
      </c>
    </row>
    <row r="523" spans="4:6" ht="14.25" customHeight="1" x14ac:dyDescent="0.25">
      <c r="D523" t="s">
        <v>562</v>
      </c>
      <c r="E523">
        <v>9.8000000000000007</v>
      </c>
      <c r="F523" t="s">
        <v>551</v>
      </c>
    </row>
    <row r="524" spans="4:6" ht="14.25" customHeight="1" x14ac:dyDescent="0.25">
      <c r="D524" t="s">
        <v>562</v>
      </c>
      <c r="E524">
        <v>9.61</v>
      </c>
      <c r="F524" t="s">
        <v>164</v>
      </c>
    </row>
    <row r="525" spans="4:6" ht="14.25" customHeight="1" x14ac:dyDescent="0.25">
      <c r="D525" t="s">
        <v>566</v>
      </c>
      <c r="E525">
        <v>9.33</v>
      </c>
      <c r="F525" t="s">
        <v>555</v>
      </c>
    </row>
    <row r="526" spans="4:6" ht="14.25" customHeight="1" x14ac:dyDescent="0.25">
      <c r="D526" t="s">
        <v>566</v>
      </c>
      <c r="E526">
        <v>9.44</v>
      </c>
      <c r="F526" t="s">
        <v>557</v>
      </c>
    </row>
    <row r="527" spans="4:6" ht="14.25" customHeight="1" x14ac:dyDescent="0.25">
      <c r="D527" t="s">
        <v>566</v>
      </c>
      <c r="E527">
        <v>9.2200000000000006</v>
      </c>
      <c r="F527" t="s">
        <v>221</v>
      </c>
    </row>
    <row r="528" spans="4:6" ht="14.25" customHeight="1" x14ac:dyDescent="0.25">
      <c r="D528" t="s">
        <v>566</v>
      </c>
      <c r="E528">
        <v>9.27</v>
      </c>
      <c r="F528" t="s">
        <v>287</v>
      </c>
    </row>
    <row r="529" spans="4:6" ht="14.25" customHeight="1" x14ac:dyDescent="0.25">
      <c r="D529" t="s">
        <v>568</v>
      </c>
      <c r="E529">
        <v>9.44</v>
      </c>
      <c r="F529" t="s">
        <v>557</v>
      </c>
    </row>
    <row r="530" spans="4:6" ht="14.25" customHeight="1" x14ac:dyDescent="0.25">
      <c r="D530" t="s">
        <v>568</v>
      </c>
      <c r="E530">
        <v>9.4</v>
      </c>
      <c r="F530" t="s">
        <v>564</v>
      </c>
    </row>
    <row r="531" spans="4:6" ht="14.25" customHeight="1" x14ac:dyDescent="0.25">
      <c r="D531" t="s">
        <v>568</v>
      </c>
      <c r="E531">
        <v>9.2200000000000006</v>
      </c>
      <c r="F531" t="s">
        <v>221</v>
      </c>
    </row>
    <row r="532" spans="4:6" ht="14.25" customHeight="1" x14ac:dyDescent="0.25">
      <c r="D532" t="s">
        <v>568</v>
      </c>
      <c r="E532">
        <v>9.27</v>
      </c>
      <c r="F532" t="s">
        <v>287</v>
      </c>
    </row>
    <row r="533" spans="4:6" ht="14.25" customHeight="1" x14ac:dyDescent="0.25">
      <c r="D533" t="s">
        <v>570</v>
      </c>
      <c r="E533">
        <v>9.33</v>
      </c>
      <c r="F533" t="s">
        <v>555</v>
      </c>
    </row>
    <row r="534" spans="4:6" ht="14.25" customHeight="1" x14ac:dyDescent="0.25">
      <c r="D534" t="s">
        <v>570</v>
      </c>
      <c r="E534">
        <v>9.44</v>
      </c>
      <c r="F534" t="s">
        <v>557</v>
      </c>
    </row>
    <row r="535" spans="4:6" ht="14.25" customHeight="1" x14ac:dyDescent="0.25">
      <c r="D535" t="s">
        <v>570</v>
      </c>
      <c r="E535">
        <v>9.27</v>
      </c>
      <c r="F535" t="s">
        <v>287</v>
      </c>
    </row>
    <row r="536" spans="4:6" ht="14.25" customHeight="1" x14ac:dyDescent="0.25">
      <c r="D536" t="s">
        <v>572</v>
      </c>
      <c r="E536">
        <v>9.4</v>
      </c>
      <c r="F536" t="s">
        <v>564</v>
      </c>
    </row>
    <row r="537" spans="4:6" ht="14.25" customHeight="1" x14ac:dyDescent="0.25">
      <c r="D537" t="s">
        <v>572</v>
      </c>
      <c r="E537">
        <v>9.2200000000000006</v>
      </c>
      <c r="F537" t="s">
        <v>221</v>
      </c>
    </row>
    <row r="538" spans="4:6" ht="14.25" customHeight="1" x14ac:dyDescent="0.25">
      <c r="D538" t="s">
        <v>574</v>
      </c>
      <c r="E538">
        <v>9.33</v>
      </c>
      <c r="F538" t="s">
        <v>555</v>
      </c>
    </row>
    <row r="539" spans="4:6" ht="14.25" customHeight="1" x14ac:dyDescent="0.25">
      <c r="D539" t="s">
        <v>574</v>
      </c>
      <c r="E539">
        <v>9.83</v>
      </c>
      <c r="F539" t="s">
        <v>546</v>
      </c>
    </row>
    <row r="540" spans="4:6" ht="14.25" customHeight="1" x14ac:dyDescent="0.25">
      <c r="D540" t="s">
        <v>574</v>
      </c>
      <c r="E540">
        <v>9.27</v>
      </c>
      <c r="F540" t="s">
        <v>287</v>
      </c>
    </row>
    <row r="541" spans="4:6" ht="14.25" customHeight="1" x14ac:dyDescent="0.25">
      <c r="D541" t="s">
        <v>576</v>
      </c>
      <c r="E541">
        <v>9.41</v>
      </c>
      <c r="F541" t="s">
        <v>460</v>
      </c>
    </row>
    <row r="542" spans="4:6" ht="14.25" customHeight="1" x14ac:dyDescent="0.25">
      <c r="D542" t="s">
        <v>576</v>
      </c>
      <c r="E542">
        <v>7.82</v>
      </c>
      <c r="F542" t="s">
        <v>453</v>
      </c>
    </row>
    <row r="543" spans="4:6" ht="14.25" customHeight="1" x14ac:dyDescent="0.25">
      <c r="D543" t="s">
        <v>577</v>
      </c>
      <c r="E543">
        <v>9.23</v>
      </c>
      <c r="F543" t="s">
        <v>579</v>
      </c>
    </row>
    <row r="544" spans="4:6" ht="14.25" customHeight="1" x14ac:dyDescent="0.25">
      <c r="D544" t="s">
        <v>580</v>
      </c>
      <c r="E544">
        <v>9.4</v>
      </c>
      <c r="F544" t="s">
        <v>564</v>
      </c>
    </row>
    <row r="545" spans="4:6" ht="14.25" customHeight="1" x14ac:dyDescent="0.25">
      <c r="D545" t="s">
        <v>580</v>
      </c>
      <c r="E545">
        <v>8.32</v>
      </c>
      <c r="F545" t="s">
        <v>7</v>
      </c>
    </row>
    <row r="546" spans="4:6" ht="14.25" customHeight="1" x14ac:dyDescent="0.25">
      <c r="D546" t="s">
        <v>580</v>
      </c>
      <c r="E546">
        <v>9.61</v>
      </c>
      <c r="F546" t="s">
        <v>164</v>
      </c>
    </row>
    <row r="547" spans="4:6" ht="14.25" customHeight="1" x14ac:dyDescent="0.25">
      <c r="D547" t="s">
        <v>580</v>
      </c>
      <c r="E547">
        <v>9.57</v>
      </c>
      <c r="F547" t="s">
        <v>364</v>
      </c>
    </row>
    <row r="548" spans="4:6" ht="14.25" customHeight="1" x14ac:dyDescent="0.25">
      <c r="D548" t="s">
        <v>582</v>
      </c>
      <c r="E548">
        <v>9.4</v>
      </c>
      <c r="F548" t="s">
        <v>564</v>
      </c>
    </row>
    <row r="549" spans="4:6" ht="14.25" customHeight="1" x14ac:dyDescent="0.25">
      <c r="D549" t="s">
        <v>582</v>
      </c>
      <c r="E549">
        <v>8.32</v>
      </c>
      <c r="F549" t="s">
        <v>7</v>
      </c>
    </row>
    <row r="550" spans="4:6" ht="14.25" customHeight="1" x14ac:dyDescent="0.25">
      <c r="D550" t="s">
        <v>582</v>
      </c>
      <c r="E550">
        <v>9.61</v>
      </c>
      <c r="F550" t="s">
        <v>164</v>
      </c>
    </row>
    <row r="551" spans="4:6" ht="14.25" customHeight="1" x14ac:dyDescent="0.25">
      <c r="D551" t="s">
        <v>582</v>
      </c>
      <c r="E551">
        <v>9.2200000000000006</v>
      </c>
      <c r="F551" t="s">
        <v>221</v>
      </c>
    </row>
    <row r="552" spans="4:6" ht="14.25" customHeight="1" x14ac:dyDescent="0.25">
      <c r="D552" t="s">
        <v>582</v>
      </c>
      <c r="E552">
        <v>8.7799999999999994</v>
      </c>
      <c r="F552" t="s">
        <v>321</v>
      </c>
    </row>
    <row r="553" spans="4:6" ht="14.25" customHeight="1" x14ac:dyDescent="0.25">
      <c r="D553" t="s">
        <v>582</v>
      </c>
      <c r="E553">
        <v>9.57</v>
      </c>
      <c r="F553" t="s">
        <v>364</v>
      </c>
    </row>
    <row r="554" spans="4:6" ht="14.25" customHeight="1" x14ac:dyDescent="0.25">
      <c r="D554" t="s">
        <v>584</v>
      </c>
      <c r="E554">
        <v>8.32</v>
      </c>
      <c r="F554" t="s">
        <v>7</v>
      </c>
    </row>
    <row r="555" spans="4:6" ht="14.25" customHeight="1" x14ac:dyDescent="0.25">
      <c r="D555" t="s">
        <v>584</v>
      </c>
      <c r="E555">
        <v>8.7799999999999994</v>
      </c>
      <c r="F555" t="s">
        <v>321</v>
      </c>
    </row>
    <row r="556" spans="4:6" ht="14.25" customHeight="1" x14ac:dyDescent="0.25">
      <c r="D556" t="s">
        <v>586</v>
      </c>
      <c r="E556">
        <v>9.44</v>
      </c>
      <c r="F556" t="s">
        <v>415</v>
      </c>
    </row>
    <row r="557" spans="4:6" ht="14.25" customHeight="1" x14ac:dyDescent="0.25">
      <c r="D557" t="s">
        <v>586</v>
      </c>
      <c r="E557">
        <v>9.39</v>
      </c>
      <c r="F557" t="s">
        <v>433</v>
      </c>
    </row>
    <row r="558" spans="4:6" ht="14.25" customHeight="1" x14ac:dyDescent="0.25">
      <c r="D558" t="s">
        <v>587</v>
      </c>
      <c r="E558">
        <v>9.44</v>
      </c>
      <c r="F558" t="s">
        <v>415</v>
      </c>
    </row>
    <row r="559" spans="4:6" ht="14.25" customHeight="1" x14ac:dyDescent="0.25">
      <c r="D559" t="s">
        <v>587</v>
      </c>
      <c r="E559">
        <v>9.39</v>
      </c>
      <c r="F559" t="s">
        <v>433</v>
      </c>
    </row>
    <row r="560" spans="4:6" ht="14.25" customHeight="1" x14ac:dyDescent="0.25">
      <c r="D560" t="s">
        <v>589</v>
      </c>
      <c r="E560">
        <v>9.4</v>
      </c>
      <c r="F560" t="s">
        <v>564</v>
      </c>
    </row>
    <row r="561" spans="4:6" ht="14.25" customHeight="1" x14ac:dyDescent="0.25">
      <c r="D561" t="s">
        <v>589</v>
      </c>
      <c r="E561">
        <v>8.32</v>
      </c>
      <c r="F561" t="s">
        <v>7</v>
      </c>
    </row>
    <row r="562" spans="4:6" ht="14.25" customHeight="1" x14ac:dyDescent="0.25">
      <c r="D562" t="s">
        <v>589</v>
      </c>
      <c r="E562">
        <v>9.2200000000000006</v>
      </c>
      <c r="F562" t="s">
        <v>221</v>
      </c>
    </row>
    <row r="563" spans="4:6" ht="14.25" customHeight="1" x14ac:dyDescent="0.25">
      <c r="D563" t="s">
        <v>589</v>
      </c>
      <c r="E563">
        <v>8.7799999999999994</v>
      </c>
      <c r="F563" t="s">
        <v>321</v>
      </c>
    </row>
    <row r="564" spans="4:6" ht="14.25" customHeight="1" x14ac:dyDescent="0.25">
      <c r="D564" t="s">
        <v>590</v>
      </c>
      <c r="E564">
        <v>8.81</v>
      </c>
      <c r="F564" t="s">
        <v>563</v>
      </c>
    </row>
    <row r="565" spans="4:6" ht="14.25" customHeight="1" x14ac:dyDescent="0.25">
      <c r="D565" t="s">
        <v>590</v>
      </c>
      <c r="E565">
        <v>9.6300000000000008</v>
      </c>
      <c r="F565" t="s">
        <v>567</v>
      </c>
    </row>
    <row r="566" spans="4:6" ht="14.25" customHeight="1" x14ac:dyDescent="0.25">
      <c r="D566" t="s">
        <v>590</v>
      </c>
      <c r="E566">
        <v>9.3699999999999992</v>
      </c>
      <c r="F566" t="s">
        <v>575</v>
      </c>
    </row>
    <row r="567" spans="4:6" ht="14.25" customHeight="1" x14ac:dyDescent="0.25">
      <c r="D567" t="s">
        <v>590</v>
      </c>
      <c r="E567">
        <v>8.94</v>
      </c>
      <c r="F567" t="s">
        <v>585</v>
      </c>
    </row>
    <row r="568" spans="4:6" ht="14.25" customHeight="1" x14ac:dyDescent="0.25">
      <c r="D568" t="s">
        <v>593</v>
      </c>
      <c r="E568">
        <v>9.6300000000000008</v>
      </c>
      <c r="F568" t="s">
        <v>567</v>
      </c>
    </row>
    <row r="569" spans="4:6" ht="14.25" customHeight="1" x14ac:dyDescent="0.25">
      <c r="D569" t="s">
        <v>593</v>
      </c>
      <c r="E569">
        <v>9.5399999999999991</v>
      </c>
      <c r="F569" t="s">
        <v>571</v>
      </c>
    </row>
    <row r="570" spans="4:6" ht="14.25" customHeight="1" x14ac:dyDescent="0.25">
      <c r="D570" t="s">
        <v>593</v>
      </c>
      <c r="E570">
        <v>9.7100000000000009</v>
      </c>
      <c r="F570" t="s">
        <v>542</v>
      </c>
    </row>
    <row r="571" spans="4:6" ht="14.25" customHeight="1" x14ac:dyDescent="0.25">
      <c r="D571" t="s">
        <v>595</v>
      </c>
      <c r="E571">
        <v>8.81</v>
      </c>
      <c r="F571" t="s">
        <v>563</v>
      </c>
    </row>
    <row r="572" spans="4:6" ht="14.25" customHeight="1" x14ac:dyDescent="0.25">
      <c r="D572" t="s">
        <v>595</v>
      </c>
      <c r="E572">
        <v>9.6300000000000008</v>
      </c>
      <c r="F572" t="s">
        <v>567</v>
      </c>
    </row>
    <row r="573" spans="4:6" ht="14.25" customHeight="1" x14ac:dyDescent="0.25">
      <c r="D573" t="s">
        <v>595</v>
      </c>
      <c r="E573">
        <v>9.3699999999999992</v>
      </c>
      <c r="F573" t="s">
        <v>575</v>
      </c>
    </row>
    <row r="574" spans="4:6" ht="14.25" customHeight="1" x14ac:dyDescent="0.25">
      <c r="D574" t="s">
        <v>595</v>
      </c>
      <c r="E574">
        <v>8.94</v>
      </c>
      <c r="F574" t="s">
        <v>585</v>
      </c>
    </row>
    <row r="575" spans="4:6" ht="14.25" customHeight="1" x14ac:dyDescent="0.25">
      <c r="D575" t="s">
        <v>597</v>
      </c>
      <c r="E575">
        <v>9.5399999999999991</v>
      </c>
      <c r="F575" t="s">
        <v>571</v>
      </c>
    </row>
    <row r="576" spans="4:6" ht="14.25" customHeight="1" x14ac:dyDescent="0.25">
      <c r="D576" t="s">
        <v>598</v>
      </c>
      <c r="E576">
        <v>9.5399999999999991</v>
      </c>
      <c r="F576" t="s">
        <v>571</v>
      </c>
    </row>
    <row r="577" spans="4:6" ht="14.25" customHeight="1" x14ac:dyDescent="0.25">
      <c r="D577" t="s">
        <v>598</v>
      </c>
      <c r="E577">
        <v>9.7100000000000009</v>
      </c>
      <c r="F577" t="s">
        <v>542</v>
      </c>
    </row>
    <row r="578" spans="4:6" ht="14.25" customHeight="1" x14ac:dyDescent="0.25">
      <c r="D578" t="s">
        <v>600</v>
      </c>
      <c r="E578">
        <v>9.5399999999999991</v>
      </c>
      <c r="F578" t="s">
        <v>571</v>
      </c>
    </row>
    <row r="579" spans="4:6" ht="14.25" customHeight="1" x14ac:dyDescent="0.25">
      <c r="D579" t="s">
        <v>600</v>
      </c>
      <c r="E579">
        <v>9.3699999999999992</v>
      </c>
      <c r="F579" t="s">
        <v>575</v>
      </c>
    </row>
    <row r="580" spans="4:6" ht="14.25" customHeight="1" x14ac:dyDescent="0.25">
      <c r="D580" t="s">
        <v>601</v>
      </c>
      <c r="E580">
        <v>9.3699999999999992</v>
      </c>
      <c r="F580" t="s">
        <v>575</v>
      </c>
    </row>
    <row r="581" spans="4:6" ht="14.25" customHeight="1" x14ac:dyDescent="0.25">
      <c r="D581" t="s">
        <v>601</v>
      </c>
      <c r="E581">
        <v>9.0500000000000007</v>
      </c>
      <c r="F581" t="s">
        <v>603</v>
      </c>
    </row>
    <row r="582" spans="4:6" ht="14.25" customHeight="1" x14ac:dyDescent="0.25">
      <c r="D582" t="s">
        <v>604</v>
      </c>
      <c r="E582">
        <v>9.5399999999999991</v>
      </c>
      <c r="F582" t="s">
        <v>571</v>
      </c>
    </row>
    <row r="583" spans="4:6" ht="14.25" customHeight="1" x14ac:dyDescent="0.25">
      <c r="D583" t="s">
        <v>604</v>
      </c>
      <c r="E583">
        <v>9.3699999999999992</v>
      </c>
      <c r="F583" t="s">
        <v>575</v>
      </c>
    </row>
    <row r="584" spans="4:6" ht="14.25" customHeight="1" x14ac:dyDescent="0.25">
      <c r="D584" t="s">
        <v>604</v>
      </c>
      <c r="E584">
        <v>9.0500000000000007</v>
      </c>
      <c r="F584" t="s">
        <v>603</v>
      </c>
    </row>
    <row r="585" spans="4:6" ht="14.25" customHeight="1" x14ac:dyDescent="0.25">
      <c r="D585" t="s">
        <v>606</v>
      </c>
      <c r="E585">
        <v>8.6999999999999993</v>
      </c>
      <c r="F585" t="s">
        <v>581</v>
      </c>
    </row>
    <row r="586" spans="4:6" ht="14.25" customHeight="1" x14ac:dyDescent="0.25">
      <c r="D586" t="s">
        <v>606</v>
      </c>
      <c r="E586">
        <v>7.72</v>
      </c>
      <c r="F586" t="s">
        <v>443</v>
      </c>
    </row>
    <row r="587" spans="4:6" ht="14.25" customHeight="1" x14ac:dyDescent="0.25">
      <c r="D587" t="s">
        <v>606</v>
      </c>
      <c r="E587">
        <v>8.85</v>
      </c>
      <c r="F587" t="s">
        <v>607</v>
      </c>
    </row>
    <row r="588" spans="4:6" ht="14.25" customHeight="1" x14ac:dyDescent="0.25">
      <c r="D588" t="s">
        <v>606</v>
      </c>
      <c r="E588">
        <v>8.75</v>
      </c>
      <c r="F588" t="s">
        <v>608</v>
      </c>
    </row>
    <row r="589" spans="4:6" ht="14.25" customHeight="1" x14ac:dyDescent="0.25">
      <c r="D589" t="s">
        <v>610</v>
      </c>
      <c r="E589">
        <v>8.6999999999999993</v>
      </c>
      <c r="F589" t="s">
        <v>581</v>
      </c>
    </row>
    <row r="590" spans="4:6" ht="14.25" customHeight="1" x14ac:dyDescent="0.25">
      <c r="D590" t="s">
        <v>610</v>
      </c>
      <c r="E590">
        <v>9.23</v>
      </c>
      <c r="F590" t="s">
        <v>579</v>
      </c>
    </row>
    <row r="591" spans="4:6" ht="14.25" customHeight="1" x14ac:dyDescent="0.25">
      <c r="D591" t="s">
        <v>611</v>
      </c>
      <c r="E591">
        <v>9.23</v>
      </c>
      <c r="F591" t="s">
        <v>579</v>
      </c>
    </row>
    <row r="592" spans="4:6" ht="14.25" customHeight="1" x14ac:dyDescent="0.25">
      <c r="D592" t="s">
        <v>611</v>
      </c>
      <c r="E592">
        <v>8.39</v>
      </c>
      <c r="F592" t="s">
        <v>385</v>
      </c>
    </row>
    <row r="593" spans="4:6" ht="14.25" customHeight="1" x14ac:dyDescent="0.25">
      <c r="D593" t="s">
        <v>612</v>
      </c>
      <c r="E593">
        <v>9.41</v>
      </c>
      <c r="F593" t="s">
        <v>460</v>
      </c>
    </row>
    <row r="594" spans="4:6" ht="14.25" customHeight="1" x14ac:dyDescent="0.25">
      <c r="D594" t="s">
        <v>612</v>
      </c>
      <c r="E594">
        <v>8.39</v>
      </c>
      <c r="F594" t="s">
        <v>385</v>
      </c>
    </row>
    <row r="595" spans="4:6" ht="14.25" customHeight="1" x14ac:dyDescent="0.25">
      <c r="D595" t="s">
        <v>612</v>
      </c>
      <c r="E595">
        <v>7.82</v>
      </c>
      <c r="F595" t="s">
        <v>453</v>
      </c>
    </row>
    <row r="596" spans="4:6" ht="14.25" customHeight="1" x14ac:dyDescent="0.25">
      <c r="D596" t="s">
        <v>614</v>
      </c>
      <c r="E596">
        <v>9.33</v>
      </c>
      <c r="F596" t="s">
        <v>555</v>
      </c>
    </row>
    <row r="597" spans="4:6" ht="14.25" customHeight="1" x14ac:dyDescent="0.25">
      <c r="D597" t="s">
        <v>614</v>
      </c>
      <c r="E597">
        <v>7.82</v>
      </c>
      <c r="F597" t="s">
        <v>453</v>
      </c>
    </row>
    <row r="598" spans="4:6" ht="14.25" customHeight="1" x14ac:dyDescent="0.25">
      <c r="D598" t="s">
        <v>615</v>
      </c>
      <c r="E598">
        <v>8.65</v>
      </c>
      <c r="F598" t="s">
        <v>559</v>
      </c>
    </row>
    <row r="599" spans="4:6" ht="14.25" customHeight="1" x14ac:dyDescent="0.25">
      <c r="D599" t="s">
        <v>615</v>
      </c>
      <c r="E599">
        <v>9.3699999999999992</v>
      </c>
      <c r="F599" t="s">
        <v>575</v>
      </c>
    </row>
    <row r="600" spans="4:6" ht="14.25" customHeight="1" x14ac:dyDescent="0.25">
      <c r="D600" t="s">
        <v>615</v>
      </c>
      <c r="E600">
        <v>8.85</v>
      </c>
      <c r="F600" t="s">
        <v>607</v>
      </c>
    </row>
    <row r="601" spans="4:6" ht="14.25" customHeight="1" x14ac:dyDescent="0.25">
      <c r="D601" t="s">
        <v>615</v>
      </c>
      <c r="E601">
        <v>9.0500000000000007</v>
      </c>
      <c r="F601" t="s">
        <v>603</v>
      </c>
    </row>
    <row r="602" spans="4:6" ht="14.25" customHeight="1" x14ac:dyDescent="0.25">
      <c r="D602" t="s">
        <v>615</v>
      </c>
      <c r="E602">
        <v>8.75</v>
      </c>
      <c r="F602" t="s">
        <v>608</v>
      </c>
    </row>
    <row r="603" spans="4:6" ht="14.25" customHeight="1" x14ac:dyDescent="0.25">
      <c r="D603" t="s">
        <v>617</v>
      </c>
      <c r="E603">
        <v>9.39</v>
      </c>
      <c r="F603" t="s">
        <v>433</v>
      </c>
    </row>
    <row r="604" spans="4:6" ht="14.25" customHeight="1" x14ac:dyDescent="0.25">
      <c r="D604" t="s">
        <v>618</v>
      </c>
      <c r="E604">
        <v>7.21</v>
      </c>
      <c r="F604" t="s">
        <v>469</v>
      </c>
    </row>
    <row r="605" spans="4:6" ht="14.25" customHeight="1" x14ac:dyDescent="0.25">
      <c r="D605" t="s">
        <v>618</v>
      </c>
      <c r="E605">
        <v>8.2799999999999994</v>
      </c>
      <c r="F605" t="s">
        <v>592</v>
      </c>
    </row>
    <row r="606" spans="4:6" ht="14.25" customHeight="1" x14ac:dyDescent="0.25">
      <c r="D606" t="s">
        <v>618</v>
      </c>
      <c r="E606">
        <v>6.8</v>
      </c>
      <c r="F606" t="s">
        <v>619</v>
      </c>
    </row>
    <row r="607" spans="4:6" ht="14.25" customHeight="1" x14ac:dyDescent="0.25">
      <c r="D607" t="s">
        <v>620</v>
      </c>
      <c r="E607">
        <v>7.21</v>
      </c>
      <c r="F607" t="s">
        <v>469</v>
      </c>
    </row>
    <row r="608" spans="4:6" ht="14.25" customHeight="1" x14ac:dyDescent="0.25">
      <c r="D608" t="s">
        <v>620</v>
      </c>
      <c r="E608">
        <v>8.2799999999999994</v>
      </c>
      <c r="F608" t="s">
        <v>592</v>
      </c>
    </row>
    <row r="609" spans="4:6" ht="14.25" customHeight="1" x14ac:dyDescent="0.25">
      <c r="D609" t="s">
        <v>621</v>
      </c>
      <c r="E609">
        <v>7.21</v>
      </c>
      <c r="F609" t="s">
        <v>469</v>
      </c>
    </row>
    <row r="610" spans="4:6" ht="14.25" customHeight="1" x14ac:dyDescent="0.25">
      <c r="D610" t="s">
        <v>621</v>
      </c>
      <c r="E610">
        <v>9.27</v>
      </c>
      <c r="F610" t="s">
        <v>287</v>
      </c>
    </row>
    <row r="611" spans="4:6" ht="14.25" customHeight="1" x14ac:dyDescent="0.25">
      <c r="D611" t="s">
        <v>623</v>
      </c>
      <c r="E611">
        <v>7.72</v>
      </c>
      <c r="F611" t="s">
        <v>443</v>
      </c>
    </row>
    <row r="612" spans="4:6" ht="14.25" customHeight="1" x14ac:dyDescent="0.25">
      <c r="D612" t="s">
        <v>624</v>
      </c>
      <c r="E612">
        <v>5.19</v>
      </c>
      <c r="F612" t="s">
        <v>448</v>
      </c>
    </row>
    <row r="613" spans="4:6" ht="14.25" customHeight="1" x14ac:dyDescent="0.25">
      <c r="D613" t="s">
        <v>626</v>
      </c>
      <c r="E613">
        <v>6.62</v>
      </c>
      <c r="F613" t="s">
        <v>627</v>
      </c>
    </row>
    <row r="614" spans="4:6" ht="14.25" customHeight="1" x14ac:dyDescent="0.25">
      <c r="D614" t="s">
        <v>628</v>
      </c>
      <c r="E614">
        <v>7.21</v>
      </c>
      <c r="F614" t="s">
        <v>469</v>
      </c>
    </row>
    <row r="615" spans="4:6" ht="14.25" customHeight="1" x14ac:dyDescent="0.25">
      <c r="D615" t="s">
        <v>628</v>
      </c>
      <c r="E615">
        <v>6.02</v>
      </c>
      <c r="F615" t="s">
        <v>630</v>
      </c>
    </row>
    <row r="616" spans="4:6" ht="14.25" customHeight="1" x14ac:dyDescent="0.25">
      <c r="D616" t="s">
        <v>628</v>
      </c>
      <c r="E616">
        <v>9.2200000000000006</v>
      </c>
      <c r="F616" t="s">
        <v>221</v>
      </c>
    </row>
    <row r="617" spans="4:6" ht="14.25" customHeight="1" x14ac:dyDescent="0.25">
      <c r="D617" t="s">
        <v>631</v>
      </c>
      <c r="E617">
        <v>6.8</v>
      </c>
      <c r="F617" t="s">
        <v>619</v>
      </c>
    </row>
    <row r="618" spans="4:6" ht="14.25" customHeight="1" x14ac:dyDescent="0.25">
      <c r="D618" t="s">
        <v>631</v>
      </c>
      <c r="E618">
        <v>5.69</v>
      </c>
      <c r="F618" t="s">
        <v>512</v>
      </c>
    </row>
    <row r="619" spans="4:6" ht="14.25" customHeight="1" x14ac:dyDescent="0.25">
      <c r="D619" t="s">
        <v>632</v>
      </c>
      <c r="E619">
        <v>6.8</v>
      </c>
      <c r="F619" t="s">
        <v>619</v>
      </c>
    </row>
    <row r="620" spans="4:6" ht="14.25" customHeight="1" x14ac:dyDescent="0.25">
      <c r="D620" t="s">
        <v>632</v>
      </c>
      <c r="E620">
        <v>5.69</v>
      </c>
      <c r="F620" t="s">
        <v>512</v>
      </c>
    </row>
    <row r="621" spans="4:6" ht="14.25" customHeight="1" x14ac:dyDescent="0.25">
      <c r="D621" t="s">
        <v>633</v>
      </c>
      <c r="E621">
        <v>6.8</v>
      </c>
      <c r="F621" t="s">
        <v>619</v>
      </c>
    </row>
    <row r="622" spans="4:6" ht="14.25" customHeight="1" x14ac:dyDescent="0.25">
      <c r="D622" t="s">
        <v>633</v>
      </c>
      <c r="E622">
        <v>5.69</v>
      </c>
      <c r="F622" t="s">
        <v>512</v>
      </c>
    </row>
    <row r="623" spans="4:6" ht="14.25" customHeight="1" x14ac:dyDescent="0.25">
      <c r="D623" t="s">
        <v>635</v>
      </c>
      <c r="E623">
        <v>6.8</v>
      </c>
      <c r="F623" t="s">
        <v>619</v>
      </c>
    </row>
    <row r="624" spans="4:6" ht="14.25" customHeight="1" x14ac:dyDescent="0.25">
      <c r="D624" t="s">
        <v>635</v>
      </c>
      <c r="E624">
        <v>5.69</v>
      </c>
      <c r="F624" t="s">
        <v>512</v>
      </c>
    </row>
    <row r="625" spans="4:6" ht="14.25" customHeight="1" x14ac:dyDescent="0.25">
      <c r="D625" t="s">
        <v>636</v>
      </c>
      <c r="E625">
        <v>9.83</v>
      </c>
      <c r="F625" t="s">
        <v>546</v>
      </c>
    </row>
    <row r="626" spans="4:6" ht="14.25" customHeight="1" x14ac:dyDescent="0.25">
      <c r="D626" t="s">
        <v>637</v>
      </c>
      <c r="E626">
        <v>9.82</v>
      </c>
      <c r="F626" t="s">
        <v>541</v>
      </c>
    </row>
    <row r="627" spans="4:6" ht="14.25" customHeight="1" x14ac:dyDescent="0.25">
      <c r="D627" t="s">
        <v>638</v>
      </c>
      <c r="E627">
        <v>9.82</v>
      </c>
      <c r="F627" t="s">
        <v>541</v>
      </c>
    </row>
    <row r="628" spans="4:6" ht="14.25" customHeight="1" x14ac:dyDescent="0.25">
      <c r="D628" t="s">
        <v>638</v>
      </c>
      <c r="E628">
        <v>9.33</v>
      </c>
      <c r="F628" t="s">
        <v>555</v>
      </c>
    </row>
    <row r="629" spans="4:6" ht="14.25" customHeight="1" x14ac:dyDescent="0.25">
      <c r="D629" t="s">
        <v>640</v>
      </c>
      <c r="E629">
        <v>9.57</v>
      </c>
      <c r="F629" t="s">
        <v>356</v>
      </c>
    </row>
    <row r="630" spans="4:6" ht="14.25" customHeight="1" x14ac:dyDescent="0.25">
      <c r="D630" t="s">
        <v>640</v>
      </c>
      <c r="E630">
        <v>9.8000000000000007</v>
      </c>
      <c r="F630" t="s">
        <v>551</v>
      </c>
    </row>
    <row r="631" spans="4:6" ht="14.25" customHeight="1" x14ac:dyDescent="0.25">
      <c r="D631" t="s">
        <v>640</v>
      </c>
      <c r="E631">
        <v>9.7100000000000009</v>
      </c>
      <c r="F631" t="s">
        <v>542</v>
      </c>
    </row>
    <row r="632" spans="4:6" ht="14.25" customHeight="1" x14ac:dyDescent="0.25">
      <c r="D632" t="s">
        <v>640</v>
      </c>
      <c r="E632">
        <v>9.83</v>
      </c>
      <c r="F632" t="s">
        <v>546</v>
      </c>
    </row>
    <row r="633" spans="4:6" ht="14.25" customHeight="1" x14ac:dyDescent="0.25">
      <c r="D633" t="s">
        <v>640</v>
      </c>
      <c r="E633">
        <v>9.57</v>
      </c>
      <c r="F633" t="s">
        <v>364</v>
      </c>
    </row>
    <row r="634" spans="4:6" ht="14.25" customHeight="1" x14ac:dyDescent="0.25">
      <c r="D634" t="s">
        <v>640</v>
      </c>
      <c r="E634">
        <v>9.44</v>
      </c>
      <c r="F634" t="s">
        <v>415</v>
      </c>
    </row>
    <row r="635" spans="4:6" ht="14.25" customHeight="1" x14ac:dyDescent="0.25">
      <c r="D635" t="s">
        <v>640</v>
      </c>
      <c r="E635">
        <v>9.39</v>
      </c>
      <c r="F635" t="s">
        <v>433</v>
      </c>
    </row>
    <row r="636" spans="4:6" ht="14.25" customHeight="1" x14ac:dyDescent="0.25">
      <c r="D636" t="s">
        <v>642</v>
      </c>
      <c r="E636">
        <v>7.03</v>
      </c>
      <c r="F636" t="s">
        <v>643</v>
      </c>
    </row>
    <row r="637" spans="4:6" ht="14.25" customHeight="1" x14ac:dyDescent="0.25">
      <c r="D637" t="s">
        <v>642</v>
      </c>
      <c r="E637">
        <v>5.0199999999999996</v>
      </c>
      <c r="F637" t="s">
        <v>126</v>
      </c>
    </row>
    <row r="638" spans="4:6" ht="14.25" customHeight="1" x14ac:dyDescent="0.25">
      <c r="D638" t="s">
        <v>642</v>
      </c>
      <c r="E638">
        <v>3.83</v>
      </c>
      <c r="F638" t="s">
        <v>203</v>
      </c>
    </row>
    <row r="639" spans="4:6" ht="14.25" customHeight="1" x14ac:dyDescent="0.25">
      <c r="D639" t="s">
        <v>645</v>
      </c>
      <c r="E639">
        <v>7.03</v>
      </c>
      <c r="F639" t="s">
        <v>643</v>
      </c>
    </row>
    <row r="640" spans="4:6" ht="14.25" customHeight="1" x14ac:dyDescent="0.25">
      <c r="D640" t="s">
        <v>645</v>
      </c>
      <c r="E640">
        <v>5.0199999999999996</v>
      </c>
      <c r="F640" t="s">
        <v>126</v>
      </c>
    </row>
    <row r="641" spans="4:6" ht="14.25" customHeight="1" x14ac:dyDescent="0.25">
      <c r="D641" t="s">
        <v>646</v>
      </c>
      <c r="E641">
        <v>4.22</v>
      </c>
      <c r="F641" t="s">
        <v>501</v>
      </c>
    </row>
    <row r="642" spans="4:6" ht="14.25" customHeight="1" x14ac:dyDescent="0.25">
      <c r="D642" t="s">
        <v>647</v>
      </c>
      <c r="E642">
        <v>1.04</v>
      </c>
      <c r="F642" t="s">
        <v>648</v>
      </c>
    </row>
    <row r="643" spans="4:6" ht="14.25" customHeight="1" x14ac:dyDescent="0.25">
      <c r="D643" t="s">
        <v>649</v>
      </c>
      <c r="E643">
        <v>1.02</v>
      </c>
      <c r="F643" t="s">
        <v>625</v>
      </c>
    </row>
    <row r="644" spans="4:6" ht="14.25" customHeight="1" x14ac:dyDescent="0.25">
      <c r="D644" t="s">
        <v>650</v>
      </c>
      <c r="E644">
        <v>0.71</v>
      </c>
      <c r="F644" t="s">
        <v>651</v>
      </c>
    </row>
    <row r="645" spans="4:6" ht="14.25" customHeight="1" x14ac:dyDescent="0.25">
      <c r="D645" t="s">
        <v>650</v>
      </c>
      <c r="E645">
        <v>1.54</v>
      </c>
      <c r="F645" t="s">
        <v>272</v>
      </c>
    </row>
    <row r="646" spans="4:6" ht="14.25" customHeight="1" x14ac:dyDescent="0.25">
      <c r="D646" t="s">
        <v>652</v>
      </c>
      <c r="E646">
        <v>1.73</v>
      </c>
      <c r="F646" t="s">
        <v>654</v>
      </c>
    </row>
    <row r="647" spans="4:6" ht="14.25" customHeight="1" x14ac:dyDescent="0.25">
      <c r="D647" t="s">
        <v>652</v>
      </c>
      <c r="E647">
        <v>5.0199999999999996</v>
      </c>
      <c r="F647" t="s">
        <v>126</v>
      </c>
    </row>
    <row r="648" spans="4:6" ht="14.25" customHeight="1" x14ac:dyDescent="0.25">
      <c r="D648" t="s">
        <v>655</v>
      </c>
      <c r="E648">
        <v>1.54</v>
      </c>
      <c r="F648" t="s">
        <v>272</v>
      </c>
    </row>
    <row r="649" spans="4:6" ht="14.25" customHeight="1" x14ac:dyDescent="0.25">
      <c r="D649" t="s">
        <v>656</v>
      </c>
      <c r="E649">
        <v>0.57999999999999996</v>
      </c>
      <c r="F649" t="s">
        <v>529</v>
      </c>
    </row>
    <row r="650" spans="4:6" ht="14.25" customHeight="1" x14ac:dyDescent="0.25">
      <c r="D650" t="s">
        <v>657</v>
      </c>
      <c r="E650">
        <v>0.71</v>
      </c>
      <c r="F650" t="s">
        <v>651</v>
      </c>
    </row>
    <row r="651" spans="4:6" ht="14.25" customHeight="1" x14ac:dyDescent="0.25">
      <c r="D651" t="s">
        <v>658</v>
      </c>
      <c r="E651">
        <v>6.8</v>
      </c>
      <c r="F651" t="s">
        <v>619</v>
      </c>
    </row>
    <row r="652" spans="4:6" ht="14.25" customHeight="1" x14ac:dyDescent="0.25">
      <c r="D652" t="s">
        <v>658</v>
      </c>
      <c r="E652">
        <v>6.62</v>
      </c>
      <c r="F652" t="s">
        <v>627</v>
      </c>
    </row>
    <row r="653" spans="4:6" ht="14.25" customHeight="1" x14ac:dyDescent="0.25">
      <c r="D653" t="s">
        <v>659</v>
      </c>
      <c r="E653">
        <v>1.59</v>
      </c>
      <c r="F653" t="s">
        <v>262</v>
      </c>
    </row>
    <row r="654" spans="4:6" ht="14.25" customHeight="1" x14ac:dyDescent="0.25">
      <c r="D654" t="s">
        <v>659</v>
      </c>
      <c r="E654">
        <v>1.02</v>
      </c>
      <c r="F654" t="s">
        <v>625</v>
      </c>
    </row>
    <row r="655" spans="4:6" ht="14.25" customHeight="1" x14ac:dyDescent="0.25">
      <c r="D655" t="s">
        <v>659</v>
      </c>
      <c r="E655">
        <v>1.54</v>
      </c>
      <c r="F655" t="s">
        <v>272</v>
      </c>
    </row>
    <row r="656" spans="4:6" ht="14.25" customHeight="1" x14ac:dyDescent="0.25">
      <c r="D656" t="s">
        <v>661</v>
      </c>
      <c r="E656">
        <v>1.59</v>
      </c>
      <c r="F656" t="s">
        <v>262</v>
      </c>
    </row>
    <row r="657" spans="4:6" ht="14.25" customHeight="1" x14ac:dyDescent="0.25">
      <c r="D657" t="s">
        <v>661</v>
      </c>
      <c r="E657">
        <v>1.02</v>
      </c>
      <c r="F657" t="s">
        <v>625</v>
      </c>
    </row>
    <row r="658" spans="4:6" ht="14.25" customHeight="1" x14ac:dyDescent="0.25">
      <c r="D658" t="s">
        <v>662</v>
      </c>
      <c r="E658">
        <v>1.73</v>
      </c>
      <c r="F658" t="s">
        <v>654</v>
      </c>
    </row>
    <row r="659" spans="4:6" ht="14.25" customHeight="1" x14ac:dyDescent="0.25">
      <c r="D659" t="s">
        <v>662</v>
      </c>
      <c r="E659">
        <v>5.0199999999999996</v>
      </c>
      <c r="F659" t="s">
        <v>126</v>
      </c>
    </row>
    <row r="660" spans="4:6" ht="14.25" customHeight="1" x14ac:dyDescent="0.25">
      <c r="D660" t="s">
        <v>663</v>
      </c>
      <c r="E660">
        <v>2.9</v>
      </c>
      <c r="F660" t="s">
        <v>665</v>
      </c>
    </row>
    <row r="661" spans="4:6" ht="14.25" customHeight="1" x14ac:dyDescent="0.25">
      <c r="D661" t="s">
        <v>663</v>
      </c>
      <c r="E661">
        <v>3.83</v>
      </c>
      <c r="F661" t="s">
        <v>203</v>
      </c>
    </row>
    <row r="662" spans="4:6" ht="14.25" customHeight="1" x14ac:dyDescent="0.25">
      <c r="D662" t="s">
        <v>666</v>
      </c>
      <c r="E662">
        <v>3.83</v>
      </c>
      <c r="F662" t="s">
        <v>203</v>
      </c>
    </row>
    <row r="663" spans="4:6" ht="14.25" customHeight="1" x14ac:dyDescent="0.25">
      <c r="D663" t="s">
        <v>667</v>
      </c>
      <c r="E663">
        <v>0.71</v>
      </c>
      <c r="F663" t="s">
        <v>651</v>
      </c>
    </row>
    <row r="664" spans="4:6" ht="14.25" customHeight="1" x14ac:dyDescent="0.25">
      <c r="D664" t="s">
        <v>668</v>
      </c>
      <c r="E664">
        <v>1.07</v>
      </c>
      <c r="F664" t="s">
        <v>669</v>
      </c>
    </row>
    <row r="665" spans="4:6" ht="14.25" customHeight="1" x14ac:dyDescent="0.25">
      <c r="D665" t="s">
        <v>668</v>
      </c>
      <c r="E665">
        <v>1.25</v>
      </c>
      <c r="F665" t="s">
        <v>495</v>
      </c>
    </row>
    <row r="666" spans="4:6" ht="14.25" customHeight="1" x14ac:dyDescent="0.25">
      <c r="D666" t="s">
        <v>668</v>
      </c>
      <c r="E666">
        <v>1.54</v>
      </c>
      <c r="F666" t="s">
        <v>272</v>
      </c>
    </row>
    <row r="667" spans="4:6" ht="14.25" customHeight="1" x14ac:dyDescent="0.25">
      <c r="D667" t="s">
        <v>671</v>
      </c>
      <c r="E667">
        <v>1.54</v>
      </c>
      <c r="F667" t="s">
        <v>272</v>
      </c>
    </row>
    <row r="668" spans="4:6" ht="14.25" customHeight="1" x14ac:dyDescent="0.25">
      <c r="D668" t="s">
        <v>672</v>
      </c>
      <c r="E668">
        <v>1.25</v>
      </c>
      <c r="F668" t="s">
        <v>495</v>
      </c>
    </row>
    <row r="669" spans="4:6" ht="14.25" customHeight="1" x14ac:dyDescent="0.25">
      <c r="D669" t="s">
        <v>673</v>
      </c>
      <c r="E669">
        <v>1.54</v>
      </c>
      <c r="F669" t="s">
        <v>272</v>
      </c>
    </row>
    <row r="670" spans="4:6" ht="14.25" customHeight="1" x14ac:dyDescent="0.25">
      <c r="D670" t="s">
        <v>674</v>
      </c>
      <c r="E670">
        <v>7.21</v>
      </c>
      <c r="F670" t="s">
        <v>469</v>
      </c>
    </row>
    <row r="671" spans="4:6" ht="14.25" customHeight="1" x14ac:dyDescent="0.25">
      <c r="D671" t="s">
        <v>674</v>
      </c>
      <c r="E671">
        <v>6.8</v>
      </c>
      <c r="F671" t="s">
        <v>619</v>
      </c>
    </row>
    <row r="672" spans="4:6" ht="14.25" customHeight="1" x14ac:dyDescent="0.25">
      <c r="D672" t="s">
        <v>674</v>
      </c>
      <c r="E672">
        <v>6.62</v>
      </c>
      <c r="F672" t="s">
        <v>627</v>
      </c>
    </row>
    <row r="673" spans="4:6" ht="14.25" customHeight="1" x14ac:dyDescent="0.25">
      <c r="D673" t="s">
        <v>674</v>
      </c>
      <c r="E673">
        <v>6.02</v>
      </c>
      <c r="F673" t="s">
        <v>630</v>
      </c>
    </row>
    <row r="674" spans="4:6" ht="14.25" customHeight="1" x14ac:dyDescent="0.25">
      <c r="D674" t="s">
        <v>676</v>
      </c>
      <c r="E674">
        <v>0.57999999999999996</v>
      </c>
      <c r="F674" t="s">
        <v>529</v>
      </c>
    </row>
    <row r="675" spans="4:6" ht="14.25" customHeight="1" x14ac:dyDescent="0.25">
      <c r="D675" t="s">
        <v>677</v>
      </c>
      <c r="E675">
        <v>2.9</v>
      </c>
      <c r="F675" t="s">
        <v>665</v>
      </c>
    </row>
    <row r="676" spans="4:6" ht="14.25" customHeight="1" x14ac:dyDescent="0.25">
      <c r="D676" t="s">
        <v>677</v>
      </c>
      <c r="E676">
        <v>3.83</v>
      </c>
      <c r="F676" t="s">
        <v>203</v>
      </c>
    </row>
    <row r="677" spans="4:6" ht="14.25" customHeight="1" x14ac:dyDescent="0.25">
      <c r="D677" t="s">
        <v>678</v>
      </c>
      <c r="E677">
        <v>5.0199999999999996</v>
      </c>
      <c r="F677" t="s">
        <v>126</v>
      </c>
    </row>
    <row r="678" spans="4:6" ht="14.25" customHeight="1" x14ac:dyDescent="0.25">
      <c r="D678" t="s">
        <v>679</v>
      </c>
      <c r="E678">
        <v>1.73</v>
      </c>
      <c r="F678" t="s">
        <v>654</v>
      </c>
    </row>
    <row r="679" spans="4:6" ht="14.25" customHeight="1" x14ac:dyDescent="0.25">
      <c r="D679" t="s">
        <v>681</v>
      </c>
      <c r="E679">
        <v>5.39</v>
      </c>
      <c r="F679" t="s">
        <v>373</v>
      </c>
    </row>
    <row r="680" spans="4:6" ht="14.25" customHeight="1" x14ac:dyDescent="0.25">
      <c r="D680" t="s">
        <v>682</v>
      </c>
      <c r="E680">
        <v>5.39</v>
      </c>
      <c r="F680" t="s">
        <v>373</v>
      </c>
    </row>
    <row r="681" spans="4:6" ht="14.25" customHeight="1" x14ac:dyDescent="0.25">
      <c r="D681" t="s">
        <v>683</v>
      </c>
      <c r="E681">
        <v>9.57</v>
      </c>
      <c r="F681" t="s">
        <v>356</v>
      </c>
    </row>
    <row r="682" spans="4:6" ht="14.25" customHeight="1" x14ac:dyDescent="0.25">
      <c r="D682" t="s">
        <v>683</v>
      </c>
      <c r="E682">
        <v>8.32</v>
      </c>
      <c r="F682" t="s">
        <v>7</v>
      </c>
    </row>
    <row r="683" spans="4:6" ht="14.25" customHeight="1" x14ac:dyDescent="0.25">
      <c r="D683" t="s">
        <v>683</v>
      </c>
      <c r="E683">
        <v>9.57</v>
      </c>
      <c r="F683" t="s">
        <v>364</v>
      </c>
    </row>
    <row r="684" spans="4:6" ht="14.25" customHeight="1" x14ac:dyDescent="0.25">
      <c r="D684" t="s">
        <v>684</v>
      </c>
      <c r="E684">
        <v>9.57</v>
      </c>
      <c r="F684" t="s">
        <v>356</v>
      </c>
    </row>
    <row r="685" spans="4:6" ht="14.25" customHeight="1" x14ac:dyDescent="0.25">
      <c r="D685" t="s">
        <v>684</v>
      </c>
      <c r="E685">
        <v>9.39</v>
      </c>
      <c r="F685" t="s">
        <v>433</v>
      </c>
    </row>
    <row r="686" spans="4:6" ht="14.25" customHeight="1" x14ac:dyDescent="0.25">
      <c r="D686" t="s">
        <v>686</v>
      </c>
      <c r="E686">
        <v>6.02</v>
      </c>
      <c r="F686" t="s">
        <v>355</v>
      </c>
    </row>
    <row r="687" spans="4:6" ht="14.25" customHeight="1" x14ac:dyDescent="0.25">
      <c r="D687" t="s">
        <v>687</v>
      </c>
      <c r="E687">
        <v>6.02</v>
      </c>
      <c r="F687" t="s">
        <v>355</v>
      </c>
    </row>
    <row r="688" spans="4:6" ht="14.25" customHeight="1" x14ac:dyDescent="0.25">
      <c r="D688" t="s">
        <v>687</v>
      </c>
      <c r="E688">
        <v>8.18</v>
      </c>
      <c r="F688" t="s">
        <v>78</v>
      </c>
    </row>
    <row r="689" spans="4:6" ht="14.25" customHeight="1" x14ac:dyDescent="0.25">
      <c r="D689" t="s">
        <v>688</v>
      </c>
      <c r="E689">
        <v>6.02</v>
      </c>
      <c r="F689" t="s">
        <v>355</v>
      </c>
    </row>
    <row r="690" spans="4:6" ht="14.25" customHeight="1" x14ac:dyDescent="0.25">
      <c r="D690" t="s">
        <v>688</v>
      </c>
      <c r="E690">
        <v>8.18</v>
      </c>
      <c r="F690" t="s">
        <v>78</v>
      </c>
    </row>
    <row r="691" spans="4:6" ht="14.25" customHeight="1" x14ac:dyDescent="0.25">
      <c r="D691" t="s">
        <v>689</v>
      </c>
      <c r="E691">
        <v>4.0599999999999996</v>
      </c>
      <c r="F691" t="s">
        <v>331</v>
      </c>
    </row>
    <row r="692" spans="4:6" ht="14.25" customHeight="1" x14ac:dyDescent="0.25">
      <c r="D692" t="s">
        <v>690</v>
      </c>
      <c r="E692">
        <v>8.18</v>
      </c>
      <c r="F692" t="s">
        <v>78</v>
      </c>
    </row>
    <row r="693" spans="4:6" ht="14.25" customHeight="1" x14ac:dyDescent="0.25">
      <c r="D693" t="s">
        <v>690</v>
      </c>
      <c r="E693">
        <v>8.25</v>
      </c>
      <c r="F693" t="s">
        <v>173</v>
      </c>
    </row>
    <row r="694" spans="4:6" ht="14.25" customHeight="1" x14ac:dyDescent="0.25">
      <c r="D694" t="s">
        <v>690</v>
      </c>
      <c r="E694">
        <v>8.1199999999999992</v>
      </c>
      <c r="F694" t="s">
        <v>227</v>
      </c>
    </row>
    <row r="695" spans="4:6" ht="14.25" customHeight="1" x14ac:dyDescent="0.25">
      <c r="D695" t="s">
        <v>692</v>
      </c>
      <c r="E695">
        <v>8.25</v>
      </c>
      <c r="F695" t="s">
        <v>173</v>
      </c>
    </row>
    <row r="696" spans="4:6" ht="14.25" customHeight="1" x14ac:dyDescent="0.25">
      <c r="D696" t="s">
        <v>692</v>
      </c>
      <c r="E696">
        <v>8.1199999999999992</v>
      </c>
      <c r="F696" t="s">
        <v>227</v>
      </c>
    </row>
    <row r="697" spans="4:6" ht="14.25" customHeight="1" x14ac:dyDescent="0.25">
      <c r="D697" t="s">
        <v>693</v>
      </c>
      <c r="E697">
        <v>8.18</v>
      </c>
      <c r="F697" t="s">
        <v>78</v>
      </c>
    </row>
    <row r="698" spans="4:6" ht="14.25" customHeight="1" x14ac:dyDescent="0.25">
      <c r="D698" t="s">
        <v>693</v>
      </c>
      <c r="E698">
        <v>8.25</v>
      </c>
      <c r="F698" t="s">
        <v>173</v>
      </c>
    </row>
    <row r="699" spans="4:6" ht="14.25" customHeight="1" x14ac:dyDescent="0.25">
      <c r="D699" t="s">
        <v>695</v>
      </c>
      <c r="E699">
        <v>8.25</v>
      </c>
      <c r="F699" t="s">
        <v>173</v>
      </c>
    </row>
    <row r="700" spans="4:6" ht="14.25" customHeight="1" x14ac:dyDescent="0.25">
      <c r="D700" t="s">
        <v>695</v>
      </c>
      <c r="E700">
        <v>8.1199999999999992</v>
      </c>
      <c r="F700" t="s">
        <v>227</v>
      </c>
    </row>
    <row r="701" spans="4:6" ht="14.25" customHeight="1" x14ac:dyDescent="0.25">
      <c r="D701" t="s">
        <v>696</v>
      </c>
      <c r="E701">
        <v>8.25</v>
      </c>
      <c r="F701" t="s">
        <v>173</v>
      </c>
    </row>
    <row r="702" spans="4:6" ht="14.25" customHeight="1" x14ac:dyDescent="0.25">
      <c r="D702" t="s">
        <v>696</v>
      </c>
      <c r="E702">
        <v>8.1199999999999992</v>
      </c>
      <c r="F702" t="s">
        <v>227</v>
      </c>
    </row>
    <row r="703" spans="4:6" ht="14.25" customHeight="1" x14ac:dyDescent="0.25">
      <c r="D703" t="s">
        <v>697</v>
      </c>
      <c r="E703">
        <v>8.1199999999999992</v>
      </c>
      <c r="F703" t="s">
        <v>227</v>
      </c>
    </row>
    <row r="704" spans="4:6" ht="14.25" customHeight="1" x14ac:dyDescent="0.25">
      <c r="D704" t="s">
        <v>698</v>
      </c>
      <c r="E704">
        <v>8.25</v>
      </c>
      <c r="F704" t="s">
        <v>173</v>
      </c>
    </row>
    <row r="705" spans="4:6" ht="14.25" customHeight="1" x14ac:dyDescent="0.25">
      <c r="D705" t="s">
        <v>698</v>
      </c>
      <c r="E705">
        <v>8.1199999999999992</v>
      </c>
      <c r="F705" t="s">
        <v>227</v>
      </c>
    </row>
    <row r="706" spans="4:6" ht="14.25" customHeight="1" x14ac:dyDescent="0.25">
      <c r="D706" t="s">
        <v>700</v>
      </c>
      <c r="E706">
        <v>8.25</v>
      </c>
      <c r="F706" t="s">
        <v>173</v>
      </c>
    </row>
    <row r="707" spans="4:6" ht="14.25" customHeight="1" x14ac:dyDescent="0.25">
      <c r="D707" t="s">
        <v>701</v>
      </c>
      <c r="E707">
        <v>8.25</v>
      </c>
      <c r="F707" t="s">
        <v>173</v>
      </c>
    </row>
    <row r="708" spans="4:6" ht="14.25" customHeight="1" x14ac:dyDescent="0.25">
      <c r="D708" t="s">
        <v>701</v>
      </c>
      <c r="E708">
        <v>8.1199999999999992</v>
      </c>
      <c r="F708" t="s">
        <v>227</v>
      </c>
    </row>
    <row r="709" spans="4:6" ht="14.25" customHeight="1" x14ac:dyDescent="0.25">
      <c r="D709" t="s">
        <v>701</v>
      </c>
      <c r="E709">
        <v>9.57</v>
      </c>
      <c r="F709" t="s">
        <v>356</v>
      </c>
    </row>
    <row r="710" spans="4:6" ht="14.25" customHeight="1" x14ac:dyDescent="0.25">
      <c r="D710" t="s">
        <v>701</v>
      </c>
      <c r="E710">
        <v>8.32</v>
      </c>
      <c r="F710" t="s">
        <v>7</v>
      </c>
    </row>
    <row r="711" spans="4:6" ht="14.25" customHeight="1" x14ac:dyDescent="0.25">
      <c r="D711" t="s">
        <v>701</v>
      </c>
      <c r="E711">
        <v>9.39</v>
      </c>
      <c r="F711" t="s">
        <v>433</v>
      </c>
    </row>
    <row r="712" spans="4:6" ht="14.25" customHeight="1" x14ac:dyDescent="0.25">
      <c r="D712" t="s">
        <v>702</v>
      </c>
      <c r="E712">
        <v>8.25</v>
      </c>
      <c r="F712" t="s">
        <v>173</v>
      </c>
    </row>
    <row r="713" spans="4:6" ht="14.25" customHeight="1" x14ac:dyDescent="0.25">
      <c r="D713" t="s">
        <v>702</v>
      </c>
      <c r="E713">
        <v>8.1199999999999992</v>
      </c>
      <c r="F713" t="s">
        <v>227</v>
      </c>
    </row>
    <row r="714" spans="4:6" ht="14.25" customHeight="1" x14ac:dyDescent="0.25">
      <c r="D714" t="s">
        <v>704</v>
      </c>
      <c r="E714">
        <v>8.18</v>
      </c>
      <c r="F714" t="s">
        <v>78</v>
      </c>
    </row>
    <row r="715" spans="4:6" ht="14.25" customHeight="1" x14ac:dyDescent="0.25">
      <c r="D715" t="s">
        <v>704</v>
      </c>
      <c r="E715">
        <v>8.25</v>
      </c>
      <c r="F715" t="s">
        <v>173</v>
      </c>
    </row>
    <row r="716" spans="4:6" ht="14.25" customHeight="1" x14ac:dyDescent="0.25">
      <c r="D716" t="s">
        <v>704</v>
      </c>
      <c r="E716">
        <v>8.81</v>
      </c>
      <c r="F716" t="s">
        <v>563</v>
      </c>
    </row>
    <row r="717" spans="4:6" ht="14.25" customHeight="1" x14ac:dyDescent="0.25">
      <c r="D717" t="s">
        <v>704</v>
      </c>
      <c r="E717">
        <v>8.94</v>
      </c>
      <c r="F717" t="s">
        <v>585</v>
      </c>
    </row>
    <row r="718" spans="4:6" ht="14.25" customHeight="1" x14ac:dyDescent="0.25">
      <c r="D718" t="s">
        <v>705</v>
      </c>
      <c r="E718">
        <v>8.65</v>
      </c>
      <c r="F718" t="s">
        <v>559</v>
      </c>
    </row>
    <row r="719" spans="4:6" ht="14.25" customHeight="1" x14ac:dyDescent="0.25">
      <c r="D719" t="s">
        <v>705</v>
      </c>
      <c r="E719">
        <v>8.81</v>
      </c>
      <c r="F719" t="s">
        <v>563</v>
      </c>
    </row>
    <row r="720" spans="4:6" ht="14.25" customHeight="1" x14ac:dyDescent="0.25">
      <c r="D720" t="s">
        <v>707</v>
      </c>
      <c r="E720">
        <v>8.65</v>
      </c>
      <c r="F720" t="s">
        <v>559</v>
      </c>
    </row>
    <row r="721" spans="4:6" ht="14.25" customHeight="1" x14ac:dyDescent="0.25">
      <c r="D721" t="s">
        <v>707</v>
      </c>
      <c r="E721">
        <v>8.81</v>
      </c>
      <c r="F721" t="s">
        <v>563</v>
      </c>
    </row>
    <row r="722" spans="4:6" ht="14.25" customHeight="1" x14ac:dyDescent="0.25">
      <c r="D722" t="s">
        <v>708</v>
      </c>
      <c r="E722">
        <v>8.81</v>
      </c>
      <c r="F722" t="s">
        <v>563</v>
      </c>
    </row>
    <row r="723" spans="4:6" ht="14.25" customHeight="1" x14ac:dyDescent="0.25">
      <c r="D723" t="s">
        <v>709</v>
      </c>
      <c r="E723">
        <v>4.0599999999999996</v>
      </c>
      <c r="F723" t="s">
        <v>331</v>
      </c>
    </row>
    <row r="724" spans="4:6" ht="14.25" customHeight="1" x14ac:dyDescent="0.25">
      <c r="D724" t="s">
        <v>710</v>
      </c>
      <c r="E724">
        <v>4.0599999999999996</v>
      </c>
      <c r="F724" t="s">
        <v>331</v>
      </c>
    </row>
    <row r="725" spans="4:6" ht="14.25" customHeight="1" x14ac:dyDescent="0.25">
      <c r="D725" t="s">
        <v>711</v>
      </c>
      <c r="E725">
        <v>3.92</v>
      </c>
      <c r="F725" t="s">
        <v>307</v>
      </c>
    </row>
    <row r="726" spans="4:6" ht="14.25" customHeight="1" x14ac:dyDescent="0.25">
      <c r="D726" t="s">
        <v>711</v>
      </c>
      <c r="E726">
        <v>4.0599999999999996</v>
      </c>
      <c r="F726" t="s">
        <v>331</v>
      </c>
    </row>
    <row r="727" spans="4:6" ht="14.25" customHeight="1" x14ac:dyDescent="0.25">
      <c r="D727" t="s">
        <v>713</v>
      </c>
      <c r="E727">
        <v>4.0599999999999996</v>
      </c>
      <c r="F727" t="s">
        <v>331</v>
      </c>
    </row>
    <row r="728" spans="4:6" ht="14.25" customHeight="1" x14ac:dyDescent="0.25">
      <c r="D728" t="s">
        <v>714</v>
      </c>
      <c r="E728">
        <v>3.92</v>
      </c>
      <c r="F728" t="s">
        <v>307</v>
      </c>
    </row>
    <row r="729" spans="4:6" ht="14.25" customHeight="1" x14ac:dyDescent="0.25">
      <c r="D729" t="s">
        <v>715</v>
      </c>
      <c r="E729">
        <v>1.3</v>
      </c>
      <c r="F729" t="s">
        <v>716</v>
      </c>
    </row>
    <row r="730" spans="4:6" ht="14.25" customHeight="1" x14ac:dyDescent="0.25">
      <c r="D730" t="s">
        <v>715</v>
      </c>
      <c r="E730">
        <v>1.07</v>
      </c>
      <c r="F730" t="s">
        <v>669</v>
      </c>
    </row>
    <row r="731" spans="4:6" ht="14.25" customHeight="1" x14ac:dyDescent="0.25">
      <c r="D731" t="s">
        <v>715</v>
      </c>
      <c r="E731">
        <v>1.02</v>
      </c>
      <c r="F731" t="s">
        <v>625</v>
      </c>
    </row>
    <row r="732" spans="4:6" ht="14.25" customHeight="1" x14ac:dyDescent="0.25">
      <c r="D732" t="s">
        <v>717</v>
      </c>
      <c r="E732">
        <v>1.3</v>
      </c>
      <c r="F732" t="s">
        <v>716</v>
      </c>
    </row>
    <row r="733" spans="4:6" ht="14.25" customHeight="1" x14ac:dyDescent="0.25">
      <c r="D733" t="s">
        <v>718</v>
      </c>
      <c r="E733">
        <v>4.4400000000000004</v>
      </c>
      <c r="F733" t="s">
        <v>719</v>
      </c>
    </row>
    <row r="734" spans="4:6" ht="14.25" customHeight="1" x14ac:dyDescent="0.25">
      <c r="D734" t="s">
        <v>720</v>
      </c>
      <c r="E734">
        <v>1.3</v>
      </c>
      <c r="F734" t="s">
        <v>716</v>
      </c>
    </row>
    <row r="735" spans="4:6" ht="14.25" customHeight="1" x14ac:dyDescent="0.25">
      <c r="D735" t="s">
        <v>720</v>
      </c>
      <c r="E735">
        <v>4.4400000000000004</v>
      </c>
      <c r="F735" t="s">
        <v>719</v>
      </c>
    </row>
    <row r="736" spans="4:6" ht="14.25" customHeight="1" x14ac:dyDescent="0.25">
      <c r="D736" t="s">
        <v>722</v>
      </c>
      <c r="E736">
        <v>1.07</v>
      </c>
      <c r="F736" t="s">
        <v>669</v>
      </c>
    </row>
    <row r="737" spans="4:6" ht="14.25" customHeight="1" x14ac:dyDescent="0.25">
      <c r="D737" t="s">
        <v>723</v>
      </c>
      <c r="E737">
        <v>1.02</v>
      </c>
      <c r="F737" t="s">
        <v>625</v>
      </c>
    </row>
    <row r="738" spans="4:6" ht="14.25" customHeight="1" x14ac:dyDescent="0.25">
      <c r="D738" t="s">
        <v>724</v>
      </c>
      <c r="E738">
        <v>4.4400000000000004</v>
      </c>
      <c r="F738" t="s">
        <v>719</v>
      </c>
    </row>
    <row r="739" spans="4:6" ht="14.25" customHeight="1" x14ac:dyDescent="0.25">
      <c r="D739" t="s">
        <v>725</v>
      </c>
      <c r="E739">
        <v>4.4400000000000004</v>
      </c>
      <c r="F739" t="s">
        <v>719</v>
      </c>
    </row>
    <row r="740" spans="4:6" ht="14.25" customHeight="1" x14ac:dyDescent="0.25">
      <c r="D740" t="s">
        <v>726</v>
      </c>
      <c r="E740">
        <v>1.3</v>
      </c>
      <c r="F740" t="s">
        <v>716</v>
      </c>
    </row>
    <row r="741" spans="4:6" ht="14.25" customHeight="1" x14ac:dyDescent="0.25">
      <c r="D741" t="s">
        <v>726</v>
      </c>
      <c r="E741">
        <v>1.07</v>
      </c>
      <c r="F741" t="s">
        <v>669</v>
      </c>
    </row>
    <row r="742" spans="4:6" ht="14.25" customHeight="1" x14ac:dyDescent="0.25">
      <c r="D742" t="s">
        <v>727</v>
      </c>
      <c r="E742">
        <v>4.4400000000000004</v>
      </c>
      <c r="F742" t="s">
        <v>719</v>
      </c>
    </row>
    <row r="743" spans="4:6" ht="14.25" customHeight="1" x14ac:dyDescent="0.25">
      <c r="D743" t="s">
        <v>729</v>
      </c>
      <c r="E743">
        <v>1.3</v>
      </c>
      <c r="F743" t="s">
        <v>716</v>
      </c>
    </row>
    <row r="744" spans="4:6" ht="14.25" customHeight="1" x14ac:dyDescent="0.25">
      <c r="D744" t="s">
        <v>730</v>
      </c>
      <c r="E744">
        <v>4.4400000000000004</v>
      </c>
      <c r="F744" t="s">
        <v>719</v>
      </c>
    </row>
    <row r="745" spans="4:6" ht="14.25" customHeight="1" x14ac:dyDescent="0.25">
      <c r="D745" t="s">
        <v>731</v>
      </c>
      <c r="E745">
        <v>4.4400000000000004</v>
      </c>
      <c r="F745" t="s">
        <v>719</v>
      </c>
    </row>
    <row r="746" spans="4:6" ht="14.25" customHeight="1" x14ac:dyDescent="0.25">
      <c r="D746" t="s">
        <v>732</v>
      </c>
      <c r="E746">
        <v>4.4400000000000004</v>
      </c>
      <c r="F746" t="s">
        <v>719</v>
      </c>
    </row>
    <row r="747" spans="4:6" ht="14.25" customHeight="1" x14ac:dyDescent="0.25">
      <c r="D747" t="s">
        <v>733</v>
      </c>
      <c r="E747">
        <v>1.02</v>
      </c>
      <c r="F747" t="s">
        <v>625</v>
      </c>
    </row>
    <row r="748" spans="4:6" ht="14.25" customHeight="1" x14ac:dyDescent="0.25">
      <c r="D748" t="s">
        <v>734</v>
      </c>
      <c r="E748">
        <v>1.3</v>
      </c>
      <c r="F748" t="s">
        <v>716</v>
      </c>
    </row>
    <row r="749" spans="4:6" ht="14.25" customHeight="1" x14ac:dyDescent="0.25">
      <c r="D749" t="s">
        <v>734</v>
      </c>
      <c r="E749">
        <v>1.07</v>
      </c>
      <c r="F749" t="s">
        <v>669</v>
      </c>
    </row>
    <row r="750" spans="4:6" ht="14.25" customHeight="1" x14ac:dyDescent="0.25">
      <c r="D750" t="s">
        <v>736</v>
      </c>
      <c r="E750">
        <v>1.07</v>
      </c>
      <c r="F750" t="s">
        <v>669</v>
      </c>
    </row>
    <row r="751" spans="4:6" ht="14.25" customHeight="1" x14ac:dyDescent="0.25">
      <c r="D751" t="s">
        <v>737</v>
      </c>
      <c r="E751">
        <v>1.07</v>
      </c>
      <c r="F751" t="s">
        <v>669</v>
      </c>
    </row>
    <row r="752" spans="4:6" ht="14.25" customHeight="1" x14ac:dyDescent="0.25">
      <c r="D752" t="s">
        <v>738</v>
      </c>
      <c r="E752">
        <v>1.07</v>
      </c>
      <c r="F752" t="s">
        <v>669</v>
      </c>
    </row>
    <row r="753" spans="4:6" ht="14.25" customHeight="1" x14ac:dyDescent="0.25">
      <c r="D753" t="s">
        <v>739</v>
      </c>
      <c r="E753">
        <v>4.4400000000000004</v>
      </c>
      <c r="F753" t="s">
        <v>719</v>
      </c>
    </row>
    <row r="754" spans="4:6" ht="14.25" customHeight="1" x14ac:dyDescent="0.25">
      <c r="D754" t="s">
        <v>741</v>
      </c>
      <c r="E754">
        <v>4.4400000000000004</v>
      </c>
      <c r="F754" t="s">
        <v>719</v>
      </c>
    </row>
    <row r="755" spans="4:6" ht="14.25" customHeight="1" x14ac:dyDescent="0.25">
      <c r="D755" t="s">
        <v>742</v>
      </c>
      <c r="E755">
        <v>1.02</v>
      </c>
      <c r="F755" t="s">
        <v>625</v>
      </c>
    </row>
    <row r="756" spans="4:6" ht="14.25" customHeight="1" x14ac:dyDescent="0.25">
      <c r="D756" t="s">
        <v>743</v>
      </c>
      <c r="E756">
        <v>4.4400000000000004</v>
      </c>
      <c r="F756" t="s">
        <v>719</v>
      </c>
    </row>
    <row r="757" spans="4:6" ht="14.25" customHeight="1" x14ac:dyDescent="0.25">
      <c r="D757" t="s">
        <v>744</v>
      </c>
      <c r="E757">
        <v>1.7</v>
      </c>
      <c r="F757" t="s">
        <v>146</v>
      </c>
    </row>
    <row r="758" spans="4:6" ht="14.25" customHeight="1" x14ac:dyDescent="0.25">
      <c r="D758" t="s">
        <v>744</v>
      </c>
      <c r="E758">
        <v>1.02</v>
      </c>
      <c r="F758" t="s">
        <v>625</v>
      </c>
    </row>
    <row r="759" spans="4:6" ht="14.25" customHeight="1" x14ac:dyDescent="0.25">
      <c r="D759" t="s">
        <v>745</v>
      </c>
      <c r="E759">
        <v>4.4400000000000004</v>
      </c>
      <c r="F759" t="s">
        <v>719</v>
      </c>
    </row>
    <row r="760" spans="4:6" ht="14.25" customHeight="1" x14ac:dyDescent="0.25">
      <c r="D760" t="s">
        <v>747</v>
      </c>
      <c r="E760">
        <v>0.99</v>
      </c>
      <c r="F760" t="s">
        <v>513</v>
      </c>
    </row>
    <row r="761" spans="4:6" ht="14.25" customHeight="1" x14ac:dyDescent="0.25">
      <c r="D761" t="s">
        <v>747</v>
      </c>
      <c r="E761">
        <v>2.82</v>
      </c>
      <c r="F761" t="s">
        <v>602</v>
      </c>
    </row>
    <row r="762" spans="4:6" ht="14.25" customHeight="1" x14ac:dyDescent="0.25">
      <c r="D762" t="s">
        <v>748</v>
      </c>
      <c r="E762">
        <v>0.99</v>
      </c>
      <c r="F762" t="s">
        <v>513</v>
      </c>
    </row>
    <row r="763" spans="4:6" ht="14.25" customHeight="1" x14ac:dyDescent="0.25">
      <c r="D763" t="s">
        <v>749</v>
      </c>
      <c r="E763">
        <v>0.99</v>
      </c>
      <c r="F763" t="s">
        <v>513</v>
      </c>
    </row>
    <row r="764" spans="4:6" ht="14.25" customHeight="1" x14ac:dyDescent="0.25">
      <c r="D764" t="s">
        <v>749</v>
      </c>
      <c r="E764">
        <v>2.16</v>
      </c>
      <c r="F764" t="s">
        <v>750</v>
      </c>
    </row>
    <row r="765" spans="4:6" ht="14.25" customHeight="1" x14ac:dyDescent="0.25">
      <c r="D765" t="s">
        <v>751</v>
      </c>
      <c r="E765">
        <v>0.99</v>
      </c>
      <c r="F765" t="s">
        <v>513</v>
      </c>
    </row>
    <row r="766" spans="4:6" ht="14.25" customHeight="1" x14ac:dyDescent="0.25">
      <c r="D766" t="s">
        <v>751</v>
      </c>
      <c r="E766">
        <v>2.82</v>
      </c>
      <c r="F766" t="s">
        <v>602</v>
      </c>
    </row>
    <row r="767" spans="4:6" ht="14.25" customHeight="1" x14ac:dyDescent="0.25">
      <c r="D767" t="s">
        <v>751</v>
      </c>
      <c r="E767">
        <v>1.07</v>
      </c>
      <c r="F767" t="s">
        <v>669</v>
      </c>
    </row>
    <row r="768" spans="4:6" ht="14.25" customHeight="1" x14ac:dyDescent="0.25">
      <c r="D768" t="s">
        <v>753</v>
      </c>
      <c r="E768">
        <v>2.16</v>
      </c>
      <c r="F768" t="s">
        <v>750</v>
      </c>
    </row>
    <row r="769" spans="4:6" ht="14.25" customHeight="1" x14ac:dyDescent="0.25">
      <c r="D769" t="s">
        <v>754</v>
      </c>
      <c r="E769">
        <v>2.82</v>
      </c>
      <c r="F769" t="s">
        <v>602</v>
      </c>
    </row>
    <row r="770" spans="4:6" ht="14.25" customHeight="1" x14ac:dyDescent="0.25">
      <c r="D770" t="s">
        <v>754</v>
      </c>
      <c r="E770">
        <v>1.07</v>
      </c>
      <c r="F770" t="s">
        <v>669</v>
      </c>
    </row>
    <row r="771" spans="4:6" ht="14.25" customHeight="1" x14ac:dyDescent="0.25">
      <c r="D771" t="s">
        <v>755</v>
      </c>
      <c r="E771">
        <v>0.99</v>
      </c>
      <c r="F771" t="s">
        <v>513</v>
      </c>
    </row>
    <row r="772" spans="4:6" ht="14.25" customHeight="1" x14ac:dyDescent="0.25">
      <c r="D772" t="s">
        <v>757</v>
      </c>
      <c r="E772">
        <v>0.99</v>
      </c>
      <c r="F772" t="s">
        <v>513</v>
      </c>
    </row>
    <row r="773" spans="4:6" ht="14.25" customHeight="1" x14ac:dyDescent="0.25">
      <c r="D773" t="s">
        <v>758</v>
      </c>
      <c r="E773">
        <v>0.99</v>
      </c>
      <c r="F773" t="s">
        <v>513</v>
      </c>
    </row>
    <row r="774" spans="4:6" ht="14.25" customHeight="1" x14ac:dyDescent="0.25">
      <c r="D774" t="s">
        <v>758</v>
      </c>
      <c r="E774">
        <v>2.16</v>
      </c>
      <c r="F774" t="s">
        <v>750</v>
      </c>
    </row>
    <row r="775" spans="4:6" ht="14.25" customHeight="1" x14ac:dyDescent="0.25">
      <c r="D775" t="s">
        <v>759</v>
      </c>
      <c r="E775">
        <v>0.99</v>
      </c>
      <c r="F775" t="s">
        <v>513</v>
      </c>
    </row>
    <row r="776" spans="4:6" ht="14.25" customHeight="1" x14ac:dyDescent="0.25">
      <c r="D776" t="s">
        <v>760</v>
      </c>
      <c r="E776">
        <v>2.16</v>
      </c>
      <c r="F776" t="s">
        <v>750</v>
      </c>
    </row>
    <row r="777" spans="4:6" ht="14.25" customHeight="1" x14ac:dyDescent="0.25">
      <c r="D777" t="s">
        <v>761</v>
      </c>
      <c r="E777">
        <v>2.16</v>
      </c>
      <c r="F777" t="s">
        <v>750</v>
      </c>
    </row>
    <row r="778" spans="4:6" ht="14.25" customHeight="1" x14ac:dyDescent="0.25">
      <c r="D778" t="s">
        <v>763</v>
      </c>
      <c r="E778">
        <v>1.07</v>
      </c>
      <c r="F778" t="s">
        <v>669</v>
      </c>
    </row>
    <row r="779" spans="4:6" ht="14.25" customHeight="1" x14ac:dyDescent="0.25">
      <c r="D779" t="s">
        <v>764</v>
      </c>
      <c r="E779">
        <v>0.99</v>
      </c>
      <c r="F779" t="s">
        <v>513</v>
      </c>
    </row>
    <row r="780" spans="4:6" ht="14.25" customHeight="1" x14ac:dyDescent="0.25">
      <c r="D780" t="s">
        <v>764</v>
      </c>
      <c r="E780">
        <v>2.16</v>
      </c>
      <c r="F780" t="s">
        <v>750</v>
      </c>
    </row>
    <row r="781" spans="4:6" ht="14.25" customHeight="1" x14ac:dyDescent="0.25">
      <c r="D781" t="s">
        <v>765</v>
      </c>
      <c r="E781">
        <v>2.16</v>
      </c>
      <c r="F781" t="s">
        <v>750</v>
      </c>
    </row>
    <row r="782" spans="4:6" ht="14.25" customHeight="1" x14ac:dyDescent="0.25">
      <c r="D782" t="s">
        <v>766</v>
      </c>
      <c r="E782">
        <v>2.82</v>
      </c>
      <c r="F782" t="s">
        <v>602</v>
      </c>
    </row>
    <row r="783" spans="4:6" ht="14.25" customHeight="1" x14ac:dyDescent="0.25">
      <c r="D783" t="s">
        <v>767</v>
      </c>
      <c r="E783">
        <v>2.82</v>
      </c>
      <c r="F783" t="s">
        <v>602</v>
      </c>
    </row>
    <row r="784" spans="4:6" ht="14.25" customHeight="1" x14ac:dyDescent="0.25">
      <c r="D784" t="s">
        <v>767</v>
      </c>
      <c r="E784">
        <v>1.07</v>
      </c>
      <c r="F784" t="s">
        <v>669</v>
      </c>
    </row>
    <row r="785" spans="4:6" ht="14.25" customHeight="1" x14ac:dyDescent="0.25">
      <c r="D785" t="s">
        <v>769</v>
      </c>
      <c r="E785">
        <v>1.3</v>
      </c>
      <c r="F785" t="s">
        <v>716</v>
      </c>
    </row>
    <row r="786" spans="4:6" ht="14.25" customHeight="1" x14ac:dyDescent="0.25">
      <c r="D786" t="s">
        <v>769</v>
      </c>
      <c r="E786">
        <v>1.07</v>
      </c>
      <c r="F786" t="s">
        <v>669</v>
      </c>
    </row>
    <row r="787" spans="4:6" ht="14.25" customHeight="1" x14ac:dyDescent="0.25">
      <c r="D787" t="s">
        <v>770</v>
      </c>
      <c r="E787">
        <v>2.16</v>
      </c>
      <c r="F787" t="s">
        <v>750</v>
      </c>
    </row>
    <row r="788" spans="4:6" ht="14.25" customHeight="1" x14ac:dyDescent="0.25">
      <c r="D788" t="s">
        <v>771</v>
      </c>
      <c r="E788">
        <v>2.16</v>
      </c>
      <c r="F788" t="s">
        <v>750</v>
      </c>
    </row>
    <row r="789" spans="4:6" ht="14.25" customHeight="1" x14ac:dyDescent="0.25">
      <c r="D789" t="s">
        <v>772</v>
      </c>
      <c r="E789">
        <v>2.16</v>
      </c>
      <c r="F789" t="s">
        <v>750</v>
      </c>
    </row>
    <row r="790" spans="4:6" ht="14.25" customHeight="1" x14ac:dyDescent="0.25">
      <c r="D790" t="s">
        <v>773</v>
      </c>
      <c r="E790">
        <v>2.16</v>
      </c>
      <c r="F790" t="s">
        <v>750</v>
      </c>
    </row>
    <row r="791" spans="4:6" ht="14.25" customHeight="1" x14ac:dyDescent="0.25">
      <c r="D791" t="s">
        <v>774</v>
      </c>
      <c r="E791">
        <v>2.82</v>
      </c>
      <c r="F791" t="s">
        <v>602</v>
      </c>
    </row>
    <row r="792" spans="4:6" ht="14.25" customHeight="1" x14ac:dyDescent="0.25">
      <c r="D792" t="s">
        <v>775</v>
      </c>
      <c r="E792">
        <v>2.16</v>
      </c>
      <c r="F792" t="s">
        <v>750</v>
      </c>
    </row>
    <row r="793" spans="4:6" ht="14.25" customHeight="1" x14ac:dyDescent="0.25">
      <c r="D793" t="s">
        <v>776</v>
      </c>
      <c r="E793">
        <v>2.16</v>
      </c>
      <c r="F793" t="s">
        <v>750</v>
      </c>
    </row>
    <row r="794" spans="4:6" ht="14.25" customHeight="1" x14ac:dyDescent="0.25">
      <c r="D794" t="s">
        <v>777</v>
      </c>
      <c r="E794">
        <v>0.99</v>
      </c>
      <c r="F794" t="s">
        <v>513</v>
      </c>
    </row>
    <row r="795" spans="4:6" ht="14.25" customHeight="1" x14ac:dyDescent="0.25">
      <c r="D795" t="s">
        <v>778</v>
      </c>
      <c r="E795">
        <v>2.16</v>
      </c>
      <c r="F795" t="s">
        <v>750</v>
      </c>
    </row>
    <row r="796" spans="4:6" ht="14.25" customHeight="1" x14ac:dyDescent="0.25">
      <c r="D796" t="s">
        <v>779</v>
      </c>
      <c r="E796">
        <v>0.99</v>
      </c>
      <c r="F796" t="s">
        <v>513</v>
      </c>
    </row>
    <row r="797" spans="4:6" ht="14.25" customHeight="1" x14ac:dyDescent="0.25">
      <c r="D797" t="s">
        <v>780</v>
      </c>
      <c r="E797">
        <v>2.16</v>
      </c>
      <c r="F797" t="s">
        <v>750</v>
      </c>
    </row>
    <row r="798" spans="4:6" ht="14.25" customHeight="1" x14ac:dyDescent="0.25">
      <c r="D798" t="s">
        <v>781</v>
      </c>
      <c r="E798">
        <v>2.16</v>
      </c>
      <c r="F798" t="s">
        <v>750</v>
      </c>
    </row>
    <row r="799" spans="4:6" ht="14.25" customHeight="1" x14ac:dyDescent="0.25">
      <c r="D799" t="s">
        <v>782</v>
      </c>
      <c r="E799">
        <v>0.99</v>
      </c>
      <c r="F799" t="s">
        <v>513</v>
      </c>
    </row>
    <row r="800" spans="4:6" ht="14.25" customHeight="1" x14ac:dyDescent="0.25">
      <c r="D800" t="s">
        <v>782</v>
      </c>
      <c r="E800">
        <v>1.07</v>
      </c>
      <c r="F800" t="s">
        <v>669</v>
      </c>
    </row>
    <row r="801" spans="4:6" ht="14.25" customHeight="1" x14ac:dyDescent="0.25">
      <c r="D801" t="s">
        <v>783</v>
      </c>
      <c r="E801">
        <v>2.16</v>
      </c>
      <c r="F801" t="s">
        <v>750</v>
      </c>
    </row>
    <row r="802" spans="4:6" ht="14.25" customHeight="1" x14ac:dyDescent="0.25">
      <c r="D802" t="s">
        <v>785</v>
      </c>
      <c r="E802">
        <v>0.99</v>
      </c>
      <c r="F802" t="s">
        <v>513</v>
      </c>
    </row>
    <row r="803" spans="4:6" ht="14.25" customHeight="1" x14ac:dyDescent="0.25">
      <c r="D803" t="s">
        <v>786</v>
      </c>
      <c r="E803">
        <v>0.99</v>
      </c>
      <c r="F803" t="s">
        <v>513</v>
      </c>
    </row>
    <row r="804" spans="4:6" ht="14.25" customHeight="1" x14ac:dyDescent="0.25">
      <c r="D804" t="s">
        <v>786</v>
      </c>
      <c r="E804">
        <v>2.16</v>
      </c>
      <c r="F804" t="s">
        <v>750</v>
      </c>
    </row>
    <row r="805" spans="4:6" ht="14.25" customHeight="1" x14ac:dyDescent="0.25">
      <c r="D805" t="s">
        <v>787</v>
      </c>
      <c r="E805">
        <v>2.82</v>
      </c>
      <c r="F805" t="s">
        <v>602</v>
      </c>
    </row>
    <row r="806" spans="4:6" ht="14.25" customHeight="1" x14ac:dyDescent="0.25">
      <c r="D806" t="s">
        <v>788</v>
      </c>
      <c r="E806">
        <v>0.99</v>
      </c>
      <c r="F806" t="s">
        <v>513</v>
      </c>
    </row>
    <row r="807" spans="4:6" ht="14.25" customHeight="1" x14ac:dyDescent="0.25">
      <c r="D807" t="s">
        <v>788</v>
      </c>
      <c r="E807">
        <v>2.82</v>
      </c>
      <c r="F807" t="s">
        <v>602</v>
      </c>
    </row>
    <row r="808" spans="4:6" ht="14.25" customHeight="1" x14ac:dyDescent="0.25">
      <c r="D808" t="s">
        <v>789</v>
      </c>
      <c r="E808">
        <v>0.99</v>
      </c>
      <c r="F808" t="s">
        <v>513</v>
      </c>
    </row>
    <row r="809" spans="4:6" ht="14.25" customHeight="1" x14ac:dyDescent="0.25">
      <c r="D809" t="s">
        <v>790</v>
      </c>
      <c r="E809">
        <v>4.1500000000000004</v>
      </c>
      <c r="F809" t="s">
        <v>791</v>
      </c>
    </row>
    <row r="810" spans="4:6" ht="14.25" customHeight="1" x14ac:dyDescent="0.25">
      <c r="D810" t="s">
        <v>790</v>
      </c>
      <c r="E810">
        <v>1.63</v>
      </c>
      <c r="F810" t="s">
        <v>793</v>
      </c>
    </row>
    <row r="811" spans="4:6" ht="14.25" customHeight="1" x14ac:dyDescent="0.25">
      <c r="D811" t="s">
        <v>794</v>
      </c>
      <c r="E811">
        <v>3.92</v>
      </c>
      <c r="F811" t="s">
        <v>596</v>
      </c>
    </row>
    <row r="812" spans="4:6" ht="14.25" customHeight="1" x14ac:dyDescent="0.25">
      <c r="D812" t="s">
        <v>794</v>
      </c>
      <c r="E812">
        <v>0.9</v>
      </c>
      <c r="F812" t="s">
        <v>795</v>
      </c>
    </row>
    <row r="813" spans="4:6" ht="14.25" customHeight="1" x14ac:dyDescent="0.25">
      <c r="D813" t="s">
        <v>794</v>
      </c>
      <c r="E813">
        <v>2.4</v>
      </c>
      <c r="F813" t="s">
        <v>342</v>
      </c>
    </row>
    <row r="814" spans="4:6" ht="14.25" customHeight="1" x14ac:dyDescent="0.25">
      <c r="D814" t="s">
        <v>796</v>
      </c>
      <c r="E814">
        <v>4.4400000000000004</v>
      </c>
      <c r="F814" t="s">
        <v>719</v>
      </c>
    </row>
    <row r="815" spans="4:6" ht="14.25" customHeight="1" x14ac:dyDescent="0.25">
      <c r="D815" t="s">
        <v>797</v>
      </c>
      <c r="E815">
        <v>0.91</v>
      </c>
      <c r="F815" t="s">
        <v>798</v>
      </c>
    </row>
    <row r="816" spans="4:6" ht="14.25" customHeight="1" x14ac:dyDescent="0.25">
      <c r="D816" t="s">
        <v>800</v>
      </c>
      <c r="E816">
        <v>1.63</v>
      </c>
      <c r="F816" t="s">
        <v>793</v>
      </c>
    </row>
    <row r="817" spans="4:6" ht="14.25" customHeight="1" x14ac:dyDescent="0.25">
      <c r="D817" t="s">
        <v>801</v>
      </c>
      <c r="E817">
        <v>1.59</v>
      </c>
      <c r="F817" t="s">
        <v>262</v>
      </c>
    </row>
    <row r="818" spans="4:6" ht="14.25" customHeight="1" x14ac:dyDescent="0.25">
      <c r="D818" t="s">
        <v>801</v>
      </c>
      <c r="E818">
        <v>1.04</v>
      </c>
      <c r="F818" t="s">
        <v>648</v>
      </c>
    </row>
    <row r="819" spans="4:6" ht="14.25" customHeight="1" x14ac:dyDescent="0.25">
      <c r="D819" t="s">
        <v>802</v>
      </c>
      <c r="E819">
        <v>1.7</v>
      </c>
      <c r="F819" t="s">
        <v>146</v>
      </c>
    </row>
    <row r="820" spans="4:6" ht="14.25" customHeight="1" x14ac:dyDescent="0.25">
      <c r="D820" t="s">
        <v>803</v>
      </c>
      <c r="E820">
        <v>4.1500000000000004</v>
      </c>
      <c r="F820" t="s">
        <v>791</v>
      </c>
    </row>
    <row r="821" spans="4:6" ht="14.25" customHeight="1" x14ac:dyDescent="0.25">
      <c r="D821" t="s">
        <v>803</v>
      </c>
      <c r="E821">
        <v>5.4</v>
      </c>
      <c r="F821" t="s">
        <v>804</v>
      </c>
    </row>
    <row r="822" spans="4:6" ht="14.25" customHeight="1" x14ac:dyDescent="0.25">
      <c r="D822" t="s">
        <v>803</v>
      </c>
      <c r="E822">
        <v>1.63</v>
      </c>
      <c r="F822" t="s">
        <v>793</v>
      </c>
    </row>
    <row r="823" spans="4:6" ht="14.25" customHeight="1" x14ac:dyDescent="0.25">
      <c r="D823" t="s">
        <v>806</v>
      </c>
      <c r="E823">
        <v>4.1500000000000004</v>
      </c>
      <c r="F823" t="s">
        <v>791</v>
      </c>
    </row>
    <row r="824" spans="4:6" ht="14.25" customHeight="1" x14ac:dyDescent="0.25">
      <c r="D824" t="s">
        <v>806</v>
      </c>
      <c r="E824">
        <v>5.4</v>
      </c>
      <c r="F824" t="s">
        <v>804</v>
      </c>
    </row>
    <row r="825" spans="4:6" ht="14.25" customHeight="1" x14ac:dyDescent="0.25">
      <c r="D825" t="s">
        <v>806</v>
      </c>
      <c r="E825">
        <v>1.63</v>
      </c>
      <c r="F825" t="s">
        <v>793</v>
      </c>
    </row>
    <row r="826" spans="4:6" ht="14.25" customHeight="1" x14ac:dyDescent="0.25">
      <c r="D826" t="s">
        <v>807</v>
      </c>
      <c r="E826">
        <v>4.1500000000000004</v>
      </c>
      <c r="F826" t="s">
        <v>791</v>
      </c>
    </row>
    <row r="827" spans="4:6" ht="14.25" customHeight="1" x14ac:dyDescent="0.25">
      <c r="D827" t="s">
        <v>807</v>
      </c>
      <c r="E827">
        <v>1.63</v>
      </c>
      <c r="F827" t="s">
        <v>793</v>
      </c>
    </row>
    <row r="828" spans="4:6" ht="14.25" customHeight="1" x14ac:dyDescent="0.25">
      <c r="D828" t="s">
        <v>808</v>
      </c>
      <c r="E828">
        <v>5.4</v>
      </c>
      <c r="F828" t="s">
        <v>804</v>
      </c>
    </row>
    <row r="829" spans="4:6" ht="14.25" customHeight="1" x14ac:dyDescent="0.25">
      <c r="D829" t="s">
        <v>810</v>
      </c>
      <c r="E829">
        <v>0.91</v>
      </c>
      <c r="F829" t="s">
        <v>798</v>
      </c>
    </row>
    <row r="830" spans="4:6" ht="14.25" customHeight="1" x14ac:dyDescent="0.25">
      <c r="D830" t="s">
        <v>811</v>
      </c>
      <c r="E830">
        <v>0.91</v>
      </c>
      <c r="F830" t="s">
        <v>798</v>
      </c>
    </row>
    <row r="831" spans="4:6" ht="14.25" customHeight="1" x14ac:dyDescent="0.25">
      <c r="D831" t="s">
        <v>812</v>
      </c>
      <c r="E831">
        <v>1.7</v>
      </c>
      <c r="F831" t="s">
        <v>146</v>
      </c>
    </row>
    <row r="832" spans="4:6" ht="14.25" customHeight="1" x14ac:dyDescent="0.25">
      <c r="D832" t="s">
        <v>813</v>
      </c>
      <c r="E832">
        <v>1.7</v>
      </c>
      <c r="F832" t="s">
        <v>146</v>
      </c>
    </row>
    <row r="833" spans="4:6" ht="14.25" customHeight="1" x14ac:dyDescent="0.25">
      <c r="D833" t="s">
        <v>814</v>
      </c>
      <c r="E833">
        <v>1.75</v>
      </c>
      <c r="F833" t="s">
        <v>815</v>
      </c>
    </row>
    <row r="834" spans="4:6" ht="14.25" customHeight="1" x14ac:dyDescent="0.25">
      <c r="D834" t="s">
        <v>814</v>
      </c>
      <c r="E834">
        <v>1.7</v>
      </c>
      <c r="F834" t="s">
        <v>146</v>
      </c>
    </row>
    <row r="835" spans="4:6" ht="14.25" customHeight="1" x14ac:dyDescent="0.25">
      <c r="D835" t="s">
        <v>814</v>
      </c>
      <c r="E835">
        <v>3.68</v>
      </c>
      <c r="F835" t="s">
        <v>206</v>
      </c>
    </row>
    <row r="836" spans="4:6" ht="14.25" customHeight="1" x14ac:dyDescent="0.25">
      <c r="D836" t="s">
        <v>814</v>
      </c>
      <c r="E836">
        <v>4.67</v>
      </c>
      <c r="F836" t="s">
        <v>292</v>
      </c>
    </row>
    <row r="837" spans="4:6" ht="14.25" customHeight="1" x14ac:dyDescent="0.25">
      <c r="D837" t="s">
        <v>817</v>
      </c>
      <c r="E837">
        <v>3.68</v>
      </c>
      <c r="F837" t="s">
        <v>206</v>
      </c>
    </row>
    <row r="838" spans="4:6" ht="14.25" customHeight="1" x14ac:dyDescent="0.25">
      <c r="D838" t="s">
        <v>818</v>
      </c>
      <c r="E838">
        <v>4.67</v>
      </c>
      <c r="F838" t="s">
        <v>292</v>
      </c>
    </row>
    <row r="839" spans="4:6" ht="14.25" customHeight="1" x14ac:dyDescent="0.25">
      <c r="D839" t="s">
        <v>819</v>
      </c>
      <c r="E839">
        <v>1.63</v>
      </c>
      <c r="F839" t="s">
        <v>793</v>
      </c>
    </row>
    <row r="840" spans="4:6" ht="14.25" customHeight="1" x14ac:dyDescent="0.25">
      <c r="D840" t="s">
        <v>819</v>
      </c>
      <c r="E840">
        <v>1.75</v>
      </c>
      <c r="F840" t="s">
        <v>815</v>
      </c>
    </row>
    <row r="841" spans="4:6" ht="14.25" customHeight="1" x14ac:dyDescent="0.25">
      <c r="D841" t="s">
        <v>819</v>
      </c>
      <c r="E841">
        <v>3.68</v>
      </c>
      <c r="F841" t="s">
        <v>206</v>
      </c>
    </row>
    <row r="842" spans="4:6" ht="14.25" customHeight="1" x14ac:dyDescent="0.25">
      <c r="D842" t="s">
        <v>821</v>
      </c>
      <c r="E842">
        <v>1.63</v>
      </c>
      <c r="F842" t="s">
        <v>793</v>
      </c>
    </row>
    <row r="843" spans="4:6" ht="14.25" customHeight="1" x14ac:dyDescent="0.25">
      <c r="D843" t="s">
        <v>821</v>
      </c>
      <c r="E843">
        <v>1.75</v>
      </c>
      <c r="F843" t="s">
        <v>815</v>
      </c>
    </row>
    <row r="844" spans="4:6" ht="14.25" customHeight="1" x14ac:dyDescent="0.25">
      <c r="D844" t="s">
        <v>821</v>
      </c>
      <c r="E844">
        <v>1.7</v>
      </c>
      <c r="F844" t="s">
        <v>146</v>
      </c>
    </row>
    <row r="845" spans="4:6" ht="14.25" customHeight="1" x14ac:dyDescent="0.25">
      <c r="D845" t="s">
        <v>821</v>
      </c>
      <c r="E845">
        <v>3.68</v>
      </c>
      <c r="F845" t="s">
        <v>206</v>
      </c>
    </row>
    <row r="846" spans="4:6" ht="14.25" customHeight="1" x14ac:dyDescent="0.25">
      <c r="D846" t="s">
        <v>823</v>
      </c>
      <c r="E846">
        <v>1.63</v>
      </c>
      <c r="F846" t="s">
        <v>793</v>
      </c>
    </row>
    <row r="847" spans="4:6" ht="14.25" customHeight="1" x14ac:dyDescent="0.25">
      <c r="D847" t="s">
        <v>823</v>
      </c>
      <c r="E847">
        <v>1.75</v>
      </c>
      <c r="F847" t="s">
        <v>815</v>
      </c>
    </row>
    <row r="848" spans="4:6" ht="14.25" customHeight="1" x14ac:dyDescent="0.25">
      <c r="D848" t="s">
        <v>824</v>
      </c>
      <c r="E848">
        <v>1.75</v>
      </c>
      <c r="F848" t="s">
        <v>815</v>
      </c>
    </row>
    <row r="849" spans="4:6" ht="14.25" customHeight="1" x14ac:dyDescent="0.25">
      <c r="D849" t="s">
        <v>824</v>
      </c>
      <c r="E849">
        <v>4.67</v>
      </c>
      <c r="F849" t="s">
        <v>292</v>
      </c>
    </row>
    <row r="850" spans="4:6" ht="14.25" customHeight="1" x14ac:dyDescent="0.25">
      <c r="D850" t="s">
        <v>825</v>
      </c>
      <c r="E850">
        <v>2.4</v>
      </c>
      <c r="F850" t="s">
        <v>342</v>
      </c>
    </row>
    <row r="851" spans="4:6" ht="14.25" customHeight="1" x14ac:dyDescent="0.25">
      <c r="D851" t="s">
        <v>826</v>
      </c>
      <c r="E851">
        <v>0.91</v>
      </c>
      <c r="F851" t="s">
        <v>523</v>
      </c>
    </row>
    <row r="852" spans="4:6" ht="14.25" customHeight="1" x14ac:dyDescent="0.25">
      <c r="D852" t="s">
        <v>828</v>
      </c>
      <c r="E852">
        <v>2.4</v>
      </c>
      <c r="F852" t="s">
        <v>342</v>
      </c>
    </row>
    <row r="853" spans="4:6" ht="14.25" customHeight="1" x14ac:dyDescent="0.25">
      <c r="D853" t="s">
        <v>829</v>
      </c>
      <c r="E853">
        <v>0.91</v>
      </c>
      <c r="F853" t="s">
        <v>798</v>
      </c>
    </row>
    <row r="854" spans="4:6" ht="14.25" customHeight="1" x14ac:dyDescent="0.25">
      <c r="D854" t="s">
        <v>830</v>
      </c>
      <c r="E854">
        <v>1.1399999999999999</v>
      </c>
      <c r="F854" t="s">
        <v>505</v>
      </c>
    </row>
    <row r="855" spans="4:6" ht="14.25" customHeight="1" x14ac:dyDescent="0.25">
      <c r="D855" t="s">
        <v>830</v>
      </c>
      <c r="E855">
        <v>0.9</v>
      </c>
      <c r="F855" t="s">
        <v>795</v>
      </c>
    </row>
    <row r="856" spans="4:6" ht="14.25" customHeight="1" x14ac:dyDescent="0.25">
      <c r="D856" t="s">
        <v>831</v>
      </c>
      <c r="E856">
        <v>2.9</v>
      </c>
      <c r="F856" t="s">
        <v>665</v>
      </c>
    </row>
    <row r="857" spans="4:6" ht="14.25" customHeight="1" x14ac:dyDescent="0.25">
      <c r="D857" t="s">
        <v>831</v>
      </c>
      <c r="E857">
        <v>1.59</v>
      </c>
      <c r="F857" t="s">
        <v>262</v>
      </c>
    </row>
    <row r="858" spans="4:6" ht="14.25" customHeight="1" x14ac:dyDescent="0.25">
      <c r="D858" t="s">
        <v>831</v>
      </c>
      <c r="E858">
        <v>1.04</v>
      </c>
      <c r="F858" t="s">
        <v>648</v>
      </c>
    </row>
    <row r="859" spans="4:6" ht="14.25" customHeight="1" x14ac:dyDescent="0.25">
      <c r="D859" t="s">
        <v>833</v>
      </c>
      <c r="E859">
        <v>0.9</v>
      </c>
      <c r="F859" t="s">
        <v>795</v>
      </c>
    </row>
    <row r="860" spans="4:6" ht="14.25" customHeight="1" x14ac:dyDescent="0.25">
      <c r="D860" t="s">
        <v>834</v>
      </c>
      <c r="E860">
        <v>1.7</v>
      </c>
      <c r="F860" t="s">
        <v>146</v>
      </c>
    </row>
    <row r="861" spans="4:6" ht="14.25" customHeight="1" x14ac:dyDescent="0.25">
      <c r="D861" t="s">
        <v>835</v>
      </c>
      <c r="E861">
        <v>0.9</v>
      </c>
      <c r="F861" t="s">
        <v>795</v>
      </c>
    </row>
    <row r="862" spans="4:6" ht="14.25" customHeight="1" x14ac:dyDescent="0.25">
      <c r="D862" t="s">
        <v>836</v>
      </c>
      <c r="E862">
        <v>0.9</v>
      </c>
      <c r="F862" t="s">
        <v>795</v>
      </c>
    </row>
    <row r="863" spans="4:6" ht="14.25" customHeight="1" x14ac:dyDescent="0.25">
      <c r="D863" t="s">
        <v>836</v>
      </c>
      <c r="E863">
        <v>0.91</v>
      </c>
      <c r="F863" t="s">
        <v>798</v>
      </c>
    </row>
    <row r="864" spans="4:6" ht="14.25" customHeight="1" x14ac:dyDescent="0.25">
      <c r="D864" t="s">
        <v>838</v>
      </c>
      <c r="E864">
        <v>1.59</v>
      </c>
      <c r="F864" t="s">
        <v>262</v>
      </c>
    </row>
    <row r="865" spans="4:6" ht="14.25" customHeight="1" x14ac:dyDescent="0.25">
      <c r="D865" t="s">
        <v>839</v>
      </c>
      <c r="E865">
        <v>2.9</v>
      </c>
      <c r="F865" t="s">
        <v>665</v>
      </c>
    </row>
    <row r="866" spans="4:6" ht="14.25" customHeight="1" x14ac:dyDescent="0.25">
      <c r="D866" t="s">
        <v>839</v>
      </c>
      <c r="E866">
        <v>0.91</v>
      </c>
      <c r="F866" t="s">
        <v>798</v>
      </c>
    </row>
    <row r="867" spans="4:6" ht="14.25" customHeight="1" x14ac:dyDescent="0.25">
      <c r="D867" t="s">
        <v>839</v>
      </c>
      <c r="E867">
        <v>1.59</v>
      </c>
      <c r="F867" t="s">
        <v>262</v>
      </c>
    </row>
    <row r="868" spans="4:6" ht="14.25" customHeight="1" x14ac:dyDescent="0.25">
      <c r="D868" t="s">
        <v>840</v>
      </c>
      <c r="E868">
        <v>4.1500000000000004</v>
      </c>
      <c r="F868" t="s">
        <v>791</v>
      </c>
    </row>
    <row r="869" spans="4:6" ht="14.25" customHeight="1" x14ac:dyDescent="0.25">
      <c r="D869" t="s">
        <v>840</v>
      </c>
      <c r="E869">
        <v>1.63</v>
      </c>
      <c r="F869" t="s">
        <v>793</v>
      </c>
    </row>
    <row r="870" spans="4:6" ht="14.25" customHeight="1" x14ac:dyDescent="0.25">
      <c r="D870" t="s">
        <v>840</v>
      </c>
      <c r="E870">
        <v>1.75</v>
      </c>
      <c r="F870" t="s">
        <v>815</v>
      </c>
    </row>
    <row r="871" spans="4:6" ht="14.25" customHeight="1" x14ac:dyDescent="0.25">
      <c r="D871" t="s">
        <v>842</v>
      </c>
      <c r="E871">
        <v>1.63</v>
      </c>
      <c r="F871" t="s">
        <v>793</v>
      </c>
    </row>
    <row r="872" spans="4:6" ht="14.25" customHeight="1" x14ac:dyDescent="0.25">
      <c r="D872" t="s">
        <v>843</v>
      </c>
      <c r="E872">
        <v>3.92</v>
      </c>
      <c r="F872" t="s">
        <v>596</v>
      </c>
    </row>
    <row r="873" spans="4:6" ht="14.25" customHeight="1" x14ac:dyDescent="0.25"/>
    <row r="874" spans="4:6" ht="14.25" customHeight="1" x14ac:dyDescent="0.25"/>
    <row r="875" spans="4:6" ht="14.25" customHeight="1" x14ac:dyDescent="0.25"/>
    <row r="876" spans="4:6" ht="14.25" customHeight="1" x14ac:dyDescent="0.25"/>
    <row r="877" spans="4:6" ht="14.25" customHeight="1" x14ac:dyDescent="0.25"/>
    <row r="878" spans="4:6" ht="14.25" customHeight="1" x14ac:dyDescent="0.25"/>
    <row r="879" spans="4:6" ht="14.25" customHeight="1" x14ac:dyDescent="0.25"/>
    <row r="880" spans="4:6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4:5" ht="14.25" customHeight="1" x14ac:dyDescent="0.25"/>
    <row r="2" spans="4:5" ht="14.25" customHeight="1" x14ac:dyDescent="0.25">
      <c r="D2" t="s">
        <v>856</v>
      </c>
      <c r="E2" t="s">
        <v>857</v>
      </c>
    </row>
    <row r="3" spans="4:5" ht="14.25" customHeight="1" x14ac:dyDescent="0.25">
      <c r="D3" t="s">
        <v>747</v>
      </c>
      <c r="E3">
        <v>60</v>
      </c>
    </row>
    <row r="4" spans="4:5" ht="14.25" customHeight="1" x14ac:dyDescent="0.25">
      <c r="D4" t="s">
        <v>748</v>
      </c>
      <c r="E4">
        <v>60</v>
      </c>
    </row>
    <row r="5" spans="4:5" ht="14.25" customHeight="1" x14ac:dyDescent="0.25">
      <c r="D5" t="s">
        <v>749</v>
      </c>
      <c r="E5">
        <v>60</v>
      </c>
    </row>
    <row r="6" spans="4:5" ht="14.25" customHeight="1" x14ac:dyDescent="0.25">
      <c r="D6" t="s">
        <v>751</v>
      </c>
      <c r="E6">
        <v>60</v>
      </c>
    </row>
    <row r="7" spans="4:5" ht="14.25" customHeight="1" x14ac:dyDescent="0.25">
      <c r="D7" t="s">
        <v>755</v>
      </c>
      <c r="E7">
        <v>60</v>
      </c>
    </row>
    <row r="8" spans="4:5" ht="14.25" customHeight="1" x14ac:dyDescent="0.25">
      <c r="D8" t="s">
        <v>757</v>
      </c>
      <c r="E8">
        <v>60</v>
      </c>
    </row>
    <row r="9" spans="4:5" ht="14.25" customHeight="1" x14ac:dyDescent="0.25">
      <c r="D9" t="s">
        <v>758</v>
      </c>
      <c r="E9">
        <v>60</v>
      </c>
    </row>
    <row r="10" spans="4:5" ht="14.25" customHeight="1" x14ac:dyDescent="0.25">
      <c r="D10" t="s">
        <v>759</v>
      </c>
      <c r="E10">
        <v>60</v>
      </c>
    </row>
    <row r="11" spans="4:5" ht="14.25" customHeight="1" x14ac:dyDescent="0.25">
      <c r="D11" t="s">
        <v>764</v>
      </c>
      <c r="E11">
        <v>60</v>
      </c>
    </row>
    <row r="12" spans="4:5" ht="14.25" customHeight="1" x14ac:dyDescent="0.25">
      <c r="D12" t="s">
        <v>777</v>
      </c>
      <c r="E12">
        <v>60</v>
      </c>
    </row>
    <row r="13" spans="4:5" ht="14.25" customHeight="1" x14ac:dyDescent="0.25">
      <c r="D13" t="s">
        <v>779</v>
      </c>
      <c r="E13">
        <v>60</v>
      </c>
    </row>
    <row r="14" spans="4:5" ht="14.25" customHeight="1" x14ac:dyDescent="0.25">
      <c r="D14" t="s">
        <v>782</v>
      </c>
      <c r="E14">
        <v>60</v>
      </c>
    </row>
    <row r="15" spans="4:5" ht="14.25" customHeight="1" x14ac:dyDescent="0.25">
      <c r="D15" t="s">
        <v>785</v>
      </c>
      <c r="E15">
        <v>60</v>
      </c>
    </row>
    <row r="16" spans="4:5" ht="14.25" customHeight="1" x14ac:dyDescent="0.25">
      <c r="D16" t="s">
        <v>786</v>
      </c>
      <c r="E16">
        <v>60</v>
      </c>
    </row>
    <row r="17" spans="4:5" ht="14.25" customHeight="1" x14ac:dyDescent="0.25">
      <c r="D17" t="s">
        <v>788</v>
      </c>
      <c r="E17">
        <v>60</v>
      </c>
    </row>
    <row r="18" spans="4:5" ht="14.25" customHeight="1" x14ac:dyDescent="0.25">
      <c r="D18" t="s">
        <v>789</v>
      </c>
      <c r="E18">
        <v>60</v>
      </c>
    </row>
    <row r="19" spans="4:5" ht="14.25" customHeight="1" x14ac:dyDescent="0.25">
      <c r="D19" t="s">
        <v>747</v>
      </c>
      <c r="E19">
        <v>61</v>
      </c>
    </row>
    <row r="20" spans="4:5" ht="14.25" customHeight="1" x14ac:dyDescent="0.25">
      <c r="D20" t="s">
        <v>751</v>
      </c>
      <c r="E20">
        <v>61</v>
      </c>
    </row>
    <row r="21" spans="4:5" ht="14.25" customHeight="1" x14ac:dyDescent="0.25">
      <c r="D21" t="s">
        <v>754</v>
      </c>
      <c r="E21">
        <v>61</v>
      </c>
    </row>
    <row r="22" spans="4:5" ht="14.25" customHeight="1" x14ac:dyDescent="0.25">
      <c r="D22" t="s">
        <v>766</v>
      </c>
      <c r="E22">
        <v>61</v>
      </c>
    </row>
    <row r="23" spans="4:5" ht="14.25" customHeight="1" x14ac:dyDescent="0.25">
      <c r="D23" t="s">
        <v>767</v>
      </c>
      <c r="E23">
        <v>61</v>
      </c>
    </row>
    <row r="24" spans="4:5" ht="14.25" customHeight="1" x14ac:dyDescent="0.25">
      <c r="D24" t="s">
        <v>774</v>
      </c>
      <c r="E24">
        <v>61</v>
      </c>
    </row>
    <row r="25" spans="4:5" ht="14.25" customHeight="1" x14ac:dyDescent="0.25">
      <c r="D25" t="s">
        <v>787</v>
      </c>
      <c r="E25">
        <v>61</v>
      </c>
    </row>
    <row r="26" spans="4:5" ht="14.25" customHeight="1" x14ac:dyDescent="0.25">
      <c r="D26" t="s">
        <v>788</v>
      </c>
      <c r="E26">
        <v>61</v>
      </c>
    </row>
    <row r="27" spans="4:5" ht="14.25" customHeight="1" x14ac:dyDescent="0.25">
      <c r="D27" t="s">
        <v>715</v>
      </c>
      <c r="E27">
        <v>62</v>
      </c>
    </row>
    <row r="28" spans="4:5" ht="14.25" customHeight="1" x14ac:dyDescent="0.25">
      <c r="D28" t="s">
        <v>717</v>
      </c>
      <c r="E28">
        <v>62</v>
      </c>
    </row>
    <row r="29" spans="4:5" ht="14.25" customHeight="1" x14ac:dyDescent="0.25">
      <c r="D29" t="s">
        <v>720</v>
      </c>
      <c r="E29">
        <v>62</v>
      </c>
    </row>
    <row r="30" spans="4:5" ht="14.25" customHeight="1" x14ac:dyDescent="0.25">
      <c r="D30" t="s">
        <v>726</v>
      </c>
      <c r="E30">
        <v>62</v>
      </c>
    </row>
    <row r="31" spans="4:5" ht="14.25" customHeight="1" x14ac:dyDescent="0.25">
      <c r="D31" t="s">
        <v>729</v>
      </c>
      <c r="E31">
        <v>62</v>
      </c>
    </row>
    <row r="32" spans="4:5" ht="14.25" customHeight="1" x14ac:dyDescent="0.25">
      <c r="D32" t="s">
        <v>734</v>
      </c>
      <c r="E32">
        <v>62</v>
      </c>
    </row>
    <row r="33" spans="4:5" ht="14.25" customHeight="1" x14ac:dyDescent="0.25">
      <c r="D33" t="s">
        <v>769</v>
      </c>
      <c r="E33">
        <v>62</v>
      </c>
    </row>
    <row r="34" spans="4:5" ht="14.25" customHeight="1" x14ac:dyDescent="0.25">
      <c r="D34" t="s">
        <v>749</v>
      </c>
      <c r="E34">
        <v>63</v>
      </c>
    </row>
    <row r="35" spans="4:5" ht="14.25" customHeight="1" x14ac:dyDescent="0.25">
      <c r="D35" t="s">
        <v>753</v>
      </c>
      <c r="E35">
        <v>63</v>
      </c>
    </row>
    <row r="36" spans="4:5" ht="14.25" customHeight="1" x14ac:dyDescent="0.25">
      <c r="D36" t="s">
        <v>758</v>
      </c>
      <c r="E36">
        <v>63</v>
      </c>
    </row>
    <row r="37" spans="4:5" ht="14.25" customHeight="1" x14ac:dyDescent="0.25">
      <c r="D37" t="s">
        <v>760</v>
      </c>
      <c r="E37">
        <v>63</v>
      </c>
    </row>
    <row r="38" spans="4:5" ht="14.25" customHeight="1" x14ac:dyDescent="0.25">
      <c r="D38" t="s">
        <v>761</v>
      </c>
      <c r="E38">
        <v>63</v>
      </c>
    </row>
    <row r="39" spans="4:5" ht="14.25" customHeight="1" x14ac:dyDescent="0.25">
      <c r="D39" t="s">
        <v>764</v>
      </c>
      <c r="E39">
        <v>63</v>
      </c>
    </row>
    <row r="40" spans="4:5" ht="14.25" customHeight="1" x14ac:dyDescent="0.25">
      <c r="D40" t="s">
        <v>765</v>
      </c>
      <c r="E40">
        <v>63</v>
      </c>
    </row>
    <row r="41" spans="4:5" ht="14.25" customHeight="1" x14ac:dyDescent="0.25">
      <c r="D41" t="s">
        <v>770</v>
      </c>
      <c r="E41">
        <v>63</v>
      </c>
    </row>
    <row r="42" spans="4:5" ht="14.25" customHeight="1" x14ac:dyDescent="0.25">
      <c r="D42" t="s">
        <v>771</v>
      </c>
      <c r="E42">
        <v>63</v>
      </c>
    </row>
    <row r="43" spans="4:5" ht="14.25" customHeight="1" x14ac:dyDescent="0.25">
      <c r="D43" t="s">
        <v>772</v>
      </c>
      <c r="E43">
        <v>63</v>
      </c>
    </row>
    <row r="44" spans="4:5" ht="14.25" customHeight="1" x14ac:dyDescent="0.25">
      <c r="D44" t="s">
        <v>773</v>
      </c>
      <c r="E44">
        <v>63</v>
      </c>
    </row>
    <row r="45" spans="4:5" ht="14.25" customHeight="1" x14ac:dyDescent="0.25">
      <c r="D45" t="s">
        <v>775</v>
      </c>
      <c r="E45">
        <v>63</v>
      </c>
    </row>
    <row r="46" spans="4:5" ht="14.25" customHeight="1" x14ac:dyDescent="0.25">
      <c r="D46" t="s">
        <v>776</v>
      </c>
      <c r="E46">
        <v>63</v>
      </c>
    </row>
    <row r="47" spans="4:5" ht="14.25" customHeight="1" x14ac:dyDescent="0.25">
      <c r="D47" t="s">
        <v>778</v>
      </c>
      <c r="E47">
        <v>63</v>
      </c>
    </row>
    <row r="48" spans="4:5" ht="14.25" customHeight="1" x14ac:dyDescent="0.25">
      <c r="D48" t="s">
        <v>780</v>
      </c>
      <c r="E48">
        <v>63</v>
      </c>
    </row>
    <row r="49" spans="4:5" ht="14.25" customHeight="1" x14ac:dyDescent="0.25">
      <c r="D49" t="s">
        <v>781</v>
      </c>
      <c r="E49">
        <v>63</v>
      </c>
    </row>
    <row r="50" spans="4:5" ht="14.25" customHeight="1" x14ac:dyDescent="0.25">
      <c r="D50" t="s">
        <v>783</v>
      </c>
      <c r="E50">
        <v>63</v>
      </c>
    </row>
    <row r="51" spans="4:5" ht="14.25" customHeight="1" x14ac:dyDescent="0.25">
      <c r="D51" t="s">
        <v>786</v>
      </c>
      <c r="E51">
        <v>63</v>
      </c>
    </row>
    <row r="52" spans="4:5" ht="14.25" customHeight="1" x14ac:dyDescent="0.25">
      <c r="D52" t="s">
        <v>718</v>
      </c>
      <c r="E52">
        <v>64</v>
      </c>
    </row>
    <row r="53" spans="4:5" ht="14.25" customHeight="1" x14ac:dyDescent="0.25">
      <c r="D53" t="s">
        <v>720</v>
      </c>
      <c r="E53">
        <v>64</v>
      </c>
    </row>
    <row r="54" spans="4:5" ht="14.25" customHeight="1" x14ac:dyDescent="0.25">
      <c r="D54" t="s">
        <v>724</v>
      </c>
      <c r="E54">
        <v>64</v>
      </c>
    </row>
    <row r="55" spans="4:5" ht="14.25" customHeight="1" x14ac:dyDescent="0.25">
      <c r="D55" t="s">
        <v>725</v>
      </c>
      <c r="E55">
        <v>64</v>
      </c>
    </row>
    <row r="56" spans="4:5" ht="14.25" customHeight="1" x14ac:dyDescent="0.25">
      <c r="D56" t="s">
        <v>727</v>
      </c>
      <c r="E56">
        <v>64</v>
      </c>
    </row>
    <row r="57" spans="4:5" ht="14.25" customHeight="1" x14ac:dyDescent="0.25">
      <c r="D57" t="s">
        <v>730</v>
      </c>
      <c r="E57">
        <v>64</v>
      </c>
    </row>
    <row r="58" spans="4:5" ht="14.25" customHeight="1" x14ac:dyDescent="0.25">
      <c r="D58" t="s">
        <v>731</v>
      </c>
      <c r="E58">
        <v>64</v>
      </c>
    </row>
    <row r="59" spans="4:5" ht="14.25" customHeight="1" x14ac:dyDescent="0.25">
      <c r="D59" t="s">
        <v>732</v>
      </c>
      <c r="E59">
        <v>64</v>
      </c>
    </row>
    <row r="60" spans="4:5" ht="14.25" customHeight="1" x14ac:dyDescent="0.25">
      <c r="D60" t="s">
        <v>739</v>
      </c>
      <c r="E60">
        <v>64</v>
      </c>
    </row>
    <row r="61" spans="4:5" ht="14.25" customHeight="1" x14ac:dyDescent="0.25">
      <c r="D61" t="s">
        <v>741</v>
      </c>
      <c r="E61">
        <v>64</v>
      </c>
    </row>
    <row r="62" spans="4:5" ht="14.25" customHeight="1" x14ac:dyDescent="0.25">
      <c r="D62" t="s">
        <v>743</v>
      </c>
      <c r="E62">
        <v>64</v>
      </c>
    </row>
    <row r="63" spans="4:5" ht="14.25" customHeight="1" x14ac:dyDescent="0.25">
      <c r="D63" t="s">
        <v>745</v>
      </c>
      <c r="E63">
        <v>64</v>
      </c>
    </row>
    <row r="64" spans="4:5" ht="14.25" customHeight="1" x14ac:dyDescent="0.25">
      <c r="D64" t="s">
        <v>796</v>
      </c>
      <c r="E64">
        <v>64</v>
      </c>
    </row>
    <row r="65" spans="4:5" ht="14.25" customHeight="1" x14ac:dyDescent="0.25">
      <c r="D65" t="s">
        <v>117</v>
      </c>
      <c r="E65">
        <v>65</v>
      </c>
    </row>
    <row r="66" spans="4:5" ht="14.25" customHeight="1" x14ac:dyDescent="0.25">
      <c r="D66" t="s">
        <v>124</v>
      </c>
      <c r="E66">
        <v>65</v>
      </c>
    </row>
    <row r="67" spans="4:5" ht="14.25" customHeight="1" x14ac:dyDescent="0.25">
      <c r="D67" t="s">
        <v>128</v>
      </c>
      <c r="E67">
        <v>65</v>
      </c>
    </row>
    <row r="68" spans="4:5" ht="14.25" customHeight="1" x14ac:dyDescent="0.25">
      <c r="D68" t="s">
        <v>129</v>
      </c>
      <c r="E68">
        <v>65</v>
      </c>
    </row>
    <row r="69" spans="4:5" ht="14.25" customHeight="1" x14ac:dyDescent="0.25">
      <c r="D69" t="s">
        <v>137</v>
      </c>
      <c r="E69">
        <v>65</v>
      </c>
    </row>
    <row r="70" spans="4:5" ht="14.25" customHeight="1" x14ac:dyDescent="0.25">
      <c r="D70" t="s">
        <v>147</v>
      </c>
      <c r="E70">
        <v>65</v>
      </c>
    </row>
    <row r="71" spans="4:5" ht="14.25" customHeight="1" x14ac:dyDescent="0.25">
      <c r="D71" t="s">
        <v>166</v>
      </c>
      <c r="E71">
        <v>65</v>
      </c>
    </row>
    <row r="72" spans="4:5" ht="14.25" customHeight="1" x14ac:dyDescent="0.25">
      <c r="D72" t="s">
        <v>181</v>
      </c>
      <c r="E72">
        <v>65</v>
      </c>
    </row>
    <row r="73" spans="4:5" ht="14.25" customHeight="1" x14ac:dyDescent="0.25">
      <c r="D73" t="s">
        <v>117</v>
      </c>
      <c r="E73">
        <v>66</v>
      </c>
    </row>
    <row r="74" spans="4:5" ht="14.25" customHeight="1" x14ac:dyDescent="0.25">
      <c r="D74" t="s">
        <v>130</v>
      </c>
      <c r="E74">
        <v>66</v>
      </c>
    </row>
    <row r="75" spans="4:5" ht="14.25" customHeight="1" x14ac:dyDescent="0.25">
      <c r="D75" t="s">
        <v>134</v>
      </c>
      <c r="E75">
        <v>66</v>
      </c>
    </row>
    <row r="76" spans="4:5" ht="14.25" customHeight="1" x14ac:dyDescent="0.25">
      <c r="D76" t="s">
        <v>155</v>
      </c>
      <c r="E76">
        <v>66</v>
      </c>
    </row>
    <row r="77" spans="4:5" ht="14.25" customHeight="1" x14ac:dyDescent="0.25">
      <c r="D77" t="s">
        <v>167</v>
      </c>
      <c r="E77">
        <v>66</v>
      </c>
    </row>
    <row r="78" spans="4:5" ht="14.25" customHeight="1" x14ac:dyDescent="0.25">
      <c r="D78" t="s">
        <v>168</v>
      </c>
      <c r="E78">
        <v>66</v>
      </c>
    </row>
    <row r="79" spans="4:5" ht="14.25" customHeight="1" x14ac:dyDescent="0.25">
      <c r="D79" t="s">
        <v>172</v>
      </c>
      <c r="E79">
        <v>66</v>
      </c>
    </row>
    <row r="80" spans="4:5" ht="14.25" customHeight="1" x14ac:dyDescent="0.25">
      <c r="D80" t="s">
        <v>175</v>
      </c>
      <c r="E80">
        <v>66</v>
      </c>
    </row>
    <row r="81" spans="4:5" ht="14.25" customHeight="1" x14ac:dyDescent="0.25">
      <c r="D81" t="s">
        <v>177</v>
      </c>
      <c r="E81">
        <v>66</v>
      </c>
    </row>
    <row r="82" spans="4:5" ht="14.25" customHeight="1" x14ac:dyDescent="0.25">
      <c r="D82" t="s">
        <v>183</v>
      </c>
      <c r="E82">
        <v>66</v>
      </c>
    </row>
    <row r="83" spans="4:5" ht="14.25" customHeight="1" x14ac:dyDescent="0.25">
      <c r="D83" t="s">
        <v>187</v>
      </c>
      <c r="E83">
        <v>66</v>
      </c>
    </row>
    <row r="84" spans="4:5" ht="14.25" customHeight="1" x14ac:dyDescent="0.25">
      <c r="D84" t="s">
        <v>192</v>
      </c>
      <c r="E84">
        <v>66</v>
      </c>
    </row>
    <row r="85" spans="4:5" ht="14.25" customHeight="1" x14ac:dyDescent="0.25">
      <c r="D85" t="s">
        <v>195</v>
      </c>
      <c r="E85">
        <v>66</v>
      </c>
    </row>
    <row r="86" spans="4:5" ht="14.25" customHeight="1" x14ac:dyDescent="0.25">
      <c r="D86" t="s">
        <v>198</v>
      </c>
      <c r="E86">
        <v>66</v>
      </c>
    </row>
    <row r="87" spans="4:5" ht="14.25" customHeight="1" x14ac:dyDescent="0.25">
      <c r="D87" t="s">
        <v>117</v>
      </c>
      <c r="E87">
        <v>67</v>
      </c>
    </row>
    <row r="88" spans="4:5" ht="14.25" customHeight="1" x14ac:dyDescent="0.25">
      <c r="D88" t="s">
        <v>22</v>
      </c>
      <c r="E88">
        <v>68</v>
      </c>
    </row>
    <row r="89" spans="4:5" ht="14.25" customHeight="1" x14ac:dyDescent="0.25">
      <c r="D89" t="s">
        <v>43</v>
      </c>
      <c r="E89">
        <v>68</v>
      </c>
    </row>
    <row r="90" spans="4:5" ht="14.25" customHeight="1" x14ac:dyDescent="0.25">
      <c r="D90" t="s">
        <v>48</v>
      </c>
      <c r="E90">
        <v>68</v>
      </c>
    </row>
    <row r="91" spans="4:5" ht="14.25" customHeight="1" x14ac:dyDescent="0.25">
      <c r="D91" t="s">
        <v>56</v>
      </c>
      <c r="E91">
        <v>68</v>
      </c>
    </row>
    <row r="92" spans="4:5" ht="14.25" customHeight="1" x14ac:dyDescent="0.25">
      <c r="D92" t="s">
        <v>70</v>
      </c>
      <c r="E92">
        <v>68</v>
      </c>
    </row>
    <row r="93" spans="4:5" ht="14.25" customHeight="1" x14ac:dyDescent="0.25">
      <c r="D93" t="s">
        <v>95</v>
      </c>
      <c r="E93">
        <v>68</v>
      </c>
    </row>
    <row r="94" spans="4:5" ht="14.25" customHeight="1" x14ac:dyDescent="0.25">
      <c r="D94" t="s">
        <v>117</v>
      </c>
      <c r="E94">
        <v>68</v>
      </c>
    </row>
    <row r="95" spans="4:5" ht="14.25" customHeight="1" x14ac:dyDescent="0.25">
      <c r="D95" t="s">
        <v>125</v>
      </c>
      <c r="E95">
        <v>68</v>
      </c>
    </row>
    <row r="96" spans="4:5" ht="14.25" customHeight="1" x14ac:dyDescent="0.25">
      <c r="D96" t="s">
        <v>127</v>
      </c>
      <c r="E96">
        <v>68</v>
      </c>
    </row>
    <row r="97" spans="4:5" ht="14.25" customHeight="1" x14ac:dyDescent="0.25">
      <c r="D97" t="s">
        <v>132</v>
      </c>
      <c r="E97">
        <v>68</v>
      </c>
    </row>
    <row r="98" spans="4:5" ht="14.25" customHeight="1" x14ac:dyDescent="0.25">
      <c r="D98" t="s">
        <v>133</v>
      </c>
      <c r="E98">
        <v>68</v>
      </c>
    </row>
    <row r="99" spans="4:5" ht="14.25" customHeight="1" x14ac:dyDescent="0.25">
      <c r="D99" t="s">
        <v>134</v>
      </c>
      <c r="E99">
        <v>68</v>
      </c>
    </row>
    <row r="100" spans="4:5" ht="14.25" customHeight="1" x14ac:dyDescent="0.25">
      <c r="D100" t="s">
        <v>136</v>
      </c>
      <c r="E100">
        <v>68</v>
      </c>
    </row>
    <row r="101" spans="4:5" ht="14.25" customHeight="1" x14ac:dyDescent="0.25">
      <c r="D101" t="s">
        <v>138</v>
      </c>
      <c r="E101">
        <v>68</v>
      </c>
    </row>
    <row r="102" spans="4:5" ht="14.25" customHeight="1" x14ac:dyDescent="0.25">
      <c r="D102" t="s">
        <v>140</v>
      </c>
      <c r="E102">
        <v>68</v>
      </c>
    </row>
    <row r="103" spans="4:5" ht="14.25" customHeight="1" x14ac:dyDescent="0.25">
      <c r="D103" t="s">
        <v>141</v>
      </c>
      <c r="E103">
        <v>68</v>
      </c>
    </row>
    <row r="104" spans="4:5" ht="14.25" customHeight="1" x14ac:dyDescent="0.25">
      <c r="D104" t="s">
        <v>143</v>
      </c>
      <c r="E104">
        <v>68</v>
      </c>
    </row>
    <row r="105" spans="4:5" ht="14.25" customHeight="1" x14ac:dyDescent="0.25">
      <c r="D105" t="s">
        <v>144</v>
      </c>
      <c r="E105">
        <v>68</v>
      </c>
    </row>
    <row r="106" spans="4:5" ht="14.25" customHeight="1" x14ac:dyDescent="0.25">
      <c r="D106" t="s">
        <v>149</v>
      </c>
      <c r="E106">
        <v>68</v>
      </c>
    </row>
    <row r="107" spans="4:5" ht="14.25" customHeight="1" x14ac:dyDescent="0.25">
      <c r="D107" t="s">
        <v>152</v>
      </c>
      <c r="E107">
        <v>68</v>
      </c>
    </row>
    <row r="108" spans="4:5" ht="14.25" customHeight="1" x14ac:dyDescent="0.25">
      <c r="D108" t="s">
        <v>154</v>
      </c>
      <c r="E108">
        <v>68</v>
      </c>
    </row>
    <row r="109" spans="4:5" ht="14.25" customHeight="1" x14ac:dyDescent="0.25">
      <c r="D109" t="s">
        <v>157</v>
      </c>
      <c r="E109">
        <v>68</v>
      </c>
    </row>
    <row r="110" spans="4:5" ht="14.25" customHeight="1" x14ac:dyDescent="0.25">
      <c r="D110" t="s">
        <v>158</v>
      </c>
      <c r="E110">
        <v>68</v>
      </c>
    </row>
    <row r="111" spans="4:5" ht="14.25" customHeight="1" x14ac:dyDescent="0.25">
      <c r="D111" t="s">
        <v>159</v>
      </c>
      <c r="E111">
        <v>68</v>
      </c>
    </row>
    <row r="112" spans="4:5" ht="14.25" customHeight="1" x14ac:dyDescent="0.25">
      <c r="D112" t="s">
        <v>161</v>
      </c>
      <c r="E112">
        <v>68</v>
      </c>
    </row>
    <row r="113" spans="4:5" ht="14.25" customHeight="1" x14ac:dyDescent="0.25">
      <c r="D113" t="s">
        <v>162</v>
      </c>
      <c r="E113">
        <v>68</v>
      </c>
    </row>
    <row r="114" spans="4:5" ht="14.25" customHeight="1" x14ac:dyDescent="0.25">
      <c r="D114" t="s">
        <v>163</v>
      </c>
      <c r="E114">
        <v>68</v>
      </c>
    </row>
    <row r="115" spans="4:5" ht="14.25" customHeight="1" x14ac:dyDescent="0.25">
      <c r="D115" t="s">
        <v>165</v>
      </c>
      <c r="E115">
        <v>68</v>
      </c>
    </row>
    <row r="116" spans="4:5" ht="14.25" customHeight="1" x14ac:dyDescent="0.25">
      <c r="D116" t="s">
        <v>509</v>
      </c>
      <c r="E116">
        <v>69</v>
      </c>
    </row>
    <row r="117" spans="4:5" ht="14.25" customHeight="1" x14ac:dyDescent="0.25">
      <c r="D117" t="s">
        <v>518</v>
      </c>
      <c r="E117">
        <v>69</v>
      </c>
    </row>
    <row r="118" spans="4:5" ht="14.25" customHeight="1" x14ac:dyDescent="0.25">
      <c r="D118" t="s">
        <v>830</v>
      </c>
      <c r="E118">
        <v>69</v>
      </c>
    </row>
    <row r="119" spans="4:5" ht="14.25" customHeight="1" x14ac:dyDescent="0.25">
      <c r="D119" t="s">
        <v>794</v>
      </c>
      <c r="E119">
        <v>70</v>
      </c>
    </row>
    <row r="120" spans="4:5" ht="14.25" customHeight="1" x14ac:dyDescent="0.25">
      <c r="D120" t="s">
        <v>843</v>
      </c>
      <c r="E120">
        <v>70</v>
      </c>
    </row>
    <row r="121" spans="4:5" ht="14.25" customHeight="1" x14ac:dyDescent="0.25">
      <c r="D121" t="s">
        <v>663</v>
      </c>
      <c r="E121">
        <v>71</v>
      </c>
    </row>
    <row r="122" spans="4:5" ht="14.25" customHeight="1" x14ac:dyDescent="0.25">
      <c r="D122" t="s">
        <v>677</v>
      </c>
      <c r="E122">
        <v>71</v>
      </c>
    </row>
    <row r="123" spans="4:5" ht="14.25" customHeight="1" x14ac:dyDescent="0.25">
      <c r="D123" t="s">
        <v>831</v>
      </c>
      <c r="E123">
        <v>71</v>
      </c>
    </row>
    <row r="124" spans="4:5" ht="14.25" customHeight="1" x14ac:dyDescent="0.25">
      <c r="D124" t="s">
        <v>839</v>
      </c>
      <c r="E124">
        <v>71</v>
      </c>
    </row>
    <row r="125" spans="4:5" ht="14.25" customHeight="1" x14ac:dyDescent="0.25">
      <c r="D125" t="s">
        <v>794</v>
      </c>
      <c r="E125">
        <v>72</v>
      </c>
    </row>
    <row r="126" spans="4:5" ht="14.25" customHeight="1" x14ac:dyDescent="0.25">
      <c r="D126" t="s">
        <v>830</v>
      </c>
      <c r="E126">
        <v>72</v>
      </c>
    </row>
    <row r="127" spans="4:5" ht="14.25" customHeight="1" x14ac:dyDescent="0.25">
      <c r="D127" t="s">
        <v>833</v>
      </c>
      <c r="E127">
        <v>72</v>
      </c>
    </row>
    <row r="128" spans="4:5" ht="14.25" customHeight="1" x14ac:dyDescent="0.25">
      <c r="D128" t="s">
        <v>835</v>
      </c>
      <c r="E128">
        <v>72</v>
      </c>
    </row>
    <row r="129" spans="4:5" ht="14.25" customHeight="1" x14ac:dyDescent="0.25">
      <c r="D129" t="s">
        <v>836</v>
      </c>
      <c r="E129">
        <v>72</v>
      </c>
    </row>
    <row r="130" spans="4:5" ht="14.25" customHeight="1" x14ac:dyDescent="0.25">
      <c r="D130" t="s">
        <v>797</v>
      </c>
      <c r="E130">
        <v>73</v>
      </c>
    </row>
    <row r="131" spans="4:5" ht="14.25" customHeight="1" x14ac:dyDescent="0.25">
      <c r="D131" t="s">
        <v>810</v>
      </c>
      <c r="E131">
        <v>73</v>
      </c>
    </row>
    <row r="132" spans="4:5" ht="14.25" customHeight="1" x14ac:dyDescent="0.25">
      <c r="D132" t="s">
        <v>811</v>
      </c>
      <c r="E132">
        <v>73</v>
      </c>
    </row>
    <row r="133" spans="4:5" ht="14.25" customHeight="1" x14ac:dyDescent="0.25">
      <c r="D133" t="s">
        <v>829</v>
      </c>
      <c r="E133">
        <v>73</v>
      </c>
    </row>
    <row r="134" spans="4:5" ht="14.25" customHeight="1" x14ac:dyDescent="0.25">
      <c r="D134" t="s">
        <v>836</v>
      </c>
      <c r="E134">
        <v>73</v>
      </c>
    </row>
    <row r="135" spans="4:5" ht="14.25" customHeight="1" x14ac:dyDescent="0.25">
      <c r="D135" t="s">
        <v>839</v>
      </c>
      <c r="E135">
        <v>73</v>
      </c>
    </row>
    <row r="136" spans="4:5" ht="14.25" customHeight="1" x14ac:dyDescent="0.25">
      <c r="D136" t="s">
        <v>790</v>
      </c>
      <c r="E136">
        <v>74</v>
      </c>
    </row>
    <row r="137" spans="4:5" ht="14.25" customHeight="1" x14ac:dyDescent="0.25">
      <c r="D137" t="s">
        <v>803</v>
      </c>
      <c r="E137">
        <v>74</v>
      </c>
    </row>
    <row r="138" spans="4:5" ht="14.25" customHeight="1" x14ac:dyDescent="0.25">
      <c r="D138" t="s">
        <v>806</v>
      </c>
      <c r="E138">
        <v>74</v>
      </c>
    </row>
    <row r="139" spans="4:5" ht="14.25" customHeight="1" x14ac:dyDescent="0.25">
      <c r="D139" t="s">
        <v>807</v>
      </c>
      <c r="E139">
        <v>74</v>
      </c>
    </row>
    <row r="140" spans="4:5" ht="14.25" customHeight="1" x14ac:dyDescent="0.25">
      <c r="D140" t="s">
        <v>840</v>
      </c>
      <c r="E140">
        <v>74</v>
      </c>
    </row>
    <row r="141" spans="4:5" ht="14.25" customHeight="1" x14ac:dyDescent="0.25">
      <c r="D141" t="s">
        <v>803</v>
      </c>
      <c r="E141">
        <v>75</v>
      </c>
    </row>
    <row r="142" spans="4:5" ht="14.25" customHeight="1" x14ac:dyDescent="0.25">
      <c r="D142" t="s">
        <v>806</v>
      </c>
      <c r="E142">
        <v>75</v>
      </c>
    </row>
    <row r="143" spans="4:5" ht="14.25" customHeight="1" x14ac:dyDescent="0.25">
      <c r="D143" t="s">
        <v>808</v>
      </c>
      <c r="E143">
        <v>75</v>
      </c>
    </row>
    <row r="144" spans="4:5" ht="14.25" customHeight="1" x14ac:dyDescent="0.25">
      <c r="D144" t="s">
        <v>790</v>
      </c>
      <c r="E144">
        <v>76</v>
      </c>
    </row>
    <row r="145" spans="4:5" ht="14.25" customHeight="1" x14ac:dyDescent="0.25">
      <c r="D145" t="s">
        <v>800</v>
      </c>
      <c r="E145">
        <v>76</v>
      </c>
    </row>
    <row r="146" spans="4:5" ht="14.25" customHeight="1" x14ac:dyDescent="0.25">
      <c r="D146" t="s">
        <v>803</v>
      </c>
      <c r="E146">
        <v>76</v>
      </c>
    </row>
    <row r="147" spans="4:5" ht="14.25" customHeight="1" x14ac:dyDescent="0.25">
      <c r="D147" t="s">
        <v>806</v>
      </c>
      <c r="E147">
        <v>76</v>
      </c>
    </row>
    <row r="148" spans="4:5" ht="14.25" customHeight="1" x14ac:dyDescent="0.25">
      <c r="D148" t="s">
        <v>807</v>
      </c>
      <c r="E148">
        <v>76</v>
      </c>
    </row>
    <row r="149" spans="4:5" ht="14.25" customHeight="1" x14ac:dyDescent="0.25">
      <c r="D149" t="s">
        <v>819</v>
      </c>
      <c r="E149">
        <v>76</v>
      </c>
    </row>
    <row r="150" spans="4:5" ht="14.25" customHeight="1" x14ac:dyDescent="0.25">
      <c r="D150" t="s">
        <v>821</v>
      </c>
      <c r="E150">
        <v>76</v>
      </c>
    </row>
    <row r="151" spans="4:5" ht="14.25" customHeight="1" x14ac:dyDescent="0.25">
      <c r="D151" t="s">
        <v>823</v>
      </c>
      <c r="E151">
        <v>76</v>
      </c>
    </row>
    <row r="152" spans="4:5" ht="14.25" customHeight="1" x14ac:dyDescent="0.25">
      <c r="D152" t="s">
        <v>840</v>
      </c>
      <c r="E152">
        <v>76</v>
      </c>
    </row>
    <row r="153" spans="4:5" ht="14.25" customHeight="1" x14ac:dyDescent="0.25">
      <c r="D153" t="s">
        <v>842</v>
      </c>
      <c r="E153">
        <v>76</v>
      </c>
    </row>
    <row r="154" spans="4:5" ht="14.25" customHeight="1" x14ac:dyDescent="0.25">
      <c r="D154" t="s">
        <v>814</v>
      </c>
      <c r="E154">
        <v>77</v>
      </c>
    </row>
    <row r="155" spans="4:5" ht="14.25" customHeight="1" x14ac:dyDescent="0.25">
      <c r="D155" t="s">
        <v>819</v>
      </c>
      <c r="E155">
        <v>77</v>
      </c>
    </row>
    <row r="156" spans="4:5" ht="14.25" customHeight="1" x14ac:dyDescent="0.25">
      <c r="D156" t="s">
        <v>821</v>
      </c>
      <c r="E156">
        <v>77</v>
      </c>
    </row>
    <row r="157" spans="4:5" ht="14.25" customHeight="1" x14ac:dyDescent="0.25">
      <c r="D157" t="s">
        <v>823</v>
      </c>
      <c r="E157">
        <v>77</v>
      </c>
    </row>
    <row r="158" spans="4:5" ht="14.25" customHeight="1" x14ac:dyDescent="0.25">
      <c r="D158" t="s">
        <v>824</v>
      </c>
      <c r="E158">
        <v>77</v>
      </c>
    </row>
    <row r="159" spans="4:5" ht="14.25" customHeight="1" x14ac:dyDescent="0.25">
      <c r="D159" t="s">
        <v>840</v>
      </c>
      <c r="E159">
        <v>77</v>
      </c>
    </row>
    <row r="160" spans="4:5" ht="14.25" customHeight="1" x14ac:dyDescent="0.25">
      <c r="D160" t="s">
        <v>744</v>
      </c>
      <c r="E160">
        <v>78</v>
      </c>
    </row>
    <row r="161" spans="4:5" ht="14.25" customHeight="1" x14ac:dyDescent="0.25">
      <c r="D161" t="s">
        <v>802</v>
      </c>
      <c r="E161">
        <v>78</v>
      </c>
    </row>
    <row r="162" spans="4:5" ht="14.25" customHeight="1" x14ac:dyDescent="0.25">
      <c r="D162" t="s">
        <v>812</v>
      </c>
      <c r="E162">
        <v>78</v>
      </c>
    </row>
    <row r="163" spans="4:5" ht="14.25" customHeight="1" x14ac:dyDescent="0.25">
      <c r="D163" t="s">
        <v>813</v>
      </c>
      <c r="E163">
        <v>78</v>
      </c>
    </row>
    <row r="164" spans="4:5" ht="14.25" customHeight="1" x14ac:dyDescent="0.25">
      <c r="D164" t="s">
        <v>814</v>
      </c>
      <c r="E164">
        <v>78</v>
      </c>
    </row>
    <row r="165" spans="4:5" ht="14.25" customHeight="1" x14ac:dyDescent="0.25">
      <c r="D165" t="s">
        <v>821</v>
      </c>
      <c r="E165">
        <v>78</v>
      </c>
    </row>
    <row r="166" spans="4:5" ht="14.25" customHeight="1" x14ac:dyDescent="0.25">
      <c r="D166" t="s">
        <v>834</v>
      </c>
      <c r="E166">
        <v>78</v>
      </c>
    </row>
    <row r="167" spans="4:5" ht="14.25" customHeight="1" x14ac:dyDescent="0.25">
      <c r="D167" t="s">
        <v>814</v>
      </c>
      <c r="E167">
        <v>79</v>
      </c>
    </row>
    <row r="168" spans="4:5" ht="14.25" customHeight="1" x14ac:dyDescent="0.25">
      <c r="D168" t="s">
        <v>817</v>
      </c>
      <c r="E168">
        <v>79</v>
      </c>
    </row>
    <row r="169" spans="4:5" ht="14.25" customHeight="1" x14ac:dyDescent="0.25">
      <c r="D169" t="s">
        <v>819</v>
      </c>
      <c r="E169">
        <v>79</v>
      </c>
    </row>
    <row r="170" spans="4:5" ht="14.25" customHeight="1" x14ac:dyDescent="0.25">
      <c r="D170" t="s">
        <v>821</v>
      </c>
      <c r="E170">
        <v>79</v>
      </c>
    </row>
    <row r="171" spans="4:5" ht="14.25" customHeight="1" x14ac:dyDescent="0.25">
      <c r="D171" t="s">
        <v>659</v>
      </c>
      <c r="E171">
        <v>80</v>
      </c>
    </row>
    <row r="172" spans="4:5" ht="14.25" customHeight="1" x14ac:dyDescent="0.25">
      <c r="D172" t="s">
        <v>661</v>
      </c>
      <c r="E172">
        <v>80</v>
      </c>
    </row>
    <row r="173" spans="4:5" ht="14.25" customHeight="1" x14ac:dyDescent="0.25">
      <c r="D173" t="s">
        <v>801</v>
      </c>
      <c r="E173">
        <v>80</v>
      </c>
    </row>
    <row r="174" spans="4:5" ht="14.25" customHeight="1" x14ac:dyDescent="0.25">
      <c r="D174" t="s">
        <v>831</v>
      </c>
      <c r="E174">
        <v>80</v>
      </c>
    </row>
    <row r="175" spans="4:5" ht="14.25" customHeight="1" x14ac:dyDescent="0.25">
      <c r="D175" t="s">
        <v>838</v>
      </c>
      <c r="E175">
        <v>80</v>
      </c>
    </row>
    <row r="176" spans="4:5" ht="14.25" customHeight="1" x14ac:dyDescent="0.25">
      <c r="D176" t="s">
        <v>839</v>
      </c>
      <c r="E176">
        <v>80</v>
      </c>
    </row>
    <row r="177" spans="4:5" ht="14.25" customHeight="1" x14ac:dyDescent="0.25">
      <c r="D177" t="s">
        <v>814</v>
      </c>
      <c r="E177">
        <v>81</v>
      </c>
    </row>
    <row r="178" spans="4:5" ht="14.25" customHeight="1" x14ac:dyDescent="0.25">
      <c r="D178" t="s">
        <v>818</v>
      </c>
      <c r="E178">
        <v>81</v>
      </c>
    </row>
    <row r="179" spans="4:5" ht="14.25" customHeight="1" x14ac:dyDescent="0.25">
      <c r="D179" t="s">
        <v>824</v>
      </c>
      <c r="E179">
        <v>81</v>
      </c>
    </row>
    <row r="180" spans="4:5" ht="14.25" customHeight="1" x14ac:dyDescent="0.25">
      <c r="D180" t="s">
        <v>518</v>
      </c>
      <c r="E180">
        <v>82</v>
      </c>
    </row>
    <row r="181" spans="4:5" ht="14.25" customHeight="1" x14ac:dyDescent="0.25">
      <c r="D181" t="s">
        <v>794</v>
      </c>
      <c r="E181">
        <v>82</v>
      </c>
    </row>
    <row r="182" spans="4:5" ht="14.25" customHeight="1" x14ac:dyDescent="0.25">
      <c r="D182" t="s">
        <v>825</v>
      </c>
      <c r="E182">
        <v>82</v>
      </c>
    </row>
    <row r="183" spans="4:5" ht="14.25" customHeight="1" x14ac:dyDescent="0.25">
      <c r="D183" t="s">
        <v>828</v>
      </c>
      <c r="E183">
        <v>82</v>
      </c>
    </row>
    <row r="184" spans="4:5" ht="14.25" customHeight="1" x14ac:dyDescent="0.25">
      <c r="D184" t="s">
        <v>464</v>
      </c>
      <c r="E184">
        <v>83</v>
      </c>
    </row>
    <row r="185" spans="4:5" ht="14.25" customHeight="1" x14ac:dyDescent="0.25">
      <c r="D185" t="s">
        <v>484</v>
      </c>
      <c r="E185">
        <v>83</v>
      </c>
    </row>
    <row r="186" spans="4:5" ht="14.25" customHeight="1" x14ac:dyDescent="0.25">
      <c r="D186" t="s">
        <v>485</v>
      </c>
      <c r="E186">
        <v>83</v>
      </c>
    </row>
    <row r="187" spans="4:5" ht="14.25" customHeight="1" x14ac:dyDescent="0.25">
      <c r="D187" t="s">
        <v>487</v>
      </c>
      <c r="E187">
        <v>83</v>
      </c>
    </row>
    <row r="188" spans="4:5" ht="14.25" customHeight="1" x14ac:dyDescent="0.25">
      <c r="D188" t="s">
        <v>407</v>
      </c>
      <c r="E188">
        <v>84</v>
      </c>
    </row>
    <row r="189" spans="4:5" ht="14.25" customHeight="1" x14ac:dyDescent="0.25">
      <c r="D189" t="s">
        <v>411</v>
      </c>
      <c r="E189">
        <v>84</v>
      </c>
    </row>
    <row r="190" spans="4:5" ht="14.25" customHeight="1" x14ac:dyDescent="0.25">
      <c r="D190" t="s">
        <v>413</v>
      </c>
      <c r="E190">
        <v>84</v>
      </c>
    </row>
    <row r="191" spans="4:5" ht="14.25" customHeight="1" x14ac:dyDescent="0.25">
      <c r="D191" t="s">
        <v>414</v>
      </c>
      <c r="E191">
        <v>84</v>
      </c>
    </row>
    <row r="192" spans="4:5" ht="14.25" customHeight="1" x14ac:dyDescent="0.25">
      <c r="D192" t="s">
        <v>430</v>
      </c>
      <c r="E192">
        <v>84</v>
      </c>
    </row>
    <row r="193" spans="4:5" ht="14.25" customHeight="1" x14ac:dyDescent="0.25">
      <c r="D193" t="s">
        <v>468</v>
      </c>
      <c r="E193">
        <v>84</v>
      </c>
    </row>
    <row r="194" spans="4:5" ht="14.25" customHeight="1" x14ac:dyDescent="0.25">
      <c r="D194" t="s">
        <v>470</v>
      </c>
      <c r="E194">
        <v>84</v>
      </c>
    </row>
    <row r="195" spans="4:5" ht="14.25" customHeight="1" x14ac:dyDescent="0.25">
      <c r="D195" t="s">
        <v>485</v>
      </c>
      <c r="E195">
        <v>84</v>
      </c>
    </row>
    <row r="196" spans="4:5" ht="14.25" customHeight="1" x14ac:dyDescent="0.25">
      <c r="D196" t="s">
        <v>494</v>
      </c>
      <c r="E196">
        <v>84</v>
      </c>
    </row>
    <row r="197" spans="4:5" ht="14.25" customHeight="1" x14ac:dyDescent="0.25">
      <c r="D197" t="s">
        <v>497</v>
      </c>
      <c r="E197">
        <v>84</v>
      </c>
    </row>
    <row r="198" spans="4:5" ht="14.25" customHeight="1" x14ac:dyDescent="0.25">
      <c r="D198" t="s">
        <v>407</v>
      </c>
      <c r="E198">
        <v>85</v>
      </c>
    </row>
    <row r="199" spans="4:5" ht="14.25" customHeight="1" x14ac:dyDescent="0.25">
      <c r="D199" t="s">
        <v>410</v>
      </c>
      <c r="E199">
        <v>85</v>
      </c>
    </row>
    <row r="200" spans="4:5" ht="14.25" customHeight="1" x14ac:dyDescent="0.25">
      <c r="D200" t="s">
        <v>477</v>
      </c>
      <c r="E200">
        <v>86</v>
      </c>
    </row>
    <row r="201" spans="4:5" ht="14.25" customHeight="1" x14ac:dyDescent="0.25">
      <c r="D201" t="s">
        <v>481</v>
      </c>
      <c r="E201">
        <v>86</v>
      </c>
    </row>
    <row r="202" spans="4:5" ht="14.25" customHeight="1" x14ac:dyDescent="0.25">
      <c r="D202" t="s">
        <v>490</v>
      </c>
      <c r="E202">
        <v>86</v>
      </c>
    </row>
    <row r="203" spans="4:5" ht="14.25" customHeight="1" x14ac:dyDescent="0.25">
      <c r="D203" t="s">
        <v>493</v>
      </c>
      <c r="E203">
        <v>86</v>
      </c>
    </row>
    <row r="204" spans="4:5" ht="14.25" customHeight="1" x14ac:dyDescent="0.25">
      <c r="D204" t="s">
        <v>494</v>
      </c>
      <c r="E204">
        <v>86</v>
      </c>
    </row>
    <row r="205" spans="4:5" ht="14.25" customHeight="1" x14ac:dyDescent="0.25">
      <c r="D205" t="s">
        <v>496</v>
      </c>
      <c r="E205">
        <v>86</v>
      </c>
    </row>
    <row r="206" spans="4:5" ht="14.25" customHeight="1" x14ac:dyDescent="0.25">
      <c r="D206" t="s">
        <v>472</v>
      </c>
      <c r="E206">
        <v>87</v>
      </c>
    </row>
    <row r="207" spans="4:5" ht="14.25" customHeight="1" x14ac:dyDescent="0.25">
      <c r="D207" t="s">
        <v>475</v>
      </c>
      <c r="E207">
        <v>87</v>
      </c>
    </row>
    <row r="208" spans="4:5" ht="14.25" customHeight="1" x14ac:dyDescent="0.25">
      <c r="D208" t="s">
        <v>489</v>
      </c>
      <c r="E208">
        <v>87</v>
      </c>
    </row>
    <row r="209" spans="4:5" ht="14.25" customHeight="1" x14ac:dyDescent="0.25">
      <c r="D209" t="s">
        <v>466</v>
      </c>
      <c r="E209">
        <v>88</v>
      </c>
    </row>
    <row r="210" spans="4:5" ht="14.25" customHeight="1" x14ac:dyDescent="0.25">
      <c r="D210" t="s">
        <v>459</v>
      </c>
      <c r="E210">
        <v>89</v>
      </c>
    </row>
    <row r="211" spans="4:5" ht="14.25" customHeight="1" x14ac:dyDescent="0.25">
      <c r="D211" t="s">
        <v>491</v>
      </c>
      <c r="E211">
        <v>89</v>
      </c>
    </row>
    <row r="212" spans="4:5" ht="14.25" customHeight="1" x14ac:dyDescent="0.25">
      <c r="D212" t="s">
        <v>450</v>
      </c>
      <c r="E212">
        <v>90</v>
      </c>
    </row>
    <row r="213" spans="4:5" ht="14.25" customHeight="1" x14ac:dyDescent="0.25">
      <c r="D213" t="s">
        <v>459</v>
      </c>
      <c r="E213">
        <v>90</v>
      </c>
    </row>
    <row r="214" spans="4:5" ht="14.25" customHeight="1" x14ac:dyDescent="0.25">
      <c r="D214" t="s">
        <v>482</v>
      </c>
      <c r="E214">
        <v>90</v>
      </c>
    </row>
    <row r="215" spans="4:5" ht="14.25" customHeight="1" x14ac:dyDescent="0.25">
      <c r="D215" t="s">
        <v>441</v>
      </c>
      <c r="E215">
        <v>91</v>
      </c>
    </row>
    <row r="216" spans="4:5" ht="14.25" customHeight="1" x14ac:dyDescent="0.25">
      <c r="D216" t="s">
        <v>454</v>
      </c>
      <c r="E216">
        <v>91</v>
      </c>
    </row>
    <row r="217" spans="4:5" ht="14.25" customHeight="1" x14ac:dyDescent="0.25">
      <c r="D217" t="s">
        <v>457</v>
      </c>
      <c r="E217">
        <v>91</v>
      </c>
    </row>
    <row r="218" spans="4:5" ht="14.25" customHeight="1" x14ac:dyDescent="0.25">
      <c r="D218" t="s">
        <v>479</v>
      </c>
      <c r="E218">
        <v>91</v>
      </c>
    </row>
    <row r="219" spans="4:5" ht="14.25" customHeight="1" x14ac:dyDescent="0.25">
      <c r="D219" t="s">
        <v>449</v>
      </c>
      <c r="E219">
        <v>92</v>
      </c>
    </row>
    <row r="220" spans="4:5" ht="14.25" customHeight="1" x14ac:dyDescent="0.25">
      <c r="D220" t="s">
        <v>450</v>
      </c>
      <c r="E220">
        <v>92</v>
      </c>
    </row>
    <row r="221" spans="4:5" ht="14.25" customHeight="1" x14ac:dyDescent="0.25">
      <c r="D221" t="s">
        <v>454</v>
      </c>
      <c r="E221">
        <v>92</v>
      </c>
    </row>
    <row r="222" spans="4:5" ht="14.25" customHeight="1" x14ac:dyDescent="0.25">
      <c r="D222" t="s">
        <v>456</v>
      </c>
      <c r="E222">
        <v>92</v>
      </c>
    </row>
    <row r="223" spans="4:5" ht="14.25" customHeight="1" x14ac:dyDescent="0.25">
      <c r="D223" t="s">
        <v>449</v>
      </c>
      <c r="E223">
        <v>93</v>
      </c>
    </row>
    <row r="224" spans="4:5" ht="14.25" customHeight="1" x14ac:dyDescent="0.25">
      <c r="D224" t="s">
        <v>450</v>
      </c>
      <c r="E224">
        <v>93</v>
      </c>
    </row>
    <row r="225" spans="4:5" ht="14.25" customHeight="1" x14ac:dyDescent="0.25">
      <c r="D225" t="s">
        <v>454</v>
      </c>
      <c r="E225">
        <v>93</v>
      </c>
    </row>
    <row r="226" spans="4:5" ht="14.25" customHeight="1" x14ac:dyDescent="0.25">
      <c r="D226" t="s">
        <v>456</v>
      </c>
      <c r="E226">
        <v>93</v>
      </c>
    </row>
    <row r="227" spans="4:5" ht="14.25" customHeight="1" x14ac:dyDescent="0.25">
      <c r="D227" t="s">
        <v>457</v>
      </c>
      <c r="E227">
        <v>93</v>
      </c>
    </row>
    <row r="228" spans="4:5" ht="14.25" customHeight="1" x14ac:dyDescent="0.25">
      <c r="D228" t="s">
        <v>462</v>
      </c>
      <c r="E228">
        <v>93</v>
      </c>
    </row>
    <row r="229" spans="4:5" ht="14.25" customHeight="1" x14ac:dyDescent="0.25">
      <c r="D229" t="s">
        <v>479</v>
      </c>
      <c r="E229">
        <v>94</v>
      </c>
    </row>
    <row r="230" spans="4:5" ht="14.25" customHeight="1" x14ac:dyDescent="0.25">
      <c r="D230" t="s">
        <v>488</v>
      </c>
      <c r="E230">
        <v>94</v>
      </c>
    </row>
    <row r="231" spans="4:5" ht="14.25" customHeight="1" x14ac:dyDescent="0.25">
      <c r="D231" t="s">
        <v>471</v>
      </c>
      <c r="E231">
        <v>95</v>
      </c>
    </row>
    <row r="232" spans="4:5" ht="14.25" customHeight="1" x14ac:dyDescent="0.25">
      <c r="D232" t="s">
        <v>476</v>
      </c>
      <c r="E232">
        <v>95</v>
      </c>
    </row>
    <row r="233" spans="4:5" ht="14.25" customHeight="1" x14ac:dyDescent="0.25">
      <c r="D233" t="s">
        <v>483</v>
      </c>
      <c r="E233">
        <v>95</v>
      </c>
    </row>
    <row r="234" spans="4:5" ht="14.25" customHeight="1" x14ac:dyDescent="0.25">
      <c r="D234" t="s">
        <v>488</v>
      </c>
      <c r="E234">
        <v>95</v>
      </c>
    </row>
    <row r="235" spans="4:5" ht="14.25" customHeight="1" x14ac:dyDescent="0.25">
      <c r="D235" t="s">
        <v>414</v>
      </c>
      <c r="E235">
        <v>96</v>
      </c>
    </row>
    <row r="236" spans="4:5" ht="14.25" customHeight="1" x14ac:dyDescent="0.25">
      <c r="D236" t="s">
        <v>418</v>
      </c>
      <c r="E236">
        <v>96</v>
      </c>
    </row>
    <row r="237" spans="4:5" ht="14.25" customHeight="1" x14ac:dyDescent="0.25">
      <c r="D237" t="s">
        <v>419</v>
      </c>
      <c r="E237">
        <v>96</v>
      </c>
    </row>
    <row r="238" spans="4:5" ht="14.25" customHeight="1" x14ac:dyDescent="0.25">
      <c r="D238" t="s">
        <v>420</v>
      </c>
      <c r="E238">
        <v>96</v>
      </c>
    </row>
    <row r="239" spans="4:5" ht="14.25" customHeight="1" x14ac:dyDescent="0.25">
      <c r="D239" t="s">
        <v>422</v>
      </c>
      <c r="E239">
        <v>96</v>
      </c>
    </row>
    <row r="240" spans="4:5" ht="14.25" customHeight="1" x14ac:dyDescent="0.25">
      <c r="D240" t="s">
        <v>410</v>
      </c>
      <c r="E240">
        <v>97</v>
      </c>
    </row>
    <row r="241" spans="4:5" ht="14.25" customHeight="1" x14ac:dyDescent="0.25">
      <c r="D241" t="s">
        <v>414</v>
      </c>
      <c r="E241">
        <v>97</v>
      </c>
    </row>
    <row r="242" spans="4:5" ht="14.25" customHeight="1" x14ac:dyDescent="0.25">
      <c r="D242" t="s">
        <v>420</v>
      </c>
      <c r="E242">
        <v>97</v>
      </c>
    </row>
    <row r="243" spans="4:5" ht="14.25" customHeight="1" x14ac:dyDescent="0.25">
      <c r="D243" t="s">
        <v>416</v>
      </c>
      <c r="E243">
        <v>98</v>
      </c>
    </row>
    <row r="244" spans="4:5" ht="14.25" customHeight="1" x14ac:dyDescent="0.25">
      <c r="D244" t="s">
        <v>418</v>
      </c>
      <c r="E244">
        <v>98</v>
      </c>
    </row>
    <row r="245" spans="4:5" ht="14.25" customHeight="1" x14ac:dyDescent="0.25">
      <c r="D245" t="s">
        <v>419</v>
      </c>
      <c r="E245">
        <v>98</v>
      </c>
    </row>
    <row r="246" spans="4:5" ht="14.25" customHeight="1" x14ac:dyDescent="0.25">
      <c r="D246" t="s">
        <v>395</v>
      </c>
      <c r="E246">
        <v>99</v>
      </c>
    </row>
    <row r="247" spans="4:5" ht="14.25" customHeight="1" x14ac:dyDescent="0.25">
      <c r="D247" t="s">
        <v>416</v>
      </c>
      <c r="E247">
        <v>99</v>
      </c>
    </row>
    <row r="248" spans="4:5" ht="14.25" customHeight="1" x14ac:dyDescent="0.25">
      <c r="D248" t="s">
        <v>418</v>
      </c>
      <c r="E248">
        <v>99</v>
      </c>
    </row>
    <row r="249" spans="4:5" ht="14.25" customHeight="1" x14ac:dyDescent="0.25">
      <c r="D249" t="s">
        <v>419</v>
      </c>
      <c r="E249">
        <v>99</v>
      </c>
    </row>
    <row r="250" spans="4:5" ht="14.25" customHeight="1" x14ac:dyDescent="0.25">
      <c r="D250" t="s">
        <v>420</v>
      </c>
      <c r="E250">
        <v>99</v>
      </c>
    </row>
    <row r="251" spans="4:5" ht="14.25" customHeight="1" x14ac:dyDescent="0.25">
      <c r="D251" t="s">
        <v>13</v>
      </c>
      <c r="E251">
        <v>100</v>
      </c>
    </row>
    <row r="252" spans="4:5" ht="14.25" customHeight="1" x14ac:dyDescent="0.25">
      <c r="D252" t="s">
        <v>27</v>
      </c>
      <c r="E252">
        <v>100</v>
      </c>
    </row>
    <row r="253" spans="4:5" ht="14.25" customHeight="1" x14ac:dyDescent="0.25">
      <c r="D253" t="s">
        <v>28</v>
      </c>
      <c r="E253">
        <v>100</v>
      </c>
    </row>
    <row r="254" spans="4:5" ht="14.25" customHeight="1" x14ac:dyDescent="0.25">
      <c r="D254" t="s">
        <v>36</v>
      </c>
      <c r="E254">
        <v>100</v>
      </c>
    </row>
    <row r="255" spans="4:5" ht="14.25" customHeight="1" x14ac:dyDescent="0.25">
      <c r="D255" t="s">
        <v>46</v>
      </c>
      <c r="E255">
        <v>100</v>
      </c>
    </row>
    <row r="256" spans="4:5" ht="14.25" customHeight="1" x14ac:dyDescent="0.25">
      <c r="D256" t="s">
        <v>53</v>
      </c>
      <c r="E256">
        <v>100</v>
      </c>
    </row>
    <row r="257" spans="4:5" ht="14.25" customHeight="1" x14ac:dyDescent="0.25">
      <c r="D257" t="s">
        <v>56</v>
      </c>
      <c r="E257">
        <v>100</v>
      </c>
    </row>
    <row r="258" spans="4:5" ht="14.25" customHeight="1" x14ac:dyDescent="0.25">
      <c r="D258" t="s">
        <v>60</v>
      </c>
      <c r="E258">
        <v>100</v>
      </c>
    </row>
    <row r="259" spans="4:5" ht="14.25" customHeight="1" x14ac:dyDescent="0.25">
      <c r="D259" t="s">
        <v>69</v>
      </c>
      <c r="E259">
        <v>100</v>
      </c>
    </row>
    <row r="260" spans="4:5" ht="14.25" customHeight="1" x14ac:dyDescent="0.25">
      <c r="D260" t="s">
        <v>71</v>
      </c>
      <c r="E260">
        <v>100</v>
      </c>
    </row>
    <row r="261" spans="4:5" ht="14.25" customHeight="1" x14ac:dyDescent="0.25">
      <c r="D261" t="s">
        <v>83</v>
      </c>
      <c r="E261">
        <v>100</v>
      </c>
    </row>
    <row r="262" spans="4:5" ht="14.25" customHeight="1" x14ac:dyDescent="0.25">
      <c r="D262" t="s">
        <v>91</v>
      </c>
      <c r="E262">
        <v>100</v>
      </c>
    </row>
    <row r="263" spans="4:5" ht="14.25" customHeight="1" x14ac:dyDescent="0.25">
      <c r="D263" t="s">
        <v>94</v>
      </c>
      <c r="E263">
        <v>100</v>
      </c>
    </row>
    <row r="264" spans="4:5" ht="14.25" customHeight="1" x14ac:dyDescent="0.25">
      <c r="D264" t="s">
        <v>96</v>
      </c>
      <c r="E264">
        <v>100</v>
      </c>
    </row>
    <row r="265" spans="4:5" ht="14.25" customHeight="1" x14ac:dyDescent="0.25">
      <c r="D265" t="s">
        <v>142</v>
      </c>
      <c r="E265">
        <v>100</v>
      </c>
    </row>
    <row r="266" spans="4:5" ht="14.25" customHeight="1" x14ac:dyDescent="0.25">
      <c r="D266" t="s">
        <v>170</v>
      </c>
      <c r="E266">
        <v>100</v>
      </c>
    </row>
    <row r="267" spans="4:5" ht="14.25" customHeight="1" x14ac:dyDescent="0.25">
      <c r="D267" t="s">
        <v>174</v>
      </c>
      <c r="E267">
        <v>100</v>
      </c>
    </row>
    <row r="268" spans="4:5" ht="14.25" customHeight="1" x14ac:dyDescent="0.25">
      <c r="D268" t="s">
        <v>175</v>
      </c>
      <c r="E268">
        <v>100</v>
      </c>
    </row>
    <row r="269" spans="4:5" ht="14.25" customHeight="1" x14ac:dyDescent="0.25">
      <c r="D269" t="s">
        <v>178</v>
      </c>
      <c r="E269">
        <v>100</v>
      </c>
    </row>
    <row r="270" spans="4:5" ht="14.25" customHeight="1" x14ac:dyDescent="0.25">
      <c r="D270" t="s">
        <v>179</v>
      </c>
      <c r="E270">
        <v>100</v>
      </c>
    </row>
    <row r="271" spans="4:5" ht="14.25" customHeight="1" x14ac:dyDescent="0.25">
      <c r="D271" t="s">
        <v>185</v>
      </c>
      <c r="E271">
        <v>100</v>
      </c>
    </row>
    <row r="272" spans="4:5" ht="14.25" customHeight="1" x14ac:dyDescent="0.25">
      <c r="D272" t="s">
        <v>186</v>
      </c>
      <c r="E272">
        <v>100</v>
      </c>
    </row>
    <row r="273" spans="4:5" ht="14.25" customHeight="1" x14ac:dyDescent="0.25">
      <c r="D273" t="s">
        <v>188</v>
      </c>
      <c r="E273">
        <v>100</v>
      </c>
    </row>
    <row r="274" spans="4:5" ht="14.25" customHeight="1" x14ac:dyDescent="0.25">
      <c r="D274" t="s">
        <v>190</v>
      </c>
      <c r="E274">
        <v>100</v>
      </c>
    </row>
    <row r="275" spans="4:5" ht="14.25" customHeight="1" x14ac:dyDescent="0.25">
      <c r="D275" t="s">
        <v>198</v>
      </c>
      <c r="E275">
        <v>100</v>
      </c>
    </row>
    <row r="276" spans="4:5" ht="14.25" customHeight="1" x14ac:dyDescent="0.25">
      <c r="D276" t="s">
        <v>200</v>
      </c>
      <c r="E276">
        <v>100</v>
      </c>
    </row>
    <row r="277" spans="4:5" ht="14.25" customHeight="1" x14ac:dyDescent="0.25">
      <c r="D277" t="s">
        <v>201</v>
      </c>
      <c r="E277">
        <v>100</v>
      </c>
    </row>
    <row r="278" spans="4:5" ht="14.25" customHeight="1" x14ac:dyDescent="0.25">
      <c r="D278" t="s">
        <v>202</v>
      </c>
      <c r="E278">
        <v>100</v>
      </c>
    </row>
    <row r="279" spans="4:5" ht="14.25" customHeight="1" x14ac:dyDescent="0.25">
      <c r="D279" t="s">
        <v>19</v>
      </c>
      <c r="E279">
        <v>101</v>
      </c>
    </row>
    <row r="280" spans="4:5" ht="14.25" customHeight="1" x14ac:dyDescent="0.25">
      <c r="D280" t="s">
        <v>171</v>
      </c>
      <c r="E280">
        <v>101</v>
      </c>
    </row>
    <row r="281" spans="4:5" ht="14.25" customHeight="1" x14ac:dyDescent="0.25">
      <c r="D281" t="s">
        <v>182</v>
      </c>
      <c r="E281">
        <v>101</v>
      </c>
    </row>
    <row r="282" spans="4:5" ht="14.25" customHeight="1" x14ac:dyDescent="0.25">
      <c r="D282" t="s">
        <v>186</v>
      </c>
      <c r="E282">
        <v>101</v>
      </c>
    </row>
    <row r="283" spans="4:5" ht="14.25" customHeight="1" x14ac:dyDescent="0.25">
      <c r="D283" t="s">
        <v>189</v>
      </c>
      <c r="E283">
        <v>101</v>
      </c>
    </row>
    <row r="284" spans="4:5" ht="14.25" customHeight="1" x14ac:dyDescent="0.25">
      <c r="D284" t="s">
        <v>190</v>
      </c>
      <c r="E284">
        <v>101</v>
      </c>
    </row>
    <row r="285" spans="4:5" ht="14.25" customHeight="1" x14ac:dyDescent="0.25">
      <c r="D285" t="s">
        <v>193</v>
      </c>
      <c r="E285">
        <v>101</v>
      </c>
    </row>
    <row r="286" spans="4:5" ht="14.25" customHeight="1" x14ac:dyDescent="0.25">
      <c r="D286" t="s">
        <v>194</v>
      </c>
      <c r="E286">
        <v>101</v>
      </c>
    </row>
    <row r="287" spans="4:5" ht="14.25" customHeight="1" x14ac:dyDescent="0.25">
      <c r="D287" t="s">
        <v>197</v>
      </c>
      <c r="E287">
        <v>101</v>
      </c>
    </row>
    <row r="288" spans="4:5" ht="14.25" customHeight="1" x14ac:dyDescent="0.25">
      <c r="D288" t="s">
        <v>204</v>
      </c>
      <c r="E288">
        <v>101</v>
      </c>
    </row>
    <row r="289" spans="4:5" ht="14.25" customHeight="1" x14ac:dyDescent="0.25">
      <c r="D289" t="s">
        <v>208</v>
      </c>
      <c r="E289">
        <v>101</v>
      </c>
    </row>
    <row r="290" spans="4:5" ht="14.25" customHeight="1" x14ac:dyDescent="0.25">
      <c r="D290" t="s">
        <v>222</v>
      </c>
      <c r="E290">
        <v>101</v>
      </c>
    </row>
    <row r="291" spans="4:5" ht="14.25" customHeight="1" x14ac:dyDescent="0.25">
      <c r="D291" t="s">
        <v>223</v>
      </c>
      <c r="E291">
        <v>101</v>
      </c>
    </row>
    <row r="292" spans="4:5" ht="14.25" customHeight="1" x14ac:dyDescent="0.25">
      <c r="D292" t="s">
        <v>225</v>
      </c>
      <c r="E292">
        <v>101</v>
      </c>
    </row>
    <row r="293" spans="4:5" ht="14.25" customHeight="1" x14ac:dyDescent="0.25">
      <c r="D293" t="s">
        <v>240</v>
      </c>
      <c r="E293">
        <v>101</v>
      </c>
    </row>
    <row r="294" spans="4:5" ht="14.25" customHeight="1" x14ac:dyDescent="0.25">
      <c r="D294" t="s">
        <v>24</v>
      </c>
      <c r="E294">
        <v>102</v>
      </c>
    </row>
    <row r="295" spans="4:5" ht="14.25" customHeight="1" x14ac:dyDescent="0.25">
      <c r="D295" t="s">
        <v>26</v>
      </c>
      <c r="E295">
        <v>102</v>
      </c>
    </row>
    <row r="296" spans="4:5" ht="14.25" customHeight="1" x14ac:dyDescent="0.25">
      <c r="D296" t="s">
        <v>62</v>
      </c>
      <c r="E296">
        <v>102</v>
      </c>
    </row>
    <row r="297" spans="4:5" ht="14.25" customHeight="1" x14ac:dyDescent="0.25">
      <c r="D297" t="s">
        <v>68</v>
      </c>
      <c r="E297">
        <v>102</v>
      </c>
    </row>
    <row r="298" spans="4:5" ht="14.25" customHeight="1" x14ac:dyDescent="0.25">
      <c r="D298" t="s">
        <v>77</v>
      </c>
      <c r="E298">
        <v>102</v>
      </c>
    </row>
    <row r="299" spans="4:5" ht="14.25" customHeight="1" x14ac:dyDescent="0.25">
      <c r="D299" t="s">
        <v>79</v>
      </c>
      <c r="E299">
        <v>102</v>
      </c>
    </row>
    <row r="300" spans="4:5" ht="14.25" customHeight="1" x14ac:dyDescent="0.25">
      <c r="D300" t="s">
        <v>80</v>
      </c>
      <c r="E300">
        <v>102</v>
      </c>
    </row>
    <row r="301" spans="4:5" ht="14.25" customHeight="1" x14ac:dyDescent="0.25">
      <c r="D301" t="s">
        <v>81</v>
      </c>
      <c r="E301">
        <v>102</v>
      </c>
    </row>
    <row r="302" spans="4:5" ht="14.25" customHeight="1" x14ac:dyDescent="0.25">
      <c r="D302" t="s">
        <v>82</v>
      </c>
      <c r="E302">
        <v>102</v>
      </c>
    </row>
    <row r="303" spans="4:5" ht="14.25" customHeight="1" x14ac:dyDescent="0.25">
      <c r="D303" t="s">
        <v>90</v>
      </c>
      <c r="E303">
        <v>102</v>
      </c>
    </row>
    <row r="304" spans="4:5" ht="14.25" customHeight="1" x14ac:dyDescent="0.25">
      <c r="D304" t="s">
        <v>93</v>
      </c>
      <c r="E304">
        <v>102</v>
      </c>
    </row>
    <row r="305" spans="4:5" ht="14.25" customHeight="1" x14ac:dyDescent="0.25">
      <c r="D305" t="s">
        <v>264</v>
      </c>
      <c r="E305">
        <v>102</v>
      </c>
    </row>
    <row r="306" spans="4:5" ht="14.25" customHeight="1" x14ac:dyDescent="0.25">
      <c r="D306" t="s">
        <v>269</v>
      </c>
      <c r="E306">
        <v>102</v>
      </c>
    </row>
    <row r="307" spans="4:5" ht="14.25" customHeight="1" x14ac:dyDescent="0.25">
      <c r="D307" t="s">
        <v>304</v>
      </c>
      <c r="E307">
        <v>102</v>
      </c>
    </row>
    <row r="308" spans="4:5" ht="14.25" customHeight="1" x14ac:dyDescent="0.25">
      <c r="D308" t="s">
        <v>317</v>
      </c>
      <c r="E308">
        <v>102</v>
      </c>
    </row>
    <row r="309" spans="4:5" ht="14.25" customHeight="1" x14ac:dyDescent="0.25">
      <c r="D309" t="s">
        <v>40</v>
      </c>
      <c r="E309">
        <v>103</v>
      </c>
    </row>
    <row r="310" spans="4:5" ht="14.25" customHeight="1" x14ac:dyDescent="0.25">
      <c r="D310" t="s">
        <v>50</v>
      </c>
      <c r="E310">
        <v>103</v>
      </c>
    </row>
    <row r="311" spans="4:5" ht="14.25" customHeight="1" x14ac:dyDescent="0.25">
      <c r="D311" t="s">
        <v>62</v>
      </c>
      <c r="E311">
        <v>103</v>
      </c>
    </row>
    <row r="312" spans="4:5" ht="14.25" customHeight="1" x14ac:dyDescent="0.25">
      <c r="D312" t="s">
        <v>68</v>
      </c>
      <c r="E312">
        <v>103</v>
      </c>
    </row>
    <row r="313" spans="4:5" ht="14.25" customHeight="1" x14ac:dyDescent="0.25">
      <c r="D313" t="s">
        <v>102</v>
      </c>
      <c r="E313">
        <v>103</v>
      </c>
    </row>
    <row r="314" spans="4:5" ht="14.25" customHeight="1" x14ac:dyDescent="0.25">
      <c r="D314" t="s">
        <v>11</v>
      </c>
      <c r="E314">
        <v>104</v>
      </c>
    </row>
    <row r="315" spans="4:5" ht="14.25" customHeight="1" x14ac:dyDescent="0.25">
      <c r="D315" t="s">
        <v>22</v>
      </c>
      <c r="E315">
        <v>104</v>
      </c>
    </row>
    <row r="316" spans="4:5" ht="14.25" customHeight="1" x14ac:dyDescent="0.25">
      <c r="D316" t="s">
        <v>44</v>
      </c>
      <c r="E316">
        <v>104</v>
      </c>
    </row>
    <row r="317" spans="4:5" ht="14.25" customHeight="1" x14ac:dyDescent="0.25">
      <c r="D317" t="s">
        <v>48</v>
      </c>
      <c r="E317">
        <v>104</v>
      </c>
    </row>
    <row r="318" spans="4:5" ht="14.25" customHeight="1" x14ac:dyDescent="0.25">
      <c r="D318" t="s">
        <v>76</v>
      </c>
      <c r="E318">
        <v>104</v>
      </c>
    </row>
    <row r="319" spans="4:5" ht="14.25" customHeight="1" x14ac:dyDescent="0.25">
      <c r="D319" t="s">
        <v>84</v>
      </c>
      <c r="E319">
        <v>105</v>
      </c>
    </row>
    <row r="320" spans="4:5" ht="14.25" customHeight="1" x14ac:dyDescent="0.25">
      <c r="D320" t="s">
        <v>86</v>
      </c>
      <c r="E320">
        <v>105</v>
      </c>
    </row>
    <row r="321" spans="4:5" ht="14.25" customHeight="1" x14ac:dyDescent="0.25">
      <c r="D321" t="s">
        <v>54</v>
      </c>
      <c r="E321">
        <v>106</v>
      </c>
    </row>
    <row r="322" spans="4:5" ht="14.25" customHeight="1" x14ac:dyDescent="0.25">
      <c r="D322" t="s">
        <v>29</v>
      </c>
      <c r="E322">
        <v>107</v>
      </c>
    </row>
    <row r="323" spans="4:5" ht="14.25" customHeight="1" x14ac:dyDescent="0.25">
      <c r="D323" t="s">
        <v>88</v>
      </c>
      <c r="E323">
        <v>107</v>
      </c>
    </row>
    <row r="324" spans="4:5" ht="14.25" customHeight="1" x14ac:dyDescent="0.25">
      <c r="D324" t="s">
        <v>99</v>
      </c>
      <c r="E324">
        <v>107</v>
      </c>
    </row>
    <row r="325" spans="4:5" ht="14.25" customHeight="1" x14ac:dyDescent="0.25">
      <c r="D325" t="s">
        <v>103</v>
      </c>
      <c r="E325">
        <v>107</v>
      </c>
    </row>
    <row r="326" spans="4:5" ht="14.25" customHeight="1" x14ac:dyDescent="0.25">
      <c r="D326" t="s">
        <v>19</v>
      </c>
      <c r="E326">
        <v>108</v>
      </c>
    </row>
    <row r="327" spans="4:5" ht="14.25" customHeight="1" x14ac:dyDescent="0.25">
      <c r="D327" t="s">
        <v>33</v>
      </c>
      <c r="E327">
        <v>108</v>
      </c>
    </row>
    <row r="328" spans="4:5" ht="14.25" customHeight="1" x14ac:dyDescent="0.25">
      <c r="D328" t="s">
        <v>61</v>
      </c>
      <c r="E328">
        <v>108</v>
      </c>
    </row>
    <row r="329" spans="4:5" ht="14.25" customHeight="1" x14ac:dyDescent="0.25">
      <c r="D329" t="s">
        <v>109</v>
      </c>
      <c r="E329">
        <v>108</v>
      </c>
    </row>
    <row r="330" spans="4:5" ht="14.25" customHeight="1" x14ac:dyDescent="0.25">
      <c r="D330" t="s">
        <v>112</v>
      </c>
      <c r="E330">
        <v>108</v>
      </c>
    </row>
    <row r="331" spans="4:5" ht="14.25" customHeight="1" x14ac:dyDescent="0.25">
      <c r="D331" t="s">
        <v>114</v>
      </c>
      <c r="E331">
        <v>108</v>
      </c>
    </row>
    <row r="332" spans="4:5" ht="14.25" customHeight="1" x14ac:dyDescent="0.25">
      <c r="D332" t="s">
        <v>29</v>
      </c>
      <c r="E332">
        <v>109</v>
      </c>
    </row>
    <row r="333" spans="4:5" ht="14.25" customHeight="1" x14ac:dyDescent="0.25">
      <c r="D333" t="s">
        <v>33</v>
      </c>
      <c r="E333">
        <v>109</v>
      </c>
    </row>
    <row r="334" spans="4:5" ht="14.25" customHeight="1" x14ac:dyDescent="0.25">
      <c r="D334" t="s">
        <v>35</v>
      </c>
      <c r="E334">
        <v>109</v>
      </c>
    </row>
    <row r="335" spans="4:5" ht="14.25" customHeight="1" x14ac:dyDescent="0.25">
      <c r="D335" t="s">
        <v>33</v>
      </c>
      <c r="E335">
        <v>110</v>
      </c>
    </row>
    <row r="336" spans="4:5" ht="14.25" customHeight="1" x14ac:dyDescent="0.25">
      <c r="D336" t="s">
        <v>99</v>
      </c>
      <c r="E336">
        <v>110</v>
      </c>
    </row>
    <row r="337" spans="4:5" ht="14.25" customHeight="1" x14ac:dyDescent="0.25">
      <c r="D337" t="s">
        <v>103</v>
      </c>
      <c r="E337">
        <v>110</v>
      </c>
    </row>
    <row r="338" spans="4:5" ht="14.25" customHeight="1" x14ac:dyDescent="0.25">
      <c r="D338" t="s">
        <v>105</v>
      </c>
      <c r="E338">
        <v>110</v>
      </c>
    </row>
    <row r="339" spans="4:5" ht="14.25" customHeight="1" x14ac:dyDescent="0.25">
      <c r="D339" t="s">
        <v>107</v>
      </c>
      <c r="E339">
        <v>110</v>
      </c>
    </row>
    <row r="340" spans="4:5" ht="14.25" customHeight="1" x14ac:dyDescent="0.25">
      <c r="D340" t="s">
        <v>109</v>
      </c>
      <c r="E340">
        <v>110</v>
      </c>
    </row>
    <row r="341" spans="4:5" ht="14.25" customHeight="1" x14ac:dyDescent="0.25">
      <c r="D341" t="s">
        <v>111</v>
      </c>
      <c r="E341">
        <v>110</v>
      </c>
    </row>
    <row r="342" spans="4:5" ht="14.25" customHeight="1" x14ac:dyDescent="0.25">
      <c r="D342" t="s">
        <v>112</v>
      </c>
      <c r="E342">
        <v>110</v>
      </c>
    </row>
    <row r="343" spans="4:5" ht="14.25" customHeight="1" x14ac:dyDescent="0.25">
      <c r="D343" t="s">
        <v>114</v>
      </c>
      <c r="E343">
        <v>110</v>
      </c>
    </row>
    <row r="344" spans="4:5" ht="14.25" customHeight="1" x14ac:dyDescent="0.25">
      <c r="D344" t="s">
        <v>115</v>
      </c>
      <c r="E344">
        <v>110</v>
      </c>
    </row>
    <row r="345" spans="4:5" ht="14.25" customHeight="1" x14ac:dyDescent="0.25">
      <c r="D345" t="s">
        <v>29</v>
      </c>
      <c r="E345">
        <v>111</v>
      </c>
    </row>
    <row r="346" spans="4:5" ht="14.25" customHeight="1" x14ac:dyDescent="0.25">
      <c r="D346" t="s">
        <v>98</v>
      </c>
      <c r="E346">
        <v>111</v>
      </c>
    </row>
    <row r="347" spans="4:5" ht="14.25" customHeight="1" x14ac:dyDescent="0.25">
      <c r="D347" t="s">
        <v>99</v>
      </c>
      <c r="E347">
        <v>111</v>
      </c>
    </row>
    <row r="348" spans="4:5" ht="14.25" customHeight="1" x14ac:dyDescent="0.25">
      <c r="D348" t="s">
        <v>101</v>
      </c>
      <c r="E348">
        <v>111</v>
      </c>
    </row>
    <row r="349" spans="4:5" ht="14.25" customHeight="1" x14ac:dyDescent="0.25">
      <c r="D349" t="s">
        <v>102</v>
      </c>
      <c r="E349">
        <v>111</v>
      </c>
    </row>
    <row r="350" spans="4:5" ht="14.25" customHeight="1" x14ac:dyDescent="0.25">
      <c r="D350" t="s">
        <v>103</v>
      </c>
      <c r="E350">
        <v>111</v>
      </c>
    </row>
    <row r="351" spans="4:5" ht="14.25" customHeight="1" x14ac:dyDescent="0.25">
      <c r="D351" t="s">
        <v>104</v>
      </c>
      <c r="E351">
        <v>111</v>
      </c>
    </row>
    <row r="352" spans="4:5" ht="14.25" customHeight="1" x14ac:dyDescent="0.25">
      <c r="D352" t="s">
        <v>99</v>
      </c>
      <c r="E352">
        <v>112</v>
      </c>
    </row>
    <row r="353" spans="4:5" ht="14.25" customHeight="1" x14ac:dyDescent="0.25">
      <c r="D353" t="s">
        <v>101</v>
      </c>
      <c r="E353">
        <v>112</v>
      </c>
    </row>
    <row r="354" spans="4:5" ht="14.25" customHeight="1" x14ac:dyDescent="0.25">
      <c r="D354" t="s">
        <v>104</v>
      </c>
      <c r="E354">
        <v>112</v>
      </c>
    </row>
    <row r="355" spans="4:5" ht="14.25" customHeight="1" x14ac:dyDescent="0.25">
      <c r="D355" t="s">
        <v>105</v>
      </c>
      <c r="E355">
        <v>112</v>
      </c>
    </row>
    <row r="356" spans="4:5" ht="14.25" customHeight="1" x14ac:dyDescent="0.25">
      <c r="D356" t="s">
        <v>107</v>
      </c>
      <c r="E356">
        <v>112</v>
      </c>
    </row>
    <row r="357" spans="4:5" ht="14.25" customHeight="1" x14ac:dyDescent="0.25">
      <c r="D357" t="s">
        <v>109</v>
      </c>
      <c r="E357">
        <v>112</v>
      </c>
    </row>
    <row r="358" spans="4:5" ht="14.25" customHeight="1" x14ac:dyDescent="0.25">
      <c r="D358" t="s">
        <v>40</v>
      </c>
      <c r="E358">
        <v>113</v>
      </c>
    </row>
    <row r="359" spans="4:5" ht="14.25" customHeight="1" x14ac:dyDescent="0.25">
      <c r="D359" t="s">
        <v>93</v>
      </c>
      <c r="E359">
        <v>113</v>
      </c>
    </row>
    <row r="360" spans="4:5" ht="14.25" customHeight="1" x14ac:dyDescent="0.25">
      <c r="D360" t="s">
        <v>104</v>
      </c>
      <c r="E360">
        <v>113</v>
      </c>
    </row>
    <row r="361" spans="4:5" ht="14.25" customHeight="1" x14ac:dyDescent="0.25">
      <c r="D361" t="s">
        <v>107</v>
      </c>
      <c r="E361">
        <v>113</v>
      </c>
    </row>
    <row r="362" spans="4:5" ht="14.25" customHeight="1" x14ac:dyDescent="0.25">
      <c r="D362" t="s">
        <v>111</v>
      </c>
      <c r="E362">
        <v>113</v>
      </c>
    </row>
    <row r="363" spans="4:5" ht="14.25" customHeight="1" x14ac:dyDescent="0.25">
      <c r="D363" t="s">
        <v>112</v>
      </c>
      <c r="E363">
        <v>113</v>
      </c>
    </row>
    <row r="364" spans="4:5" ht="14.25" customHeight="1" x14ac:dyDescent="0.25">
      <c r="D364" t="s">
        <v>395</v>
      </c>
      <c r="E364">
        <v>114</v>
      </c>
    </row>
    <row r="365" spans="4:5" ht="14.25" customHeight="1" x14ac:dyDescent="0.25">
      <c r="D365" t="s">
        <v>422</v>
      </c>
      <c r="E365">
        <v>114</v>
      </c>
    </row>
    <row r="366" spans="4:5" ht="14.25" customHeight="1" x14ac:dyDescent="0.25">
      <c r="D366" t="s">
        <v>438</v>
      </c>
      <c r="E366">
        <v>114</v>
      </c>
    </row>
    <row r="367" spans="4:5" ht="14.25" customHeight="1" x14ac:dyDescent="0.25">
      <c r="D367" t="s">
        <v>468</v>
      </c>
      <c r="E367">
        <v>114</v>
      </c>
    </row>
    <row r="368" spans="4:5" ht="14.25" customHeight="1" x14ac:dyDescent="0.25">
      <c r="D368" t="s">
        <v>37</v>
      </c>
      <c r="E368">
        <v>115</v>
      </c>
    </row>
    <row r="369" spans="4:5" ht="14.25" customHeight="1" x14ac:dyDescent="0.25">
      <c r="D369" t="s">
        <v>52</v>
      </c>
      <c r="E369">
        <v>115</v>
      </c>
    </row>
    <row r="370" spans="4:5" ht="14.25" customHeight="1" x14ac:dyDescent="0.25">
      <c r="D370" t="s">
        <v>56</v>
      </c>
      <c r="E370">
        <v>115</v>
      </c>
    </row>
    <row r="371" spans="4:5" ht="14.25" customHeight="1" x14ac:dyDescent="0.25">
      <c r="D371" t="s">
        <v>59</v>
      </c>
      <c r="E371">
        <v>115</v>
      </c>
    </row>
    <row r="372" spans="4:5" ht="14.25" customHeight="1" x14ac:dyDescent="0.25">
      <c r="D372" t="s">
        <v>63</v>
      </c>
      <c r="E372">
        <v>115</v>
      </c>
    </row>
    <row r="373" spans="4:5" ht="14.25" customHeight="1" x14ac:dyDescent="0.25">
      <c r="D373" t="s">
        <v>64</v>
      </c>
      <c r="E373">
        <v>115</v>
      </c>
    </row>
    <row r="374" spans="4:5" ht="14.25" customHeight="1" x14ac:dyDescent="0.25">
      <c r="D374" t="s">
        <v>65</v>
      </c>
      <c r="E374">
        <v>115</v>
      </c>
    </row>
    <row r="375" spans="4:5" ht="14.25" customHeight="1" x14ac:dyDescent="0.25">
      <c r="D375" t="s">
        <v>66</v>
      </c>
      <c r="E375">
        <v>115</v>
      </c>
    </row>
    <row r="376" spans="4:5" ht="14.25" customHeight="1" x14ac:dyDescent="0.25">
      <c r="D376" t="s">
        <v>72</v>
      </c>
      <c r="E376">
        <v>115</v>
      </c>
    </row>
    <row r="377" spans="4:5" ht="14.25" customHeight="1" x14ac:dyDescent="0.25">
      <c r="D377" t="s">
        <v>84</v>
      </c>
      <c r="E377">
        <v>115</v>
      </c>
    </row>
    <row r="378" spans="4:5" ht="14.25" customHeight="1" x14ac:dyDescent="0.25">
      <c r="D378" t="s">
        <v>87</v>
      </c>
      <c r="E378">
        <v>115</v>
      </c>
    </row>
    <row r="379" spans="4:5" ht="14.25" customHeight="1" x14ac:dyDescent="0.25">
      <c r="D379" t="s">
        <v>37</v>
      </c>
      <c r="E379">
        <v>116</v>
      </c>
    </row>
    <row r="380" spans="4:5" ht="14.25" customHeight="1" x14ac:dyDescent="0.25">
      <c r="D380" t="s">
        <v>47</v>
      </c>
      <c r="E380">
        <v>116</v>
      </c>
    </row>
    <row r="381" spans="4:5" ht="14.25" customHeight="1" x14ac:dyDescent="0.25">
      <c r="D381" t="s">
        <v>49</v>
      </c>
      <c r="E381">
        <v>116</v>
      </c>
    </row>
    <row r="382" spans="4:5" ht="14.25" customHeight="1" x14ac:dyDescent="0.25">
      <c r="D382" t="s">
        <v>74</v>
      </c>
      <c r="E382">
        <v>116</v>
      </c>
    </row>
    <row r="383" spans="4:5" ht="14.25" customHeight="1" x14ac:dyDescent="0.25">
      <c r="D383" t="s">
        <v>13</v>
      </c>
      <c r="E383">
        <v>117</v>
      </c>
    </row>
    <row r="384" spans="4:5" ht="14.25" customHeight="1" x14ac:dyDescent="0.25">
      <c r="D384" t="s">
        <v>16</v>
      </c>
      <c r="E384">
        <v>117</v>
      </c>
    </row>
    <row r="385" spans="4:5" ht="14.25" customHeight="1" x14ac:dyDescent="0.25">
      <c r="D385" t="s">
        <v>47</v>
      </c>
      <c r="E385">
        <v>117</v>
      </c>
    </row>
    <row r="386" spans="4:5" ht="14.25" customHeight="1" x14ac:dyDescent="0.25">
      <c r="D386" t="s">
        <v>74</v>
      </c>
      <c r="E386">
        <v>117</v>
      </c>
    </row>
    <row r="387" spans="4:5" ht="14.25" customHeight="1" x14ac:dyDescent="0.25">
      <c r="D387" t="s">
        <v>216</v>
      </c>
      <c r="E387">
        <v>118</v>
      </c>
    </row>
    <row r="388" spans="4:5" ht="14.25" customHeight="1" x14ac:dyDescent="0.25">
      <c r="D388" t="s">
        <v>219</v>
      </c>
      <c r="E388">
        <v>118</v>
      </c>
    </row>
    <row r="389" spans="4:5" ht="14.25" customHeight="1" x14ac:dyDescent="0.25">
      <c r="D389" t="s">
        <v>220</v>
      </c>
      <c r="E389">
        <v>118</v>
      </c>
    </row>
    <row r="390" spans="4:5" ht="14.25" customHeight="1" x14ac:dyDescent="0.25">
      <c r="D390" t="s">
        <v>226</v>
      </c>
      <c r="E390">
        <v>118</v>
      </c>
    </row>
    <row r="391" spans="4:5" ht="14.25" customHeight="1" x14ac:dyDescent="0.25">
      <c r="D391" t="s">
        <v>236</v>
      </c>
      <c r="E391">
        <v>118</v>
      </c>
    </row>
    <row r="392" spans="4:5" ht="14.25" customHeight="1" x14ac:dyDescent="0.25">
      <c r="D392" t="s">
        <v>241</v>
      </c>
      <c r="E392">
        <v>118</v>
      </c>
    </row>
    <row r="393" spans="4:5" ht="14.25" customHeight="1" x14ac:dyDescent="0.25">
      <c r="D393" t="s">
        <v>245</v>
      </c>
      <c r="E393">
        <v>118</v>
      </c>
    </row>
    <row r="394" spans="4:5" ht="14.25" customHeight="1" x14ac:dyDescent="0.25">
      <c r="D394" t="s">
        <v>406</v>
      </c>
      <c r="E394">
        <v>118</v>
      </c>
    </row>
    <row r="395" spans="4:5" ht="14.25" customHeight="1" x14ac:dyDescent="0.25">
      <c r="D395" t="s">
        <v>233</v>
      </c>
      <c r="E395">
        <v>119</v>
      </c>
    </row>
    <row r="396" spans="4:5" ht="14.25" customHeight="1" x14ac:dyDescent="0.25">
      <c r="D396" t="s">
        <v>400</v>
      </c>
      <c r="E396">
        <v>119</v>
      </c>
    </row>
    <row r="397" spans="4:5" ht="14.25" customHeight="1" x14ac:dyDescent="0.25">
      <c r="D397" t="s">
        <v>434</v>
      </c>
      <c r="E397">
        <v>119</v>
      </c>
    </row>
    <row r="398" spans="4:5" ht="14.25" customHeight="1" x14ac:dyDescent="0.25">
      <c r="D398" t="s">
        <v>444</v>
      </c>
      <c r="E398">
        <v>119</v>
      </c>
    </row>
    <row r="399" spans="4:5" ht="14.25" customHeight="1" x14ac:dyDescent="0.25">
      <c r="D399" t="s">
        <v>360</v>
      </c>
      <c r="E399">
        <v>120</v>
      </c>
    </row>
    <row r="400" spans="4:5" ht="14.25" customHeight="1" x14ac:dyDescent="0.25">
      <c r="D400" t="s">
        <v>371</v>
      </c>
      <c r="E400">
        <v>120</v>
      </c>
    </row>
    <row r="401" spans="4:5" ht="14.25" customHeight="1" x14ac:dyDescent="0.25">
      <c r="D401" t="s">
        <v>374</v>
      </c>
      <c r="E401">
        <v>120</v>
      </c>
    </row>
    <row r="402" spans="4:5" ht="14.25" customHeight="1" x14ac:dyDescent="0.25">
      <c r="D402" t="s">
        <v>384</v>
      </c>
      <c r="E402">
        <v>120</v>
      </c>
    </row>
    <row r="403" spans="4:5" ht="14.25" customHeight="1" x14ac:dyDescent="0.25">
      <c r="D403" t="s">
        <v>280</v>
      </c>
      <c r="E403">
        <v>121</v>
      </c>
    </row>
    <row r="404" spans="4:5" ht="14.25" customHeight="1" x14ac:dyDescent="0.25">
      <c r="D404" t="s">
        <v>310</v>
      </c>
      <c r="E404">
        <v>121</v>
      </c>
    </row>
    <row r="405" spans="4:5" ht="14.25" customHeight="1" x14ac:dyDescent="0.25">
      <c r="D405" t="s">
        <v>372</v>
      </c>
      <c r="E405">
        <v>121</v>
      </c>
    </row>
    <row r="406" spans="4:5" ht="14.25" customHeight="1" x14ac:dyDescent="0.25">
      <c r="D406" t="s">
        <v>345</v>
      </c>
      <c r="E406">
        <v>122</v>
      </c>
    </row>
    <row r="407" spans="4:5" ht="14.25" customHeight="1" x14ac:dyDescent="0.25">
      <c r="D407" t="s">
        <v>378</v>
      </c>
      <c r="E407">
        <v>122</v>
      </c>
    </row>
    <row r="408" spans="4:5" ht="14.25" customHeight="1" x14ac:dyDescent="0.25">
      <c r="D408" t="s">
        <v>380</v>
      </c>
      <c r="E408">
        <v>122</v>
      </c>
    </row>
    <row r="409" spans="4:5" ht="14.25" customHeight="1" x14ac:dyDescent="0.25">
      <c r="D409" t="s">
        <v>387</v>
      </c>
      <c r="E409">
        <v>122</v>
      </c>
    </row>
    <row r="410" spans="4:5" ht="14.25" customHeight="1" x14ac:dyDescent="0.25">
      <c r="D410" t="s">
        <v>525</v>
      </c>
      <c r="E410">
        <v>122</v>
      </c>
    </row>
    <row r="411" spans="4:5" ht="14.25" customHeight="1" x14ac:dyDescent="0.25">
      <c r="D411" t="s">
        <v>341</v>
      </c>
      <c r="E411">
        <v>123</v>
      </c>
    </row>
    <row r="412" spans="4:5" ht="14.25" customHeight="1" x14ac:dyDescent="0.25">
      <c r="D412" t="s">
        <v>345</v>
      </c>
      <c r="E412">
        <v>123</v>
      </c>
    </row>
    <row r="413" spans="4:5" ht="14.25" customHeight="1" x14ac:dyDescent="0.25">
      <c r="D413" t="s">
        <v>341</v>
      </c>
      <c r="E413">
        <v>124</v>
      </c>
    </row>
    <row r="414" spans="4:5" ht="14.25" customHeight="1" x14ac:dyDescent="0.25">
      <c r="D414" t="s">
        <v>345</v>
      </c>
      <c r="E414">
        <v>124</v>
      </c>
    </row>
    <row r="415" spans="4:5" ht="14.25" customHeight="1" x14ac:dyDescent="0.25">
      <c r="D415" t="s">
        <v>353</v>
      </c>
      <c r="E415">
        <v>124</v>
      </c>
    </row>
    <row r="416" spans="4:5" ht="14.25" customHeight="1" x14ac:dyDescent="0.25">
      <c r="D416" t="s">
        <v>310</v>
      </c>
      <c r="E416">
        <v>125</v>
      </c>
    </row>
    <row r="417" spans="4:5" ht="14.25" customHeight="1" x14ac:dyDescent="0.25">
      <c r="D417" t="s">
        <v>366</v>
      </c>
      <c r="E417">
        <v>125</v>
      </c>
    </row>
    <row r="418" spans="4:5" ht="14.25" customHeight="1" x14ac:dyDescent="0.25">
      <c r="D418" t="s">
        <v>367</v>
      </c>
      <c r="E418">
        <v>125</v>
      </c>
    </row>
    <row r="419" spans="4:5" ht="14.25" customHeight="1" x14ac:dyDescent="0.25">
      <c r="D419" t="s">
        <v>369</v>
      </c>
      <c r="E419">
        <v>125</v>
      </c>
    </row>
    <row r="420" spans="4:5" ht="14.25" customHeight="1" x14ac:dyDescent="0.25">
      <c r="D420" t="s">
        <v>381</v>
      </c>
      <c r="E420">
        <v>125</v>
      </c>
    </row>
    <row r="421" spans="4:5" ht="14.25" customHeight="1" x14ac:dyDescent="0.25">
      <c r="D421" t="s">
        <v>354</v>
      </c>
      <c r="E421">
        <v>126</v>
      </c>
    </row>
    <row r="422" spans="4:5" ht="14.25" customHeight="1" x14ac:dyDescent="0.25">
      <c r="D422" t="s">
        <v>358</v>
      </c>
      <c r="E422">
        <v>126</v>
      </c>
    </row>
    <row r="423" spans="4:5" ht="14.25" customHeight="1" x14ac:dyDescent="0.25">
      <c r="D423" t="s">
        <v>383</v>
      </c>
      <c r="E423">
        <v>126</v>
      </c>
    </row>
    <row r="424" spans="4:5" ht="14.25" customHeight="1" x14ac:dyDescent="0.25">
      <c r="D424" t="s">
        <v>686</v>
      </c>
      <c r="E424">
        <v>126</v>
      </c>
    </row>
    <row r="425" spans="4:5" ht="14.25" customHeight="1" x14ac:dyDescent="0.25">
      <c r="D425" t="s">
        <v>687</v>
      </c>
      <c r="E425">
        <v>126</v>
      </c>
    </row>
    <row r="426" spans="4:5" ht="14.25" customHeight="1" x14ac:dyDescent="0.25">
      <c r="D426" t="s">
        <v>688</v>
      </c>
      <c r="E426">
        <v>126</v>
      </c>
    </row>
    <row r="427" spans="4:5" ht="14.25" customHeight="1" x14ac:dyDescent="0.25">
      <c r="D427" t="s">
        <v>687</v>
      </c>
      <c r="E427">
        <v>127</v>
      </c>
    </row>
    <row r="428" spans="4:5" ht="14.25" customHeight="1" x14ac:dyDescent="0.25">
      <c r="D428" t="s">
        <v>688</v>
      </c>
      <c r="E428">
        <v>127</v>
      </c>
    </row>
    <row r="429" spans="4:5" ht="14.25" customHeight="1" x14ac:dyDescent="0.25">
      <c r="D429" t="s">
        <v>690</v>
      </c>
      <c r="E429">
        <v>127</v>
      </c>
    </row>
    <row r="430" spans="4:5" ht="14.25" customHeight="1" x14ac:dyDescent="0.25">
      <c r="D430" t="s">
        <v>693</v>
      </c>
      <c r="E430">
        <v>127</v>
      </c>
    </row>
    <row r="431" spans="4:5" ht="14.25" customHeight="1" x14ac:dyDescent="0.25">
      <c r="D431" t="s">
        <v>704</v>
      </c>
      <c r="E431">
        <v>127</v>
      </c>
    </row>
    <row r="432" spans="4:5" ht="14.25" customHeight="1" x14ac:dyDescent="0.25">
      <c r="D432" t="s">
        <v>690</v>
      </c>
      <c r="E432">
        <v>128</v>
      </c>
    </row>
    <row r="433" spans="4:5" ht="14.25" customHeight="1" x14ac:dyDescent="0.25">
      <c r="D433" t="s">
        <v>692</v>
      </c>
      <c r="E433">
        <v>128</v>
      </c>
    </row>
    <row r="434" spans="4:5" ht="14.25" customHeight="1" x14ac:dyDescent="0.25">
      <c r="D434" t="s">
        <v>693</v>
      </c>
      <c r="E434">
        <v>128</v>
      </c>
    </row>
    <row r="435" spans="4:5" ht="14.25" customHeight="1" x14ac:dyDescent="0.25">
      <c r="D435" t="s">
        <v>695</v>
      </c>
      <c r="E435">
        <v>128</v>
      </c>
    </row>
    <row r="436" spans="4:5" ht="14.25" customHeight="1" x14ac:dyDescent="0.25">
      <c r="D436" t="s">
        <v>696</v>
      </c>
      <c r="E436">
        <v>128</v>
      </c>
    </row>
    <row r="437" spans="4:5" ht="14.25" customHeight="1" x14ac:dyDescent="0.25">
      <c r="D437" t="s">
        <v>698</v>
      </c>
      <c r="E437">
        <v>128</v>
      </c>
    </row>
    <row r="438" spans="4:5" ht="14.25" customHeight="1" x14ac:dyDescent="0.25">
      <c r="D438" t="s">
        <v>700</v>
      </c>
      <c r="E438">
        <v>128</v>
      </c>
    </row>
    <row r="439" spans="4:5" ht="14.25" customHeight="1" x14ac:dyDescent="0.25">
      <c r="D439" t="s">
        <v>701</v>
      </c>
      <c r="E439">
        <v>128</v>
      </c>
    </row>
    <row r="440" spans="4:5" ht="14.25" customHeight="1" x14ac:dyDescent="0.25">
      <c r="D440" t="s">
        <v>702</v>
      </c>
      <c r="E440">
        <v>128</v>
      </c>
    </row>
    <row r="441" spans="4:5" ht="14.25" customHeight="1" x14ac:dyDescent="0.25">
      <c r="D441" t="s">
        <v>704</v>
      </c>
      <c r="E441">
        <v>128</v>
      </c>
    </row>
    <row r="442" spans="4:5" ht="14.25" customHeight="1" x14ac:dyDescent="0.25">
      <c r="D442" t="s">
        <v>690</v>
      </c>
      <c r="E442">
        <v>129</v>
      </c>
    </row>
    <row r="443" spans="4:5" ht="14.25" customHeight="1" x14ac:dyDescent="0.25">
      <c r="D443" t="s">
        <v>692</v>
      </c>
      <c r="E443">
        <v>129</v>
      </c>
    </row>
    <row r="444" spans="4:5" ht="14.25" customHeight="1" x14ac:dyDescent="0.25">
      <c r="D444" t="s">
        <v>695</v>
      </c>
      <c r="E444">
        <v>129</v>
      </c>
    </row>
    <row r="445" spans="4:5" ht="14.25" customHeight="1" x14ac:dyDescent="0.25">
      <c r="D445" t="s">
        <v>696</v>
      </c>
      <c r="E445">
        <v>129</v>
      </c>
    </row>
    <row r="446" spans="4:5" ht="14.25" customHeight="1" x14ac:dyDescent="0.25">
      <c r="D446" t="s">
        <v>697</v>
      </c>
      <c r="E446">
        <v>129</v>
      </c>
    </row>
    <row r="447" spans="4:5" ht="14.25" customHeight="1" x14ac:dyDescent="0.25">
      <c r="D447" t="s">
        <v>698</v>
      </c>
      <c r="E447">
        <v>129</v>
      </c>
    </row>
    <row r="448" spans="4:5" ht="14.25" customHeight="1" x14ac:dyDescent="0.25">
      <c r="D448" t="s">
        <v>701</v>
      </c>
      <c r="E448">
        <v>129</v>
      </c>
    </row>
    <row r="449" spans="4:5" ht="14.25" customHeight="1" x14ac:dyDescent="0.25">
      <c r="D449" t="s">
        <v>702</v>
      </c>
      <c r="E449">
        <v>129</v>
      </c>
    </row>
    <row r="450" spans="4:5" ht="14.25" customHeight="1" x14ac:dyDescent="0.25">
      <c r="D450" t="s">
        <v>341</v>
      </c>
      <c r="E450">
        <v>130</v>
      </c>
    </row>
    <row r="451" spans="4:5" ht="14.25" customHeight="1" x14ac:dyDescent="0.25">
      <c r="D451" t="s">
        <v>372</v>
      </c>
      <c r="E451">
        <v>130</v>
      </c>
    </row>
    <row r="452" spans="4:5" ht="14.25" customHeight="1" x14ac:dyDescent="0.25">
      <c r="D452" t="s">
        <v>378</v>
      </c>
      <c r="E452">
        <v>130</v>
      </c>
    </row>
    <row r="453" spans="4:5" ht="14.25" customHeight="1" x14ac:dyDescent="0.25">
      <c r="D453" t="s">
        <v>386</v>
      </c>
      <c r="E453">
        <v>130</v>
      </c>
    </row>
    <row r="454" spans="4:5" ht="14.25" customHeight="1" x14ac:dyDescent="0.25">
      <c r="D454" t="s">
        <v>387</v>
      </c>
      <c r="E454">
        <v>130</v>
      </c>
    </row>
    <row r="455" spans="4:5" ht="14.25" customHeight="1" x14ac:dyDescent="0.25">
      <c r="D455" t="s">
        <v>348</v>
      </c>
      <c r="E455">
        <v>131</v>
      </c>
    </row>
    <row r="456" spans="4:5" ht="14.25" customHeight="1" x14ac:dyDescent="0.25">
      <c r="D456" t="s">
        <v>351</v>
      </c>
      <c r="E456">
        <v>131</v>
      </c>
    </row>
    <row r="457" spans="4:5" ht="14.25" customHeight="1" x14ac:dyDescent="0.25">
      <c r="D457" t="s">
        <v>362</v>
      </c>
      <c r="E457">
        <v>131</v>
      </c>
    </row>
    <row r="458" spans="4:5" ht="14.25" customHeight="1" x14ac:dyDescent="0.25">
      <c r="D458" t="s">
        <v>363</v>
      </c>
      <c r="E458">
        <v>131</v>
      </c>
    </row>
    <row r="459" spans="4:5" ht="14.25" customHeight="1" x14ac:dyDescent="0.25">
      <c r="D459" t="s">
        <v>383</v>
      </c>
      <c r="E459">
        <v>131</v>
      </c>
    </row>
    <row r="460" spans="4:5" ht="14.25" customHeight="1" x14ac:dyDescent="0.25">
      <c r="D460" t="s">
        <v>400</v>
      </c>
      <c r="E460">
        <v>131</v>
      </c>
    </row>
    <row r="461" spans="4:5" ht="14.25" customHeight="1" x14ac:dyDescent="0.25">
      <c r="D461" t="s">
        <v>389</v>
      </c>
      <c r="E461">
        <v>132</v>
      </c>
    </row>
    <row r="462" spans="4:5" ht="14.25" customHeight="1" x14ac:dyDescent="0.25">
      <c r="D462" t="s">
        <v>681</v>
      </c>
      <c r="E462">
        <v>132</v>
      </c>
    </row>
    <row r="463" spans="4:5" ht="14.25" customHeight="1" x14ac:dyDescent="0.25">
      <c r="D463" t="s">
        <v>682</v>
      </c>
      <c r="E463">
        <v>132</v>
      </c>
    </row>
    <row r="464" spans="4:5" ht="14.25" customHeight="1" x14ac:dyDescent="0.25">
      <c r="D464" t="s">
        <v>400</v>
      </c>
      <c r="E464">
        <v>133</v>
      </c>
    </row>
    <row r="465" spans="4:5" ht="14.25" customHeight="1" x14ac:dyDescent="0.25">
      <c r="D465" t="s">
        <v>423</v>
      </c>
      <c r="E465">
        <v>133</v>
      </c>
    </row>
    <row r="466" spans="4:5" ht="14.25" customHeight="1" x14ac:dyDescent="0.25">
      <c r="D466" t="s">
        <v>427</v>
      </c>
      <c r="E466">
        <v>133</v>
      </c>
    </row>
    <row r="467" spans="4:5" ht="14.25" customHeight="1" x14ac:dyDescent="0.25">
      <c r="D467" t="s">
        <v>428</v>
      </c>
      <c r="E467">
        <v>133</v>
      </c>
    </row>
    <row r="468" spans="4:5" ht="14.25" customHeight="1" x14ac:dyDescent="0.25">
      <c r="D468" t="s">
        <v>434</v>
      </c>
      <c r="E468">
        <v>133</v>
      </c>
    </row>
    <row r="469" spans="4:5" ht="14.25" customHeight="1" x14ac:dyDescent="0.25">
      <c r="D469" t="s">
        <v>400</v>
      </c>
      <c r="E469">
        <v>134</v>
      </c>
    </row>
    <row r="470" spans="4:5" ht="14.25" customHeight="1" x14ac:dyDescent="0.25">
      <c r="D470" t="s">
        <v>423</v>
      </c>
      <c r="E470">
        <v>134</v>
      </c>
    </row>
    <row r="471" spans="4:5" ht="14.25" customHeight="1" x14ac:dyDescent="0.25">
      <c r="D471" t="s">
        <v>426</v>
      </c>
      <c r="E471">
        <v>134</v>
      </c>
    </row>
    <row r="472" spans="4:5" ht="14.25" customHeight="1" x14ac:dyDescent="0.25">
      <c r="D472" t="s">
        <v>427</v>
      </c>
      <c r="E472">
        <v>134</v>
      </c>
    </row>
    <row r="473" spans="4:5" ht="14.25" customHeight="1" x14ac:dyDescent="0.25">
      <c r="D473" t="s">
        <v>423</v>
      </c>
      <c r="E473">
        <v>135</v>
      </c>
    </row>
    <row r="474" spans="4:5" ht="14.25" customHeight="1" x14ac:dyDescent="0.25">
      <c r="D474" t="s">
        <v>426</v>
      </c>
      <c r="E474">
        <v>135</v>
      </c>
    </row>
    <row r="475" spans="4:5" ht="14.25" customHeight="1" x14ac:dyDescent="0.25">
      <c r="D475" t="s">
        <v>427</v>
      </c>
      <c r="E475">
        <v>135</v>
      </c>
    </row>
    <row r="476" spans="4:5" ht="14.25" customHeight="1" x14ac:dyDescent="0.25">
      <c r="D476" t="s">
        <v>428</v>
      </c>
      <c r="E476">
        <v>135</v>
      </c>
    </row>
    <row r="477" spans="4:5" ht="14.25" customHeight="1" x14ac:dyDescent="0.25">
      <c r="D477" t="s">
        <v>431</v>
      </c>
      <c r="E477">
        <v>136</v>
      </c>
    </row>
    <row r="478" spans="4:5" ht="14.25" customHeight="1" x14ac:dyDescent="0.25">
      <c r="D478" t="s">
        <v>438</v>
      </c>
      <c r="E478">
        <v>136</v>
      </c>
    </row>
    <row r="479" spans="4:5" ht="14.25" customHeight="1" x14ac:dyDescent="0.25">
      <c r="D479" t="s">
        <v>445</v>
      </c>
      <c r="E479">
        <v>136</v>
      </c>
    </row>
    <row r="480" spans="4:5" ht="14.25" customHeight="1" x14ac:dyDescent="0.25">
      <c r="D480" t="s">
        <v>389</v>
      </c>
      <c r="E480">
        <v>137</v>
      </c>
    </row>
    <row r="481" spans="4:5" ht="14.25" customHeight="1" x14ac:dyDescent="0.25">
      <c r="D481" t="s">
        <v>436</v>
      </c>
      <c r="E481">
        <v>137</v>
      </c>
    </row>
    <row r="482" spans="4:5" ht="14.25" customHeight="1" x14ac:dyDescent="0.25">
      <c r="D482" t="s">
        <v>437</v>
      </c>
      <c r="E482">
        <v>137</v>
      </c>
    </row>
    <row r="483" spans="4:5" ht="14.25" customHeight="1" x14ac:dyDescent="0.25">
      <c r="D483" t="s">
        <v>479</v>
      </c>
      <c r="E483">
        <v>137</v>
      </c>
    </row>
    <row r="484" spans="4:5" ht="14.25" customHeight="1" x14ac:dyDescent="0.25">
      <c r="D484" t="s">
        <v>483</v>
      </c>
      <c r="E484">
        <v>137</v>
      </c>
    </row>
    <row r="485" spans="4:5" ht="14.25" customHeight="1" x14ac:dyDescent="0.25">
      <c r="D485" t="s">
        <v>354</v>
      </c>
      <c r="E485">
        <v>138</v>
      </c>
    </row>
    <row r="486" spans="4:5" ht="14.25" customHeight="1" x14ac:dyDescent="0.25">
      <c r="D486" t="s">
        <v>358</v>
      </c>
      <c r="E486">
        <v>138</v>
      </c>
    </row>
    <row r="487" spans="4:5" ht="14.25" customHeight="1" x14ac:dyDescent="0.25">
      <c r="D487" t="s">
        <v>393</v>
      </c>
      <c r="E487">
        <v>138</v>
      </c>
    </row>
    <row r="488" spans="4:5" ht="14.25" customHeight="1" x14ac:dyDescent="0.25">
      <c r="D488" t="s">
        <v>445</v>
      </c>
      <c r="E488">
        <v>138</v>
      </c>
    </row>
    <row r="489" spans="4:5" ht="14.25" customHeight="1" x14ac:dyDescent="0.25">
      <c r="D489" t="s">
        <v>398</v>
      </c>
      <c r="E489">
        <v>139</v>
      </c>
    </row>
    <row r="490" spans="4:5" ht="14.25" customHeight="1" x14ac:dyDescent="0.25">
      <c r="D490" t="s">
        <v>431</v>
      </c>
      <c r="E490">
        <v>139</v>
      </c>
    </row>
    <row r="491" spans="4:5" ht="14.25" customHeight="1" x14ac:dyDescent="0.25">
      <c r="D491" t="s">
        <v>615</v>
      </c>
      <c r="E491">
        <v>140</v>
      </c>
    </row>
    <row r="492" spans="4:5" ht="14.25" customHeight="1" x14ac:dyDescent="0.25">
      <c r="D492" t="s">
        <v>705</v>
      </c>
      <c r="E492">
        <v>140</v>
      </c>
    </row>
    <row r="493" spans="4:5" ht="14.25" customHeight="1" x14ac:dyDescent="0.25">
      <c r="D493" t="s">
        <v>707</v>
      </c>
      <c r="E493">
        <v>140</v>
      </c>
    </row>
    <row r="494" spans="4:5" ht="14.25" customHeight="1" x14ac:dyDescent="0.25">
      <c r="D494" t="s">
        <v>590</v>
      </c>
      <c r="E494">
        <v>141</v>
      </c>
    </row>
    <row r="495" spans="4:5" ht="14.25" customHeight="1" x14ac:dyDescent="0.25">
      <c r="D495" t="s">
        <v>595</v>
      </c>
      <c r="E495">
        <v>141</v>
      </c>
    </row>
    <row r="496" spans="4:5" ht="14.25" customHeight="1" x14ac:dyDescent="0.25">
      <c r="D496" t="s">
        <v>704</v>
      </c>
      <c r="E496">
        <v>141</v>
      </c>
    </row>
    <row r="497" spans="4:5" ht="14.25" customHeight="1" x14ac:dyDescent="0.25">
      <c r="D497" t="s">
        <v>705</v>
      </c>
      <c r="E497">
        <v>141</v>
      </c>
    </row>
    <row r="498" spans="4:5" ht="14.25" customHeight="1" x14ac:dyDescent="0.25">
      <c r="D498" t="s">
        <v>707</v>
      </c>
      <c r="E498">
        <v>141</v>
      </c>
    </row>
    <row r="499" spans="4:5" ht="14.25" customHeight="1" x14ac:dyDescent="0.25">
      <c r="D499" t="s">
        <v>708</v>
      </c>
      <c r="E499">
        <v>141</v>
      </c>
    </row>
    <row r="500" spans="4:5" ht="14.25" customHeight="1" x14ac:dyDescent="0.25">
      <c r="D500" t="s">
        <v>590</v>
      </c>
      <c r="E500">
        <v>142</v>
      </c>
    </row>
    <row r="501" spans="4:5" ht="14.25" customHeight="1" x14ac:dyDescent="0.25">
      <c r="D501" t="s">
        <v>593</v>
      </c>
      <c r="E501">
        <v>142</v>
      </c>
    </row>
    <row r="502" spans="4:5" ht="14.25" customHeight="1" x14ac:dyDescent="0.25">
      <c r="D502" t="s">
        <v>595</v>
      </c>
      <c r="E502">
        <v>142</v>
      </c>
    </row>
    <row r="503" spans="4:5" ht="14.25" customHeight="1" x14ac:dyDescent="0.25">
      <c r="D503" t="s">
        <v>593</v>
      </c>
      <c r="E503">
        <v>143</v>
      </c>
    </row>
    <row r="504" spans="4:5" ht="14.25" customHeight="1" x14ac:dyDescent="0.25">
      <c r="D504" t="s">
        <v>597</v>
      </c>
      <c r="E504">
        <v>143</v>
      </c>
    </row>
    <row r="505" spans="4:5" ht="14.25" customHeight="1" x14ac:dyDescent="0.25">
      <c r="D505" t="s">
        <v>598</v>
      </c>
      <c r="E505">
        <v>143</v>
      </c>
    </row>
    <row r="506" spans="4:5" ht="14.25" customHeight="1" x14ac:dyDescent="0.25">
      <c r="D506" t="s">
        <v>600</v>
      </c>
      <c r="E506">
        <v>143</v>
      </c>
    </row>
    <row r="507" spans="4:5" ht="14.25" customHeight="1" x14ac:dyDescent="0.25">
      <c r="D507" t="s">
        <v>604</v>
      </c>
      <c r="E507">
        <v>143</v>
      </c>
    </row>
    <row r="508" spans="4:5" ht="14.25" customHeight="1" x14ac:dyDescent="0.25">
      <c r="D508" t="s">
        <v>590</v>
      </c>
      <c r="E508">
        <v>144</v>
      </c>
    </row>
    <row r="509" spans="4:5" ht="14.25" customHeight="1" x14ac:dyDescent="0.25">
      <c r="D509" t="s">
        <v>595</v>
      </c>
      <c r="E509">
        <v>144</v>
      </c>
    </row>
    <row r="510" spans="4:5" ht="14.25" customHeight="1" x14ac:dyDescent="0.25">
      <c r="D510" t="s">
        <v>600</v>
      </c>
      <c r="E510">
        <v>144</v>
      </c>
    </row>
    <row r="511" spans="4:5" ht="14.25" customHeight="1" x14ac:dyDescent="0.25">
      <c r="D511" t="s">
        <v>601</v>
      </c>
      <c r="E511">
        <v>144</v>
      </c>
    </row>
    <row r="512" spans="4:5" ht="14.25" customHeight="1" x14ac:dyDescent="0.25">
      <c r="D512" t="s">
        <v>604</v>
      </c>
      <c r="E512">
        <v>144</v>
      </c>
    </row>
    <row r="513" spans="4:5" ht="14.25" customHeight="1" x14ac:dyDescent="0.25">
      <c r="D513" t="s">
        <v>615</v>
      </c>
      <c r="E513">
        <v>144</v>
      </c>
    </row>
    <row r="514" spans="4:5" ht="14.25" customHeight="1" x14ac:dyDescent="0.25">
      <c r="D514" t="s">
        <v>606</v>
      </c>
      <c r="E514">
        <v>145</v>
      </c>
    </row>
    <row r="515" spans="4:5" ht="14.25" customHeight="1" x14ac:dyDescent="0.25">
      <c r="D515" t="s">
        <v>610</v>
      </c>
      <c r="E515">
        <v>145</v>
      </c>
    </row>
    <row r="516" spans="4:5" ht="14.25" customHeight="1" x14ac:dyDescent="0.25">
      <c r="D516" t="s">
        <v>590</v>
      </c>
      <c r="E516">
        <v>146</v>
      </c>
    </row>
    <row r="517" spans="4:5" ht="14.25" customHeight="1" x14ac:dyDescent="0.25">
      <c r="D517" t="s">
        <v>595</v>
      </c>
      <c r="E517">
        <v>146</v>
      </c>
    </row>
    <row r="518" spans="4:5" ht="14.25" customHeight="1" x14ac:dyDescent="0.25">
      <c r="D518" t="s">
        <v>704</v>
      </c>
      <c r="E518">
        <v>146</v>
      </c>
    </row>
    <row r="519" spans="4:5" ht="14.25" customHeight="1" x14ac:dyDescent="0.25">
      <c r="D519" t="s">
        <v>389</v>
      </c>
      <c r="E519">
        <v>147</v>
      </c>
    </row>
    <row r="520" spans="4:5" ht="14.25" customHeight="1" x14ac:dyDescent="0.25">
      <c r="D520" t="s">
        <v>437</v>
      </c>
      <c r="E520">
        <v>147</v>
      </c>
    </row>
    <row r="521" spans="4:5" ht="14.25" customHeight="1" x14ac:dyDescent="0.25">
      <c r="D521" t="s">
        <v>447</v>
      </c>
      <c r="E521">
        <v>147</v>
      </c>
    </row>
    <row r="522" spans="4:5" ht="14.25" customHeight="1" x14ac:dyDescent="0.25">
      <c r="D522" t="s">
        <v>447</v>
      </c>
      <c r="E522">
        <v>148</v>
      </c>
    </row>
    <row r="523" spans="4:5" ht="14.25" customHeight="1" x14ac:dyDescent="0.25">
      <c r="D523" t="s">
        <v>624</v>
      </c>
      <c r="E523">
        <v>148</v>
      </c>
    </row>
    <row r="524" spans="4:5" ht="14.25" customHeight="1" x14ac:dyDescent="0.25">
      <c r="D524" t="s">
        <v>441</v>
      </c>
      <c r="E524">
        <v>149</v>
      </c>
    </row>
    <row r="525" spans="4:5" ht="14.25" customHeight="1" x14ac:dyDescent="0.25">
      <c r="D525" t="s">
        <v>606</v>
      </c>
      <c r="E525">
        <v>149</v>
      </c>
    </row>
    <row r="526" spans="4:5" ht="14.25" customHeight="1" x14ac:dyDescent="0.25">
      <c r="D526" t="s">
        <v>623</v>
      </c>
      <c r="E526">
        <v>149</v>
      </c>
    </row>
    <row r="527" spans="4:5" ht="14.25" customHeight="1" x14ac:dyDescent="0.25">
      <c r="D527" t="s">
        <v>606</v>
      </c>
      <c r="E527">
        <v>150</v>
      </c>
    </row>
    <row r="528" spans="4:5" ht="14.25" customHeight="1" x14ac:dyDescent="0.25">
      <c r="D528" t="s">
        <v>615</v>
      </c>
      <c r="E528">
        <v>150</v>
      </c>
    </row>
    <row r="529" spans="4:5" ht="14.25" customHeight="1" x14ac:dyDescent="0.25">
      <c r="D529" t="s">
        <v>601</v>
      </c>
      <c r="E529">
        <v>151</v>
      </c>
    </row>
    <row r="530" spans="4:5" ht="14.25" customHeight="1" x14ac:dyDescent="0.25">
      <c r="D530" t="s">
        <v>604</v>
      </c>
      <c r="E530">
        <v>151</v>
      </c>
    </row>
    <row r="531" spans="4:5" ht="14.25" customHeight="1" x14ac:dyDescent="0.25">
      <c r="D531" t="s">
        <v>615</v>
      </c>
      <c r="E531">
        <v>151</v>
      </c>
    </row>
    <row r="532" spans="4:5" ht="14.25" customHeight="1" x14ac:dyDescent="0.25">
      <c r="D532" t="s">
        <v>606</v>
      </c>
      <c r="E532">
        <v>152</v>
      </c>
    </row>
    <row r="533" spans="4:5" ht="14.25" customHeight="1" x14ac:dyDescent="0.25">
      <c r="D533" t="s">
        <v>615</v>
      </c>
      <c r="E533">
        <v>152</v>
      </c>
    </row>
    <row r="534" spans="4:5" ht="14.25" customHeight="1" x14ac:dyDescent="0.25">
      <c r="D534" t="s">
        <v>404</v>
      </c>
      <c r="E534">
        <v>153</v>
      </c>
    </row>
    <row r="535" spans="4:5" ht="14.25" customHeight="1" x14ac:dyDescent="0.25">
      <c r="D535" t="s">
        <v>428</v>
      </c>
      <c r="E535">
        <v>153</v>
      </c>
    </row>
    <row r="536" spans="4:5" ht="14.25" customHeight="1" x14ac:dyDescent="0.25">
      <c r="D536" t="s">
        <v>440</v>
      </c>
      <c r="E536">
        <v>153</v>
      </c>
    </row>
    <row r="537" spans="4:5" ht="14.25" customHeight="1" x14ac:dyDescent="0.25">
      <c r="D537" t="s">
        <v>209</v>
      </c>
      <c r="E537">
        <v>154</v>
      </c>
    </row>
    <row r="538" spans="4:5" ht="14.25" customHeight="1" x14ac:dyDescent="0.25">
      <c r="D538" t="s">
        <v>219</v>
      </c>
      <c r="E538">
        <v>154</v>
      </c>
    </row>
    <row r="539" spans="4:5" ht="14.25" customHeight="1" x14ac:dyDescent="0.25">
      <c r="D539" t="s">
        <v>220</v>
      </c>
      <c r="E539">
        <v>154</v>
      </c>
    </row>
    <row r="540" spans="4:5" ht="14.25" customHeight="1" x14ac:dyDescent="0.25">
      <c r="D540" t="s">
        <v>228</v>
      </c>
      <c r="E540">
        <v>154</v>
      </c>
    </row>
    <row r="541" spans="4:5" ht="14.25" customHeight="1" x14ac:dyDescent="0.25">
      <c r="D541" t="s">
        <v>235</v>
      </c>
      <c r="E541">
        <v>154</v>
      </c>
    </row>
    <row r="542" spans="4:5" ht="14.25" customHeight="1" x14ac:dyDescent="0.25">
      <c r="D542" t="s">
        <v>237</v>
      </c>
      <c r="E542">
        <v>154</v>
      </c>
    </row>
    <row r="543" spans="4:5" ht="14.25" customHeight="1" x14ac:dyDescent="0.25">
      <c r="D543" t="s">
        <v>239</v>
      </c>
      <c r="E543">
        <v>154</v>
      </c>
    </row>
    <row r="544" spans="4:5" ht="14.25" customHeight="1" x14ac:dyDescent="0.25">
      <c r="D544" t="s">
        <v>350</v>
      </c>
      <c r="E544">
        <v>154</v>
      </c>
    </row>
    <row r="545" spans="4:5" ht="14.25" customHeight="1" x14ac:dyDescent="0.25">
      <c r="D545" t="s">
        <v>351</v>
      </c>
      <c r="E545">
        <v>154</v>
      </c>
    </row>
    <row r="546" spans="4:5" ht="14.25" customHeight="1" x14ac:dyDescent="0.25">
      <c r="D546" t="s">
        <v>261</v>
      </c>
      <c r="E546">
        <v>155</v>
      </c>
    </row>
    <row r="547" spans="4:5" ht="14.25" customHeight="1" x14ac:dyDescent="0.25">
      <c r="D547" t="s">
        <v>288</v>
      </c>
      <c r="E547">
        <v>155</v>
      </c>
    </row>
    <row r="548" spans="4:5" ht="14.25" customHeight="1" x14ac:dyDescent="0.25">
      <c r="D548" t="s">
        <v>308</v>
      </c>
      <c r="E548">
        <v>155</v>
      </c>
    </row>
    <row r="549" spans="4:5" ht="14.25" customHeight="1" x14ac:dyDescent="0.25">
      <c r="D549" t="s">
        <v>319</v>
      </c>
      <c r="E549">
        <v>155</v>
      </c>
    </row>
    <row r="550" spans="4:5" ht="14.25" customHeight="1" x14ac:dyDescent="0.25">
      <c r="D550" t="s">
        <v>320</v>
      </c>
      <c r="E550">
        <v>155</v>
      </c>
    </row>
    <row r="551" spans="4:5" ht="14.25" customHeight="1" x14ac:dyDescent="0.25">
      <c r="D551" t="s">
        <v>668</v>
      </c>
      <c r="E551">
        <v>156</v>
      </c>
    </row>
    <row r="552" spans="4:5" ht="14.25" customHeight="1" x14ac:dyDescent="0.25">
      <c r="D552" t="s">
        <v>715</v>
      </c>
      <c r="E552">
        <v>156</v>
      </c>
    </row>
    <row r="553" spans="4:5" ht="14.25" customHeight="1" x14ac:dyDescent="0.25">
      <c r="D553" t="s">
        <v>722</v>
      </c>
      <c r="E553">
        <v>156</v>
      </c>
    </row>
    <row r="554" spans="4:5" ht="14.25" customHeight="1" x14ac:dyDescent="0.25">
      <c r="D554" t="s">
        <v>726</v>
      </c>
      <c r="E554">
        <v>156</v>
      </c>
    </row>
    <row r="555" spans="4:5" ht="14.25" customHeight="1" x14ac:dyDescent="0.25">
      <c r="D555" t="s">
        <v>734</v>
      </c>
      <c r="E555">
        <v>156</v>
      </c>
    </row>
    <row r="556" spans="4:5" ht="14.25" customHeight="1" x14ac:dyDescent="0.25">
      <c r="D556" t="s">
        <v>736</v>
      </c>
      <c r="E556">
        <v>156</v>
      </c>
    </row>
    <row r="557" spans="4:5" ht="14.25" customHeight="1" x14ac:dyDescent="0.25">
      <c r="D557" t="s">
        <v>737</v>
      </c>
      <c r="E557">
        <v>156</v>
      </c>
    </row>
    <row r="558" spans="4:5" ht="14.25" customHeight="1" x14ac:dyDescent="0.25">
      <c r="D558" t="s">
        <v>738</v>
      </c>
      <c r="E558">
        <v>156</v>
      </c>
    </row>
    <row r="559" spans="4:5" ht="14.25" customHeight="1" x14ac:dyDescent="0.25">
      <c r="D559" t="s">
        <v>751</v>
      </c>
      <c r="E559">
        <v>156</v>
      </c>
    </row>
    <row r="560" spans="4:5" ht="14.25" customHeight="1" x14ac:dyDescent="0.25">
      <c r="D560" t="s">
        <v>754</v>
      </c>
      <c r="E560">
        <v>156</v>
      </c>
    </row>
    <row r="561" spans="4:5" ht="14.25" customHeight="1" x14ac:dyDescent="0.25">
      <c r="D561" t="s">
        <v>763</v>
      </c>
      <c r="E561">
        <v>156</v>
      </c>
    </row>
    <row r="562" spans="4:5" ht="14.25" customHeight="1" x14ac:dyDescent="0.25">
      <c r="D562" t="s">
        <v>767</v>
      </c>
      <c r="E562">
        <v>156</v>
      </c>
    </row>
    <row r="563" spans="4:5" ht="14.25" customHeight="1" x14ac:dyDescent="0.25">
      <c r="D563" t="s">
        <v>769</v>
      </c>
      <c r="E563">
        <v>156</v>
      </c>
    </row>
    <row r="564" spans="4:5" ht="14.25" customHeight="1" x14ac:dyDescent="0.25">
      <c r="D564" t="s">
        <v>782</v>
      </c>
      <c r="E564">
        <v>156</v>
      </c>
    </row>
    <row r="565" spans="4:5" ht="14.25" customHeight="1" x14ac:dyDescent="0.25">
      <c r="D565" t="s">
        <v>618</v>
      </c>
      <c r="E565">
        <v>157</v>
      </c>
    </row>
    <row r="566" spans="4:5" ht="14.25" customHeight="1" x14ac:dyDescent="0.25">
      <c r="D566" t="s">
        <v>620</v>
      </c>
      <c r="E566">
        <v>157</v>
      </c>
    </row>
    <row r="567" spans="4:5" ht="14.25" customHeight="1" x14ac:dyDescent="0.25">
      <c r="D567" t="s">
        <v>621</v>
      </c>
      <c r="E567">
        <v>157</v>
      </c>
    </row>
    <row r="568" spans="4:5" ht="14.25" customHeight="1" x14ac:dyDescent="0.25">
      <c r="D568" t="s">
        <v>628</v>
      </c>
      <c r="E568">
        <v>157</v>
      </c>
    </row>
    <row r="569" spans="4:5" ht="14.25" customHeight="1" x14ac:dyDescent="0.25">
      <c r="D569" t="s">
        <v>674</v>
      </c>
      <c r="E569">
        <v>157</v>
      </c>
    </row>
    <row r="570" spans="4:5" ht="14.25" customHeight="1" x14ac:dyDescent="0.25">
      <c r="D570" t="s">
        <v>618</v>
      </c>
      <c r="E570">
        <v>158</v>
      </c>
    </row>
    <row r="571" spans="4:5" ht="14.25" customHeight="1" x14ac:dyDescent="0.25">
      <c r="D571" t="s">
        <v>620</v>
      </c>
      <c r="E571">
        <v>158</v>
      </c>
    </row>
    <row r="572" spans="4:5" ht="14.25" customHeight="1" x14ac:dyDescent="0.25">
      <c r="D572" t="s">
        <v>618</v>
      </c>
      <c r="E572">
        <v>159</v>
      </c>
    </row>
    <row r="573" spans="4:5" ht="14.25" customHeight="1" x14ac:dyDescent="0.25">
      <c r="D573" t="s">
        <v>631</v>
      </c>
      <c r="E573">
        <v>159</v>
      </c>
    </row>
    <row r="574" spans="4:5" ht="14.25" customHeight="1" x14ac:dyDescent="0.25">
      <c r="D574" t="s">
        <v>632</v>
      </c>
      <c r="E574">
        <v>159</v>
      </c>
    </row>
    <row r="575" spans="4:5" ht="14.25" customHeight="1" x14ac:dyDescent="0.25">
      <c r="D575" t="s">
        <v>633</v>
      </c>
      <c r="E575">
        <v>159</v>
      </c>
    </row>
    <row r="576" spans="4:5" ht="14.25" customHeight="1" x14ac:dyDescent="0.25">
      <c r="D576" t="s">
        <v>635</v>
      </c>
      <c r="E576">
        <v>159</v>
      </c>
    </row>
    <row r="577" spans="4:5" ht="14.25" customHeight="1" x14ac:dyDescent="0.25">
      <c r="D577" t="s">
        <v>658</v>
      </c>
      <c r="E577">
        <v>159</v>
      </c>
    </row>
    <row r="578" spans="4:5" ht="14.25" customHeight="1" x14ac:dyDescent="0.25">
      <c r="D578" t="s">
        <v>674</v>
      </c>
      <c r="E578">
        <v>159</v>
      </c>
    </row>
    <row r="579" spans="4:5" ht="14.25" customHeight="1" x14ac:dyDescent="0.25">
      <c r="D579" t="s">
        <v>511</v>
      </c>
      <c r="E579">
        <v>160</v>
      </c>
    </row>
    <row r="580" spans="4:5" ht="14.25" customHeight="1" x14ac:dyDescent="0.25">
      <c r="D580" t="s">
        <v>631</v>
      </c>
      <c r="E580">
        <v>160</v>
      </c>
    </row>
    <row r="581" spans="4:5" ht="14.25" customHeight="1" x14ac:dyDescent="0.25">
      <c r="D581" t="s">
        <v>632</v>
      </c>
      <c r="E581">
        <v>160</v>
      </c>
    </row>
    <row r="582" spans="4:5" ht="14.25" customHeight="1" x14ac:dyDescent="0.25">
      <c r="D582" t="s">
        <v>633</v>
      </c>
      <c r="E582">
        <v>160</v>
      </c>
    </row>
    <row r="583" spans="4:5" ht="14.25" customHeight="1" x14ac:dyDescent="0.25">
      <c r="D583" t="s">
        <v>635</v>
      </c>
      <c r="E583">
        <v>160</v>
      </c>
    </row>
    <row r="584" spans="4:5" ht="14.25" customHeight="1" x14ac:dyDescent="0.25">
      <c r="D584" t="s">
        <v>626</v>
      </c>
      <c r="E584">
        <v>161</v>
      </c>
    </row>
    <row r="585" spans="4:5" ht="14.25" customHeight="1" x14ac:dyDescent="0.25">
      <c r="D585" t="s">
        <v>658</v>
      </c>
      <c r="E585">
        <v>161</v>
      </c>
    </row>
    <row r="586" spans="4:5" ht="14.25" customHeight="1" x14ac:dyDescent="0.25">
      <c r="D586" t="s">
        <v>674</v>
      </c>
      <c r="E586">
        <v>161</v>
      </c>
    </row>
    <row r="587" spans="4:5" ht="14.25" customHeight="1" x14ac:dyDescent="0.25">
      <c r="D587" t="s">
        <v>500</v>
      </c>
      <c r="E587">
        <v>162</v>
      </c>
    </row>
    <row r="588" spans="4:5" ht="14.25" customHeight="1" x14ac:dyDescent="0.25">
      <c r="D588" t="s">
        <v>534</v>
      </c>
      <c r="E588">
        <v>162</v>
      </c>
    </row>
    <row r="589" spans="4:5" ht="14.25" customHeight="1" x14ac:dyDescent="0.25">
      <c r="D589" t="s">
        <v>646</v>
      </c>
      <c r="E589">
        <v>162</v>
      </c>
    </row>
    <row r="590" spans="4:5" ht="14.25" customHeight="1" x14ac:dyDescent="0.25">
      <c r="D590" t="s">
        <v>628</v>
      </c>
      <c r="E590">
        <v>163</v>
      </c>
    </row>
    <row r="591" spans="4:5" ht="14.25" customHeight="1" x14ac:dyDescent="0.25">
      <c r="D591" t="s">
        <v>674</v>
      </c>
      <c r="E591">
        <v>163</v>
      </c>
    </row>
    <row r="592" spans="4:5" ht="14.25" customHeight="1" x14ac:dyDescent="0.25">
      <c r="D592" t="s">
        <v>518</v>
      </c>
      <c r="E592">
        <v>164</v>
      </c>
    </row>
    <row r="593" spans="4:5" ht="14.25" customHeight="1" x14ac:dyDescent="0.25">
      <c r="D593" t="s">
        <v>532</v>
      </c>
      <c r="E593">
        <v>164</v>
      </c>
    </row>
    <row r="594" spans="4:5" ht="14.25" customHeight="1" x14ac:dyDescent="0.25">
      <c r="D594" t="s">
        <v>534</v>
      </c>
      <c r="E594">
        <v>164</v>
      </c>
    </row>
    <row r="595" spans="4:5" ht="14.25" customHeight="1" x14ac:dyDescent="0.25">
      <c r="D595" t="s">
        <v>536</v>
      </c>
      <c r="E595">
        <v>164</v>
      </c>
    </row>
    <row r="596" spans="4:5" ht="14.25" customHeight="1" x14ac:dyDescent="0.25">
      <c r="D596" t="s">
        <v>521</v>
      </c>
      <c r="E596">
        <v>165</v>
      </c>
    </row>
    <row r="597" spans="4:5" ht="14.25" customHeight="1" x14ac:dyDescent="0.25">
      <c r="D597" t="s">
        <v>525</v>
      </c>
      <c r="E597">
        <v>165</v>
      </c>
    </row>
    <row r="598" spans="4:5" ht="14.25" customHeight="1" x14ac:dyDescent="0.25">
      <c r="D598" t="s">
        <v>526</v>
      </c>
      <c r="E598">
        <v>165</v>
      </c>
    </row>
    <row r="599" spans="4:5" ht="14.25" customHeight="1" x14ac:dyDescent="0.25">
      <c r="D599" t="s">
        <v>533</v>
      </c>
      <c r="E599">
        <v>165</v>
      </c>
    </row>
    <row r="600" spans="4:5" ht="14.25" customHeight="1" x14ac:dyDescent="0.25">
      <c r="D600" t="s">
        <v>536</v>
      </c>
      <c r="E600">
        <v>165</v>
      </c>
    </row>
    <row r="601" spans="4:5" ht="14.25" customHeight="1" x14ac:dyDescent="0.25">
      <c r="D601" t="s">
        <v>538</v>
      </c>
      <c r="E601">
        <v>165</v>
      </c>
    </row>
    <row r="602" spans="4:5" ht="14.25" customHeight="1" x14ac:dyDescent="0.25">
      <c r="D602" t="s">
        <v>826</v>
      </c>
      <c r="E602">
        <v>165</v>
      </c>
    </row>
    <row r="603" spans="4:5" ht="14.25" customHeight="1" x14ac:dyDescent="0.25">
      <c r="D603" t="s">
        <v>510</v>
      </c>
      <c r="E603">
        <v>166</v>
      </c>
    </row>
    <row r="604" spans="4:5" ht="14.25" customHeight="1" x14ac:dyDescent="0.25">
      <c r="D604" t="s">
        <v>524</v>
      </c>
      <c r="E604">
        <v>166</v>
      </c>
    </row>
    <row r="605" spans="4:5" ht="14.25" customHeight="1" x14ac:dyDescent="0.25">
      <c r="D605" t="s">
        <v>504</v>
      </c>
      <c r="E605">
        <v>167</v>
      </c>
    </row>
    <row r="606" spans="4:5" ht="14.25" customHeight="1" x14ac:dyDescent="0.25">
      <c r="D606" t="s">
        <v>536</v>
      </c>
      <c r="E606">
        <v>167</v>
      </c>
    </row>
    <row r="607" spans="4:5" ht="14.25" customHeight="1" x14ac:dyDescent="0.25">
      <c r="D607" t="s">
        <v>537</v>
      </c>
      <c r="E607">
        <v>167</v>
      </c>
    </row>
    <row r="608" spans="4:5" ht="14.25" customHeight="1" x14ac:dyDescent="0.25">
      <c r="D608" t="s">
        <v>507</v>
      </c>
      <c r="E608">
        <v>168</v>
      </c>
    </row>
    <row r="609" spans="4:5" ht="14.25" customHeight="1" x14ac:dyDescent="0.25">
      <c r="D609" t="s">
        <v>530</v>
      </c>
      <c r="E609">
        <v>168</v>
      </c>
    </row>
    <row r="610" spans="4:5" ht="14.25" customHeight="1" x14ac:dyDescent="0.25">
      <c r="D610" t="s">
        <v>536</v>
      </c>
      <c r="E610">
        <v>168</v>
      </c>
    </row>
    <row r="611" spans="4:5" ht="14.25" customHeight="1" x14ac:dyDescent="0.25">
      <c r="D611" t="s">
        <v>537</v>
      </c>
      <c r="E611">
        <v>168</v>
      </c>
    </row>
    <row r="612" spans="4:5" ht="14.25" customHeight="1" x14ac:dyDescent="0.25">
      <c r="D612" t="s">
        <v>506</v>
      </c>
      <c r="E612">
        <v>169</v>
      </c>
    </row>
    <row r="613" spans="4:5" ht="14.25" customHeight="1" x14ac:dyDescent="0.25">
      <c r="D613" t="s">
        <v>521</v>
      </c>
      <c r="E613">
        <v>169</v>
      </c>
    </row>
    <row r="614" spans="4:5" ht="14.25" customHeight="1" x14ac:dyDescent="0.25">
      <c r="D614" t="s">
        <v>711</v>
      </c>
      <c r="E614">
        <v>169</v>
      </c>
    </row>
    <row r="615" spans="4:5" ht="14.25" customHeight="1" x14ac:dyDescent="0.25">
      <c r="D615" t="s">
        <v>714</v>
      </c>
      <c r="E615">
        <v>169</v>
      </c>
    </row>
    <row r="616" spans="4:5" ht="14.25" customHeight="1" x14ac:dyDescent="0.25">
      <c r="D616" t="s">
        <v>387</v>
      </c>
      <c r="E616">
        <v>170</v>
      </c>
    </row>
    <row r="617" spans="4:5" ht="14.25" customHeight="1" x14ac:dyDescent="0.25">
      <c r="D617" t="s">
        <v>689</v>
      </c>
      <c r="E617">
        <v>170</v>
      </c>
    </row>
    <row r="618" spans="4:5" ht="14.25" customHeight="1" x14ac:dyDescent="0.25">
      <c r="D618" t="s">
        <v>709</v>
      </c>
      <c r="E618">
        <v>170</v>
      </c>
    </row>
    <row r="619" spans="4:5" ht="14.25" customHeight="1" x14ac:dyDescent="0.25">
      <c r="D619" t="s">
        <v>710</v>
      </c>
      <c r="E619">
        <v>170</v>
      </c>
    </row>
    <row r="620" spans="4:5" ht="14.25" customHeight="1" x14ac:dyDescent="0.25">
      <c r="D620" t="s">
        <v>711</v>
      </c>
      <c r="E620">
        <v>170</v>
      </c>
    </row>
    <row r="621" spans="4:5" ht="14.25" customHeight="1" x14ac:dyDescent="0.25">
      <c r="D621" t="s">
        <v>713</v>
      </c>
      <c r="E621">
        <v>170</v>
      </c>
    </row>
    <row r="622" spans="4:5" ht="14.25" customHeight="1" x14ac:dyDescent="0.25">
      <c r="D622" t="s">
        <v>640</v>
      </c>
      <c r="E622">
        <v>171</v>
      </c>
    </row>
    <row r="623" spans="4:5" ht="14.25" customHeight="1" x14ac:dyDescent="0.25">
      <c r="D623" t="s">
        <v>683</v>
      </c>
      <c r="E623">
        <v>171</v>
      </c>
    </row>
    <row r="624" spans="4:5" ht="14.25" customHeight="1" x14ac:dyDescent="0.25">
      <c r="D624" t="s">
        <v>684</v>
      </c>
      <c r="E624">
        <v>171</v>
      </c>
    </row>
    <row r="625" spans="4:5" ht="14.25" customHeight="1" x14ac:dyDescent="0.25">
      <c r="D625" t="s">
        <v>701</v>
      </c>
      <c r="E625">
        <v>171</v>
      </c>
    </row>
    <row r="626" spans="4:5" ht="14.25" customHeight="1" x14ac:dyDescent="0.25">
      <c r="D626" t="s">
        <v>668</v>
      </c>
      <c r="E626">
        <v>172</v>
      </c>
    </row>
    <row r="627" spans="4:5" ht="14.25" customHeight="1" x14ac:dyDescent="0.25">
      <c r="D627" t="s">
        <v>672</v>
      </c>
      <c r="E627">
        <v>172</v>
      </c>
    </row>
    <row r="628" spans="4:5" ht="14.25" customHeight="1" x14ac:dyDescent="0.25">
      <c r="D628" t="s">
        <v>649</v>
      </c>
      <c r="E628">
        <v>173</v>
      </c>
    </row>
    <row r="629" spans="4:5" ht="14.25" customHeight="1" x14ac:dyDescent="0.25">
      <c r="D629" t="s">
        <v>659</v>
      </c>
      <c r="E629">
        <v>173</v>
      </c>
    </row>
    <row r="630" spans="4:5" ht="14.25" customHeight="1" x14ac:dyDescent="0.25">
      <c r="D630" t="s">
        <v>661</v>
      </c>
      <c r="E630">
        <v>173</v>
      </c>
    </row>
    <row r="631" spans="4:5" ht="14.25" customHeight="1" x14ac:dyDescent="0.25">
      <c r="D631" t="s">
        <v>715</v>
      </c>
      <c r="E631">
        <v>173</v>
      </c>
    </row>
    <row r="632" spans="4:5" ht="14.25" customHeight="1" x14ac:dyDescent="0.25">
      <c r="D632" t="s">
        <v>723</v>
      </c>
      <c r="E632">
        <v>173</v>
      </c>
    </row>
    <row r="633" spans="4:5" ht="14.25" customHeight="1" x14ac:dyDescent="0.25">
      <c r="D633" t="s">
        <v>733</v>
      </c>
      <c r="E633">
        <v>173</v>
      </c>
    </row>
    <row r="634" spans="4:5" ht="14.25" customHeight="1" x14ac:dyDescent="0.25">
      <c r="D634" t="s">
        <v>742</v>
      </c>
      <c r="E634">
        <v>173</v>
      </c>
    </row>
    <row r="635" spans="4:5" ht="14.25" customHeight="1" x14ac:dyDescent="0.25">
      <c r="D635" t="s">
        <v>744</v>
      </c>
      <c r="E635">
        <v>173</v>
      </c>
    </row>
    <row r="636" spans="4:5" ht="14.25" customHeight="1" x14ac:dyDescent="0.25">
      <c r="D636" t="s">
        <v>502</v>
      </c>
      <c r="E636">
        <v>174</v>
      </c>
    </row>
    <row r="637" spans="4:5" ht="14.25" customHeight="1" x14ac:dyDescent="0.25">
      <c r="D637" t="s">
        <v>511</v>
      </c>
      <c r="E637">
        <v>174</v>
      </c>
    </row>
    <row r="638" spans="4:5" ht="14.25" customHeight="1" x14ac:dyDescent="0.25">
      <c r="D638" t="s">
        <v>514</v>
      </c>
      <c r="E638">
        <v>174</v>
      </c>
    </row>
    <row r="639" spans="4:5" ht="14.25" customHeight="1" x14ac:dyDescent="0.25">
      <c r="D639" t="s">
        <v>531</v>
      </c>
      <c r="E639">
        <v>174</v>
      </c>
    </row>
    <row r="640" spans="4:5" ht="14.25" customHeight="1" x14ac:dyDescent="0.25">
      <c r="D640" t="s">
        <v>515</v>
      </c>
      <c r="E640">
        <v>175</v>
      </c>
    </row>
    <row r="641" spans="4:5" ht="14.25" customHeight="1" x14ac:dyDescent="0.25">
      <c r="D641" t="s">
        <v>520</v>
      </c>
      <c r="E641">
        <v>175</v>
      </c>
    </row>
    <row r="642" spans="4:5" ht="14.25" customHeight="1" x14ac:dyDescent="0.25">
      <c r="D642" t="s">
        <v>531</v>
      </c>
      <c r="E642">
        <v>175</v>
      </c>
    </row>
    <row r="643" spans="4:5" ht="14.25" customHeight="1" x14ac:dyDescent="0.25">
      <c r="D643" t="s">
        <v>528</v>
      </c>
      <c r="E643">
        <v>176</v>
      </c>
    </row>
    <row r="644" spans="4:5" ht="14.25" customHeight="1" x14ac:dyDescent="0.25">
      <c r="D644" t="s">
        <v>656</v>
      </c>
      <c r="E644">
        <v>176</v>
      </c>
    </row>
    <row r="645" spans="4:5" ht="14.25" customHeight="1" x14ac:dyDescent="0.25">
      <c r="D645" t="s">
        <v>676</v>
      </c>
      <c r="E645">
        <v>176</v>
      </c>
    </row>
    <row r="646" spans="4:5" ht="14.25" customHeight="1" x14ac:dyDescent="0.25">
      <c r="D646" t="s">
        <v>650</v>
      </c>
      <c r="E646">
        <v>177</v>
      </c>
    </row>
    <row r="647" spans="4:5" ht="14.25" customHeight="1" x14ac:dyDescent="0.25">
      <c r="D647" t="s">
        <v>657</v>
      </c>
      <c r="E647">
        <v>177</v>
      </c>
    </row>
    <row r="648" spans="4:5" ht="14.25" customHeight="1" x14ac:dyDescent="0.25">
      <c r="D648" t="s">
        <v>667</v>
      </c>
      <c r="E648">
        <v>177</v>
      </c>
    </row>
    <row r="649" spans="4:5" ht="14.25" customHeight="1" x14ac:dyDescent="0.25">
      <c r="D649" t="s">
        <v>652</v>
      </c>
      <c r="E649">
        <v>178</v>
      </c>
    </row>
    <row r="650" spans="4:5" ht="14.25" customHeight="1" x14ac:dyDescent="0.25">
      <c r="D650" t="s">
        <v>662</v>
      </c>
      <c r="E650">
        <v>178</v>
      </c>
    </row>
    <row r="651" spans="4:5" ht="14.25" customHeight="1" x14ac:dyDescent="0.25">
      <c r="D651" t="s">
        <v>679</v>
      </c>
      <c r="E651">
        <v>178</v>
      </c>
    </row>
    <row r="652" spans="4:5" ht="14.25" customHeight="1" x14ac:dyDescent="0.25">
      <c r="D652" t="s">
        <v>647</v>
      </c>
      <c r="E652">
        <v>179</v>
      </c>
    </row>
    <row r="653" spans="4:5" ht="14.25" customHeight="1" x14ac:dyDescent="0.25">
      <c r="D653" t="s">
        <v>801</v>
      </c>
      <c r="E653">
        <v>179</v>
      </c>
    </row>
    <row r="654" spans="4:5" ht="14.25" customHeight="1" x14ac:dyDescent="0.25">
      <c r="D654" t="s">
        <v>831</v>
      </c>
      <c r="E654">
        <v>179</v>
      </c>
    </row>
    <row r="655" spans="4:5" ht="14.25" customHeight="1" x14ac:dyDescent="0.25">
      <c r="D655" t="s">
        <v>642</v>
      </c>
      <c r="E655">
        <v>180</v>
      </c>
    </row>
    <row r="656" spans="4:5" ht="14.25" customHeight="1" x14ac:dyDescent="0.25">
      <c r="D656" t="s">
        <v>645</v>
      </c>
      <c r="E656">
        <v>180</v>
      </c>
    </row>
    <row r="657" spans="4:5" ht="14.25" customHeight="1" x14ac:dyDescent="0.25">
      <c r="D657" t="s">
        <v>642</v>
      </c>
      <c r="E657">
        <v>181</v>
      </c>
    </row>
    <row r="658" spans="4:5" ht="14.25" customHeight="1" x14ac:dyDescent="0.25">
      <c r="D658" t="s">
        <v>645</v>
      </c>
      <c r="E658">
        <v>181</v>
      </c>
    </row>
    <row r="659" spans="4:5" ht="14.25" customHeight="1" x14ac:dyDescent="0.25">
      <c r="D659" t="s">
        <v>652</v>
      </c>
      <c r="E659">
        <v>181</v>
      </c>
    </row>
    <row r="660" spans="4:5" ht="14.25" customHeight="1" x14ac:dyDescent="0.25">
      <c r="D660" t="s">
        <v>662</v>
      </c>
      <c r="E660">
        <v>181</v>
      </c>
    </row>
    <row r="661" spans="4:5" ht="14.25" customHeight="1" x14ac:dyDescent="0.25">
      <c r="D661" t="s">
        <v>678</v>
      </c>
      <c r="E661">
        <v>181</v>
      </c>
    </row>
    <row r="662" spans="4:5" ht="14.25" customHeight="1" x14ac:dyDescent="0.25">
      <c r="D662" t="s">
        <v>642</v>
      </c>
      <c r="E662">
        <v>182</v>
      </c>
    </row>
    <row r="663" spans="4:5" ht="14.25" customHeight="1" x14ac:dyDescent="0.25">
      <c r="D663" t="s">
        <v>663</v>
      </c>
      <c r="E663">
        <v>182</v>
      </c>
    </row>
    <row r="664" spans="4:5" ht="14.25" customHeight="1" x14ac:dyDescent="0.25">
      <c r="D664" t="s">
        <v>666</v>
      </c>
      <c r="E664">
        <v>182</v>
      </c>
    </row>
    <row r="665" spans="4:5" ht="14.25" customHeight="1" x14ac:dyDescent="0.25">
      <c r="D665" t="s">
        <v>677</v>
      </c>
      <c r="E665">
        <v>182</v>
      </c>
    </row>
    <row r="666" spans="4:5" ht="14.25" customHeight="1" x14ac:dyDescent="0.25">
      <c r="D666" t="s">
        <v>650</v>
      </c>
      <c r="E666">
        <v>183</v>
      </c>
    </row>
    <row r="667" spans="4:5" ht="14.25" customHeight="1" x14ac:dyDescent="0.25">
      <c r="D667" t="s">
        <v>655</v>
      </c>
      <c r="E667">
        <v>183</v>
      </c>
    </row>
    <row r="668" spans="4:5" ht="14.25" customHeight="1" x14ac:dyDescent="0.25">
      <c r="D668" t="s">
        <v>659</v>
      </c>
      <c r="E668">
        <v>183</v>
      </c>
    </row>
    <row r="669" spans="4:5" ht="14.25" customHeight="1" x14ac:dyDescent="0.25">
      <c r="D669" t="s">
        <v>668</v>
      </c>
      <c r="E669">
        <v>183</v>
      </c>
    </row>
    <row r="670" spans="4:5" ht="14.25" customHeight="1" x14ac:dyDescent="0.25">
      <c r="D670" t="s">
        <v>671</v>
      </c>
      <c r="E670">
        <v>183</v>
      </c>
    </row>
    <row r="671" spans="4:5" ht="14.25" customHeight="1" x14ac:dyDescent="0.25">
      <c r="D671" t="s">
        <v>673</v>
      </c>
      <c r="E671">
        <v>183</v>
      </c>
    </row>
    <row r="672" spans="4:5" ht="14.25" customHeight="1" x14ac:dyDescent="0.25">
      <c r="D672" t="s">
        <v>576</v>
      </c>
      <c r="E672">
        <v>184</v>
      </c>
    </row>
    <row r="673" spans="4:5" ht="14.25" customHeight="1" x14ac:dyDescent="0.25">
      <c r="D673" t="s">
        <v>612</v>
      </c>
      <c r="E673">
        <v>184</v>
      </c>
    </row>
    <row r="674" spans="4:5" ht="14.25" customHeight="1" x14ac:dyDescent="0.25">
      <c r="D674" t="s">
        <v>577</v>
      </c>
      <c r="E674">
        <v>185</v>
      </c>
    </row>
    <row r="675" spans="4:5" ht="14.25" customHeight="1" x14ac:dyDescent="0.25">
      <c r="D675" t="s">
        <v>610</v>
      </c>
      <c r="E675">
        <v>185</v>
      </c>
    </row>
    <row r="676" spans="4:5" ht="14.25" customHeight="1" x14ac:dyDescent="0.25">
      <c r="D676" t="s">
        <v>611</v>
      </c>
      <c r="E676">
        <v>185</v>
      </c>
    </row>
    <row r="677" spans="4:5" ht="14.25" customHeight="1" x14ac:dyDescent="0.25">
      <c r="D677" t="s">
        <v>540</v>
      </c>
      <c r="E677">
        <v>186</v>
      </c>
    </row>
    <row r="678" spans="4:5" ht="14.25" customHeight="1" x14ac:dyDescent="0.25">
      <c r="D678" t="s">
        <v>543</v>
      </c>
      <c r="E678">
        <v>186</v>
      </c>
    </row>
    <row r="679" spans="4:5" ht="14.25" customHeight="1" x14ac:dyDescent="0.25">
      <c r="D679" t="s">
        <v>544</v>
      </c>
      <c r="E679">
        <v>186</v>
      </c>
    </row>
    <row r="680" spans="4:5" ht="14.25" customHeight="1" x14ac:dyDescent="0.25">
      <c r="D680" t="s">
        <v>545</v>
      </c>
      <c r="E680">
        <v>186</v>
      </c>
    </row>
    <row r="681" spans="4:5" ht="14.25" customHeight="1" x14ac:dyDescent="0.25">
      <c r="D681" t="s">
        <v>548</v>
      </c>
      <c r="E681">
        <v>186</v>
      </c>
    </row>
    <row r="682" spans="4:5" ht="14.25" customHeight="1" x14ac:dyDescent="0.25">
      <c r="D682" t="s">
        <v>549</v>
      </c>
      <c r="E682">
        <v>186</v>
      </c>
    </row>
    <row r="683" spans="4:5" ht="14.25" customHeight="1" x14ac:dyDescent="0.25">
      <c r="D683" t="s">
        <v>553</v>
      </c>
      <c r="E683">
        <v>186</v>
      </c>
    </row>
    <row r="684" spans="4:5" ht="14.25" customHeight="1" x14ac:dyDescent="0.25">
      <c r="D684" t="s">
        <v>554</v>
      </c>
      <c r="E684">
        <v>186</v>
      </c>
    </row>
    <row r="685" spans="4:5" ht="14.25" customHeight="1" x14ac:dyDescent="0.25">
      <c r="D685" t="s">
        <v>637</v>
      </c>
      <c r="E685">
        <v>186</v>
      </c>
    </row>
    <row r="686" spans="4:5" ht="14.25" customHeight="1" x14ac:dyDescent="0.25">
      <c r="D686" t="s">
        <v>638</v>
      </c>
      <c r="E686">
        <v>186</v>
      </c>
    </row>
    <row r="687" spans="4:5" ht="14.25" customHeight="1" x14ac:dyDescent="0.25">
      <c r="D687" t="s">
        <v>554</v>
      </c>
      <c r="E687">
        <v>187</v>
      </c>
    </row>
    <row r="688" spans="4:5" ht="14.25" customHeight="1" x14ac:dyDescent="0.25">
      <c r="D688" t="s">
        <v>566</v>
      </c>
      <c r="E688">
        <v>187</v>
      </c>
    </row>
    <row r="689" spans="4:5" ht="14.25" customHeight="1" x14ac:dyDescent="0.25">
      <c r="D689" t="s">
        <v>570</v>
      </c>
      <c r="E689">
        <v>187</v>
      </c>
    </row>
    <row r="690" spans="4:5" ht="14.25" customHeight="1" x14ac:dyDescent="0.25">
      <c r="D690" t="s">
        <v>574</v>
      </c>
      <c r="E690">
        <v>187</v>
      </c>
    </row>
    <row r="691" spans="4:5" ht="14.25" customHeight="1" x14ac:dyDescent="0.25">
      <c r="D691" t="s">
        <v>614</v>
      </c>
      <c r="E691">
        <v>187</v>
      </c>
    </row>
    <row r="692" spans="4:5" ht="14.25" customHeight="1" x14ac:dyDescent="0.25">
      <c r="D692" t="s">
        <v>638</v>
      </c>
      <c r="E692">
        <v>187</v>
      </c>
    </row>
    <row r="693" spans="4:5" ht="14.25" customHeight="1" x14ac:dyDescent="0.25">
      <c r="D693" t="s">
        <v>554</v>
      </c>
      <c r="E693">
        <v>188</v>
      </c>
    </row>
    <row r="694" spans="4:5" ht="14.25" customHeight="1" x14ac:dyDescent="0.25">
      <c r="D694" t="s">
        <v>558</v>
      </c>
      <c r="E694">
        <v>188</v>
      </c>
    </row>
    <row r="695" spans="4:5" ht="14.25" customHeight="1" x14ac:dyDescent="0.25">
      <c r="D695" t="s">
        <v>562</v>
      </c>
      <c r="E695">
        <v>188</v>
      </c>
    </row>
    <row r="696" spans="4:5" ht="14.25" customHeight="1" x14ac:dyDescent="0.25">
      <c r="D696" t="s">
        <v>566</v>
      </c>
      <c r="E696">
        <v>188</v>
      </c>
    </row>
    <row r="697" spans="4:5" ht="14.25" customHeight="1" x14ac:dyDescent="0.25">
      <c r="D697" t="s">
        <v>568</v>
      </c>
      <c r="E697">
        <v>188</v>
      </c>
    </row>
    <row r="698" spans="4:5" ht="14.25" customHeight="1" x14ac:dyDescent="0.25">
      <c r="D698" t="s">
        <v>570</v>
      </c>
      <c r="E698">
        <v>188</v>
      </c>
    </row>
    <row r="699" spans="4:5" ht="14.25" customHeight="1" x14ac:dyDescent="0.25">
      <c r="D699" t="s">
        <v>562</v>
      </c>
      <c r="E699">
        <v>189</v>
      </c>
    </row>
    <row r="700" spans="4:5" ht="14.25" customHeight="1" x14ac:dyDescent="0.25">
      <c r="D700" t="s">
        <v>568</v>
      </c>
      <c r="E700">
        <v>189</v>
      </c>
    </row>
    <row r="701" spans="4:5" ht="14.25" customHeight="1" x14ac:dyDescent="0.25">
      <c r="D701" t="s">
        <v>572</v>
      </c>
      <c r="E701">
        <v>189</v>
      </c>
    </row>
    <row r="702" spans="4:5" ht="14.25" customHeight="1" x14ac:dyDescent="0.25">
      <c r="D702" t="s">
        <v>580</v>
      </c>
      <c r="E702">
        <v>189</v>
      </c>
    </row>
    <row r="703" spans="4:5" ht="14.25" customHeight="1" x14ac:dyDescent="0.25">
      <c r="D703" t="s">
        <v>582</v>
      </c>
      <c r="E703">
        <v>189</v>
      </c>
    </row>
    <row r="704" spans="4:5" ht="14.25" customHeight="1" x14ac:dyDescent="0.25">
      <c r="D704" t="s">
        <v>589</v>
      </c>
      <c r="E704">
        <v>189</v>
      </c>
    </row>
    <row r="705" spans="4:5" ht="14.25" customHeight="1" x14ac:dyDescent="0.25">
      <c r="D705" t="s">
        <v>550</v>
      </c>
      <c r="E705">
        <v>190</v>
      </c>
    </row>
    <row r="706" spans="4:5" ht="14.25" customHeight="1" x14ac:dyDescent="0.25">
      <c r="D706" t="s">
        <v>554</v>
      </c>
      <c r="E706">
        <v>190</v>
      </c>
    </row>
    <row r="707" spans="4:5" ht="14.25" customHeight="1" x14ac:dyDescent="0.25">
      <c r="D707" t="s">
        <v>558</v>
      </c>
      <c r="E707">
        <v>190</v>
      </c>
    </row>
    <row r="708" spans="4:5" ht="14.25" customHeight="1" x14ac:dyDescent="0.25">
      <c r="D708" t="s">
        <v>561</v>
      </c>
      <c r="E708">
        <v>190</v>
      </c>
    </row>
    <row r="709" spans="4:5" ht="14.25" customHeight="1" x14ac:dyDescent="0.25">
      <c r="D709" t="s">
        <v>562</v>
      </c>
      <c r="E709">
        <v>190</v>
      </c>
    </row>
    <row r="710" spans="4:5" ht="14.25" customHeight="1" x14ac:dyDescent="0.25">
      <c r="D710" t="s">
        <v>640</v>
      </c>
      <c r="E710">
        <v>190</v>
      </c>
    </row>
    <row r="711" spans="4:5" ht="14.25" customHeight="1" x14ac:dyDescent="0.25">
      <c r="D711" t="s">
        <v>540</v>
      </c>
      <c r="E711">
        <v>191</v>
      </c>
    </row>
    <row r="712" spans="4:5" ht="14.25" customHeight="1" x14ac:dyDescent="0.25">
      <c r="D712" t="s">
        <v>549</v>
      </c>
      <c r="E712">
        <v>191</v>
      </c>
    </row>
    <row r="713" spans="4:5" ht="14.25" customHeight="1" x14ac:dyDescent="0.25">
      <c r="D713" t="s">
        <v>550</v>
      </c>
      <c r="E713">
        <v>191</v>
      </c>
    </row>
    <row r="714" spans="4:5" ht="14.25" customHeight="1" x14ac:dyDescent="0.25">
      <c r="D714" t="s">
        <v>553</v>
      </c>
      <c r="E714">
        <v>191</v>
      </c>
    </row>
    <row r="715" spans="4:5" ht="14.25" customHeight="1" x14ac:dyDescent="0.25">
      <c r="D715" t="s">
        <v>593</v>
      </c>
      <c r="E715">
        <v>191</v>
      </c>
    </row>
    <row r="716" spans="4:5" ht="14.25" customHeight="1" x14ac:dyDescent="0.25">
      <c r="D716" t="s">
        <v>598</v>
      </c>
      <c r="E716">
        <v>191</v>
      </c>
    </row>
    <row r="717" spans="4:5" ht="14.25" customHeight="1" x14ac:dyDescent="0.25">
      <c r="D717" t="s">
        <v>640</v>
      </c>
      <c r="E717">
        <v>191</v>
      </c>
    </row>
    <row r="718" spans="4:5" ht="14.25" customHeight="1" x14ac:dyDescent="0.25">
      <c r="D718" t="s">
        <v>545</v>
      </c>
      <c r="E718">
        <v>192</v>
      </c>
    </row>
    <row r="719" spans="4:5" ht="14.25" customHeight="1" x14ac:dyDescent="0.25">
      <c r="D719" t="s">
        <v>550</v>
      </c>
      <c r="E719">
        <v>192</v>
      </c>
    </row>
    <row r="720" spans="4:5" ht="14.25" customHeight="1" x14ac:dyDescent="0.25">
      <c r="D720" t="s">
        <v>553</v>
      </c>
      <c r="E720">
        <v>192</v>
      </c>
    </row>
    <row r="721" spans="4:5" ht="14.25" customHeight="1" x14ac:dyDescent="0.25">
      <c r="D721" t="s">
        <v>554</v>
      </c>
      <c r="E721">
        <v>192</v>
      </c>
    </row>
    <row r="722" spans="4:5" ht="14.25" customHeight="1" x14ac:dyDescent="0.25">
      <c r="D722" t="s">
        <v>558</v>
      </c>
      <c r="E722">
        <v>192</v>
      </c>
    </row>
    <row r="723" spans="4:5" ht="14.25" customHeight="1" x14ac:dyDescent="0.25">
      <c r="D723" t="s">
        <v>561</v>
      </c>
      <c r="E723">
        <v>192</v>
      </c>
    </row>
    <row r="724" spans="4:5" ht="14.25" customHeight="1" x14ac:dyDescent="0.25">
      <c r="D724" t="s">
        <v>574</v>
      </c>
      <c r="E724">
        <v>192</v>
      </c>
    </row>
    <row r="725" spans="4:5" ht="14.25" customHeight="1" x14ac:dyDescent="0.25">
      <c r="D725" t="s">
        <v>636</v>
      </c>
      <c r="E725">
        <v>192</v>
      </c>
    </row>
    <row r="726" spans="4:5" ht="14.25" customHeight="1" x14ac:dyDescent="0.25">
      <c r="D726" t="s">
        <v>640</v>
      </c>
      <c r="E726">
        <v>192</v>
      </c>
    </row>
    <row r="727" spans="4:5" ht="14.25" customHeight="1" x14ac:dyDescent="0.25">
      <c r="D727" t="s">
        <v>580</v>
      </c>
      <c r="E727">
        <v>193</v>
      </c>
    </row>
    <row r="728" spans="4:5" ht="14.25" customHeight="1" x14ac:dyDescent="0.25">
      <c r="D728" t="s">
        <v>582</v>
      </c>
      <c r="E728">
        <v>193</v>
      </c>
    </row>
    <row r="729" spans="4:5" ht="14.25" customHeight="1" x14ac:dyDescent="0.25">
      <c r="D729" t="s">
        <v>584</v>
      </c>
      <c r="E729">
        <v>193</v>
      </c>
    </row>
    <row r="730" spans="4:5" ht="14.25" customHeight="1" x14ac:dyDescent="0.25">
      <c r="D730" t="s">
        <v>589</v>
      </c>
      <c r="E730">
        <v>193</v>
      </c>
    </row>
    <row r="731" spans="4:5" ht="14.25" customHeight="1" x14ac:dyDescent="0.25">
      <c r="D731" t="s">
        <v>683</v>
      </c>
      <c r="E731">
        <v>193</v>
      </c>
    </row>
    <row r="732" spans="4:5" ht="14.25" customHeight="1" x14ac:dyDescent="0.25">
      <c r="D732" t="s">
        <v>701</v>
      </c>
      <c r="E732">
        <v>193</v>
      </c>
    </row>
    <row r="733" spans="4:5" ht="14.25" customHeight="1" x14ac:dyDescent="0.25">
      <c r="D733" t="s">
        <v>558</v>
      </c>
      <c r="E733">
        <v>194</v>
      </c>
    </row>
    <row r="734" spans="4:5" ht="14.25" customHeight="1" x14ac:dyDescent="0.25">
      <c r="D734" t="s">
        <v>561</v>
      </c>
      <c r="E734">
        <v>194</v>
      </c>
    </row>
    <row r="735" spans="4:5" ht="14.25" customHeight="1" x14ac:dyDescent="0.25">
      <c r="D735" t="s">
        <v>562</v>
      </c>
      <c r="E735">
        <v>194</v>
      </c>
    </row>
    <row r="736" spans="4:5" ht="14.25" customHeight="1" x14ac:dyDescent="0.25">
      <c r="D736" t="s">
        <v>580</v>
      </c>
      <c r="E736">
        <v>194</v>
      </c>
    </row>
    <row r="737" spans="4:5" ht="14.25" customHeight="1" x14ac:dyDescent="0.25">
      <c r="D737" t="s">
        <v>582</v>
      </c>
      <c r="E737">
        <v>194</v>
      </c>
    </row>
    <row r="738" spans="4:5" ht="14.25" customHeight="1" x14ac:dyDescent="0.25">
      <c r="D738" t="s">
        <v>566</v>
      </c>
      <c r="E738">
        <v>195</v>
      </c>
    </row>
    <row r="739" spans="4:5" ht="14.25" customHeight="1" x14ac:dyDescent="0.25">
      <c r="D739" t="s">
        <v>568</v>
      </c>
      <c r="E739">
        <v>195</v>
      </c>
    </row>
    <row r="740" spans="4:5" ht="14.25" customHeight="1" x14ac:dyDescent="0.25">
      <c r="D740" t="s">
        <v>572</v>
      </c>
      <c r="E740">
        <v>195</v>
      </c>
    </row>
    <row r="741" spans="4:5" ht="14.25" customHeight="1" x14ac:dyDescent="0.25">
      <c r="D741" t="s">
        <v>582</v>
      </c>
      <c r="E741">
        <v>195</v>
      </c>
    </row>
    <row r="742" spans="4:5" ht="14.25" customHeight="1" x14ac:dyDescent="0.25">
      <c r="D742" t="s">
        <v>589</v>
      </c>
      <c r="E742">
        <v>195</v>
      </c>
    </row>
    <row r="743" spans="4:5" ht="14.25" customHeight="1" x14ac:dyDescent="0.25">
      <c r="D743" t="s">
        <v>628</v>
      </c>
      <c r="E743">
        <v>195</v>
      </c>
    </row>
    <row r="744" spans="4:5" ht="14.25" customHeight="1" x14ac:dyDescent="0.25">
      <c r="D744" t="s">
        <v>566</v>
      </c>
      <c r="E744">
        <v>196</v>
      </c>
    </row>
    <row r="745" spans="4:5" ht="14.25" customHeight="1" x14ac:dyDescent="0.25">
      <c r="D745" t="s">
        <v>568</v>
      </c>
      <c r="E745">
        <v>196</v>
      </c>
    </row>
    <row r="746" spans="4:5" ht="14.25" customHeight="1" x14ac:dyDescent="0.25">
      <c r="D746" t="s">
        <v>570</v>
      </c>
      <c r="E746">
        <v>196</v>
      </c>
    </row>
    <row r="747" spans="4:5" ht="14.25" customHeight="1" x14ac:dyDescent="0.25">
      <c r="D747" t="s">
        <v>574</v>
      </c>
      <c r="E747">
        <v>196</v>
      </c>
    </row>
    <row r="748" spans="4:5" ht="14.25" customHeight="1" x14ac:dyDescent="0.25">
      <c r="D748" t="s">
        <v>621</v>
      </c>
      <c r="E748">
        <v>196</v>
      </c>
    </row>
    <row r="749" spans="4:5" ht="14.25" customHeight="1" x14ac:dyDescent="0.25">
      <c r="D749" t="s">
        <v>582</v>
      </c>
      <c r="E749">
        <v>197</v>
      </c>
    </row>
    <row r="750" spans="4:5" ht="14.25" customHeight="1" x14ac:dyDescent="0.25">
      <c r="D750" t="s">
        <v>584</v>
      </c>
      <c r="E750">
        <v>197</v>
      </c>
    </row>
    <row r="751" spans="4:5" ht="14.25" customHeight="1" x14ac:dyDescent="0.25">
      <c r="D751" t="s">
        <v>589</v>
      </c>
      <c r="E751">
        <v>197</v>
      </c>
    </row>
    <row r="752" spans="4:5" ht="14.25" customHeight="1" x14ac:dyDescent="0.25">
      <c r="D752" t="s">
        <v>550</v>
      </c>
      <c r="E752">
        <v>198</v>
      </c>
    </row>
    <row r="753" spans="4:5" ht="14.25" customHeight="1" x14ac:dyDescent="0.25">
      <c r="D753" t="s">
        <v>561</v>
      </c>
      <c r="E753">
        <v>198</v>
      </c>
    </row>
    <row r="754" spans="4:5" ht="14.25" customHeight="1" x14ac:dyDescent="0.25">
      <c r="D754" t="s">
        <v>580</v>
      </c>
      <c r="E754">
        <v>198</v>
      </c>
    </row>
    <row r="755" spans="4:5" ht="14.25" customHeight="1" x14ac:dyDescent="0.25">
      <c r="D755" t="s">
        <v>582</v>
      </c>
      <c r="E755">
        <v>198</v>
      </c>
    </row>
    <row r="756" spans="4:5" ht="14.25" customHeight="1" x14ac:dyDescent="0.25">
      <c r="D756" t="s">
        <v>640</v>
      </c>
      <c r="E756">
        <v>198</v>
      </c>
    </row>
    <row r="757" spans="4:5" ht="14.25" customHeight="1" x14ac:dyDescent="0.25">
      <c r="D757" t="s">
        <v>683</v>
      </c>
      <c r="E757">
        <v>198</v>
      </c>
    </row>
    <row r="758" spans="4:5" ht="14.25" customHeight="1" x14ac:dyDescent="0.25">
      <c r="D758" t="s">
        <v>457</v>
      </c>
      <c r="E758">
        <v>199</v>
      </c>
    </row>
    <row r="759" spans="4:5" ht="14.25" customHeight="1" x14ac:dyDescent="0.25">
      <c r="D759" t="s">
        <v>611</v>
      </c>
      <c r="E759">
        <v>199</v>
      </c>
    </row>
    <row r="760" spans="4:5" ht="14.25" customHeight="1" x14ac:dyDescent="0.25">
      <c r="D760" t="s">
        <v>612</v>
      </c>
      <c r="E760">
        <v>199</v>
      </c>
    </row>
    <row r="761" spans="4:5" ht="14.25" customHeight="1" x14ac:dyDescent="0.25">
      <c r="D761" t="s">
        <v>586</v>
      </c>
      <c r="E761">
        <v>200</v>
      </c>
    </row>
    <row r="762" spans="4:5" ht="14.25" customHeight="1" x14ac:dyDescent="0.25">
      <c r="D762" t="s">
        <v>587</v>
      </c>
      <c r="E762">
        <v>200</v>
      </c>
    </row>
    <row r="763" spans="4:5" ht="14.25" customHeight="1" x14ac:dyDescent="0.25">
      <c r="D763" t="s">
        <v>640</v>
      </c>
      <c r="E763">
        <v>200</v>
      </c>
    </row>
    <row r="764" spans="4:5" ht="14.25" customHeight="1" x14ac:dyDescent="0.25">
      <c r="D764" t="s">
        <v>586</v>
      </c>
      <c r="E764">
        <v>201</v>
      </c>
    </row>
    <row r="765" spans="4:5" ht="14.25" customHeight="1" x14ac:dyDescent="0.25">
      <c r="D765" t="s">
        <v>587</v>
      </c>
      <c r="E765">
        <v>201</v>
      </c>
    </row>
    <row r="766" spans="4:5" ht="14.25" customHeight="1" x14ac:dyDescent="0.25">
      <c r="D766" t="s">
        <v>617</v>
      </c>
      <c r="E766">
        <v>201</v>
      </c>
    </row>
    <row r="767" spans="4:5" ht="14.25" customHeight="1" x14ac:dyDescent="0.25">
      <c r="D767" t="s">
        <v>640</v>
      </c>
      <c r="E767">
        <v>201</v>
      </c>
    </row>
    <row r="768" spans="4:5" ht="14.25" customHeight="1" x14ac:dyDescent="0.25">
      <c r="D768" t="s">
        <v>684</v>
      </c>
      <c r="E768">
        <v>201</v>
      </c>
    </row>
    <row r="769" spans="4:5" ht="14.25" customHeight="1" x14ac:dyDescent="0.25">
      <c r="D769" t="s">
        <v>701</v>
      </c>
      <c r="E769">
        <v>201</v>
      </c>
    </row>
    <row r="770" spans="4:5" ht="14.25" customHeight="1" x14ac:dyDescent="0.25">
      <c r="D770" t="s">
        <v>576</v>
      </c>
      <c r="E770">
        <v>202</v>
      </c>
    </row>
    <row r="771" spans="4:5" ht="14.25" customHeight="1" x14ac:dyDescent="0.25">
      <c r="D771" t="s">
        <v>612</v>
      </c>
      <c r="E771">
        <v>202</v>
      </c>
    </row>
    <row r="772" spans="4:5" ht="14.25" customHeight="1" x14ac:dyDescent="0.25">
      <c r="D772" t="s">
        <v>614</v>
      </c>
      <c r="E772">
        <v>202</v>
      </c>
    </row>
    <row r="773" spans="4:5" ht="14.25" customHeight="1" x14ac:dyDescent="0.25">
      <c r="D773" t="s">
        <v>242</v>
      </c>
      <c r="E773">
        <v>203</v>
      </c>
    </row>
    <row r="774" spans="4:5" ht="14.25" customHeight="1" x14ac:dyDescent="0.25">
      <c r="D774" t="s">
        <v>268</v>
      </c>
      <c r="E774">
        <v>203</v>
      </c>
    </row>
    <row r="775" spans="4:5" ht="14.25" customHeight="1" x14ac:dyDescent="0.25">
      <c r="D775" t="s">
        <v>270</v>
      </c>
      <c r="E775">
        <v>203</v>
      </c>
    </row>
    <row r="776" spans="4:5" ht="14.25" customHeight="1" x14ac:dyDescent="0.25">
      <c r="D776" t="s">
        <v>290</v>
      </c>
      <c r="E776">
        <v>203</v>
      </c>
    </row>
    <row r="777" spans="4:5" ht="14.25" customHeight="1" x14ac:dyDescent="0.25">
      <c r="D777" t="s">
        <v>293</v>
      </c>
      <c r="E777">
        <v>203</v>
      </c>
    </row>
    <row r="778" spans="4:5" ht="14.25" customHeight="1" x14ac:dyDescent="0.25">
      <c r="D778" t="s">
        <v>302</v>
      </c>
      <c r="E778">
        <v>203</v>
      </c>
    </row>
    <row r="779" spans="4:5" ht="14.25" customHeight="1" x14ac:dyDescent="0.25">
      <c r="D779" t="s">
        <v>340</v>
      </c>
      <c r="E779">
        <v>203</v>
      </c>
    </row>
    <row r="780" spans="4:5" ht="14.25" customHeight="1" x14ac:dyDescent="0.25">
      <c r="D780" t="s">
        <v>214</v>
      </c>
      <c r="E780">
        <v>204</v>
      </c>
    </row>
    <row r="781" spans="4:5" ht="14.25" customHeight="1" x14ac:dyDescent="0.25">
      <c r="D781" t="s">
        <v>225</v>
      </c>
      <c r="E781">
        <v>204</v>
      </c>
    </row>
    <row r="782" spans="4:5" ht="14.25" customHeight="1" x14ac:dyDescent="0.25">
      <c r="D782" t="s">
        <v>242</v>
      </c>
      <c r="E782">
        <v>204</v>
      </c>
    </row>
    <row r="783" spans="4:5" ht="14.25" customHeight="1" x14ac:dyDescent="0.25">
      <c r="D783" t="s">
        <v>247</v>
      </c>
      <c r="E783">
        <v>204</v>
      </c>
    </row>
    <row r="784" spans="4:5" ht="14.25" customHeight="1" x14ac:dyDescent="0.25">
      <c r="D784" t="s">
        <v>209</v>
      </c>
      <c r="E784">
        <v>205</v>
      </c>
    </row>
    <row r="785" spans="4:5" ht="14.25" customHeight="1" x14ac:dyDescent="0.25">
      <c r="D785" t="s">
        <v>235</v>
      </c>
      <c r="E785">
        <v>205</v>
      </c>
    </row>
    <row r="786" spans="4:5" ht="14.25" customHeight="1" x14ac:dyDescent="0.25">
      <c r="D786" t="s">
        <v>209</v>
      </c>
      <c r="E786">
        <v>206</v>
      </c>
    </row>
    <row r="787" spans="4:5" ht="14.25" customHeight="1" x14ac:dyDescent="0.25">
      <c r="D787" t="s">
        <v>231</v>
      </c>
      <c r="E787">
        <v>206</v>
      </c>
    </row>
    <row r="788" spans="4:5" ht="14.25" customHeight="1" x14ac:dyDescent="0.25">
      <c r="D788" t="s">
        <v>17</v>
      </c>
      <c r="E788">
        <v>207</v>
      </c>
    </row>
    <row r="789" spans="4:5" ht="14.25" customHeight="1" x14ac:dyDescent="0.25">
      <c r="D789" t="s">
        <v>45</v>
      </c>
      <c r="E789">
        <v>207</v>
      </c>
    </row>
    <row r="790" spans="4:5" ht="14.25" customHeight="1" x14ac:dyDescent="0.25">
      <c r="D790" t="s">
        <v>51</v>
      </c>
      <c r="E790">
        <v>207</v>
      </c>
    </row>
    <row r="791" spans="4:5" ht="14.25" customHeight="1" x14ac:dyDescent="0.25">
      <c r="D791" t="s">
        <v>67</v>
      </c>
      <c r="E791">
        <v>207</v>
      </c>
    </row>
    <row r="792" spans="4:5" ht="14.25" customHeight="1" x14ac:dyDescent="0.25">
      <c r="D792" t="s">
        <v>73</v>
      </c>
      <c r="E792">
        <v>207</v>
      </c>
    </row>
    <row r="793" spans="4:5" ht="14.25" customHeight="1" x14ac:dyDescent="0.25">
      <c r="D793" t="s">
        <v>81</v>
      </c>
      <c r="E793">
        <v>207</v>
      </c>
    </row>
    <row r="794" spans="4:5" ht="14.25" customHeight="1" x14ac:dyDescent="0.25">
      <c r="D794" t="s">
        <v>92</v>
      </c>
      <c r="E794">
        <v>207</v>
      </c>
    </row>
    <row r="795" spans="4:5" ht="14.25" customHeight="1" x14ac:dyDescent="0.25">
      <c r="D795" t="s">
        <v>194</v>
      </c>
      <c r="E795">
        <v>207</v>
      </c>
    </row>
    <row r="796" spans="4:5" ht="14.25" customHeight="1" x14ac:dyDescent="0.25">
      <c r="D796" t="s">
        <v>229</v>
      </c>
      <c r="E796">
        <v>207</v>
      </c>
    </row>
    <row r="797" spans="4:5" ht="14.25" customHeight="1" x14ac:dyDescent="0.25">
      <c r="D797" t="s">
        <v>255</v>
      </c>
      <c r="E797">
        <v>207</v>
      </c>
    </row>
    <row r="798" spans="4:5" ht="14.25" customHeight="1" x14ac:dyDescent="0.25">
      <c r="D798" t="s">
        <v>260</v>
      </c>
      <c r="E798">
        <v>207</v>
      </c>
    </row>
    <row r="799" spans="4:5" ht="14.25" customHeight="1" x14ac:dyDescent="0.25">
      <c r="D799" t="s">
        <v>279</v>
      </c>
      <c r="E799">
        <v>207</v>
      </c>
    </row>
    <row r="800" spans="4:5" ht="14.25" customHeight="1" x14ac:dyDescent="0.25">
      <c r="D800" t="s">
        <v>284</v>
      </c>
      <c r="E800">
        <v>207</v>
      </c>
    </row>
    <row r="801" spans="4:5" ht="14.25" customHeight="1" x14ac:dyDescent="0.25">
      <c r="D801" t="s">
        <v>301</v>
      </c>
      <c r="E801">
        <v>207</v>
      </c>
    </row>
    <row r="802" spans="4:5" ht="14.25" customHeight="1" x14ac:dyDescent="0.25">
      <c r="D802" t="s">
        <v>317</v>
      </c>
      <c r="E802">
        <v>207</v>
      </c>
    </row>
    <row r="803" spans="4:5" ht="14.25" customHeight="1" x14ac:dyDescent="0.25">
      <c r="D803" t="s">
        <v>256</v>
      </c>
      <c r="E803">
        <v>208</v>
      </c>
    </row>
    <row r="804" spans="4:5" ht="14.25" customHeight="1" x14ac:dyDescent="0.25">
      <c r="D804" t="s">
        <v>297</v>
      </c>
      <c r="E804">
        <v>208</v>
      </c>
    </row>
    <row r="805" spans="4:5" ht="14.25" customHeight="1" x14ac:dyDescent="0.25">
      <c r="D805" t="s">
        <v>301</v>
      </c>
      <c r="E805">
        <v>208</v>
      </c>
    </row>
    <row r="806" spans="4:5" ht="14.25" customHeight="1" x14ac:dyDescent="0.25">
      <c r="D806" t="s">
        <v>309</v>
      </c>
      <c r="E806">
        <v>208</v>
      </c>
    </row>
    <row r="807" spans="4:5" ht="14.25" customHeight="1" x14ac:dyDescent="0.25">
      <c r="D807" t="s">
        <v>248</v>
      </c>
      <c r="E807">
        <v>209</v>
      </c>
    </row>
    <row r="808" spans="4:5" ht="14.25" customHeight="1" x14ac:dyDescent="0.25">
      <c r="D808" t="s">
        <v>256</v>
      </c>
      <c r="E808">
        <v>209</v>
      </c>
    </row>
    <row r="809" spans="4:5" ht="14.25" customHeight="1" x14ac:dyDescent="0.25">
      <c r="D809" t="s">
        <v>277</v>
      </c>
      <c r="E809">
        <v>209</v>
      </c>
    </row>
    <row r="810" spans="4:5" ht="14.25" customHeight="1" x14ac:dyDescent="0.25">
      <c r="D810" t="s">
        <v>286</v>
      </c>
      <c r="E810">
        <v>209</v>
      </c>
    </row>
    <row r="811" spans="4:5" ht="14.25" customHeight="1" x14ac:dyDescent="0.25">
      <c r="D811" t="s">
        <v>288</v>
      </c>
      <c r="E811">
        <v>209</v>
      </c>
    </row>
    <row r="812" spans="4:5" ht="14.25" customHeight="1" x14ac:dyDescent="0.25">
      <c r="D812" t="s">
        <v>291</v>
      </c>
      <c r="E812">
        <v>209</v>
      </c>
    </row>
    <row r="813" spans="4:5" ht="14.25" customHeight="1" x14ac:dyDescent="0.25">
      <c r="D813" t="s">
        <v>326</v>
      </c>
      <c r="E813">
        <v>209</v>
      </c>
    </row>
    <row r="814" spans="4:5" ht="14.25" customHeight="1" x14ac:dyDescent="0.25">
      <c r="D814" t="s">
        <v>332</v>
      </c>
      <c r="E814">
        <v>209</v>
      </c>
    </row>
    <row r="815" spans="4:5" ht="14.25" customHeight="1" x14ac:dyDescent="0.25">
      <c r="D815" t="s">
        <v>252</v>
      </c>
      <c r="E815">
        <v>210</v>
      </c>
    </row>
    <row r="816" spans="4:5" ht="14.25" customHeight="1" x14ac:dyDescent="0.25">
      <c r="D816" t="s">
        <v>261</v>
      </c>
      <c r="E816">
        <v>210</v>
      </c>
    </row>
    <row r="817" spans="4:5" ht="14.25" customHeight="1" x14ac:dyDescent="0.25">
      <c r="D817" t="s">
        <v>278</v>
      </c>
      <c r="E817">
        <v>210</v>
      </c>
    </row>
    <row r="818" spans="4:5" ht="14.25" customHeight="1" x14ac:dyDescent="0.25">
      <c r="D818" t="s">
        <v>306</v>
      </c>
      <c r="E818">
        <v>210</v>
      </c>
    </row>
    <row r="819" spans="4:5" ht="14.25" customHeight="1" x14ac:dyDescent="0.25">
      <c r="D819" t="s">
        <v>319</v>
      </c>
      <c r="E819">
        <v>210</v>
      </c>
    </row>
    <row r="820" spans="4:5" ht="14.25" customHeight="1" x14ac:dyDescent="0.25">
      <c r="D820" t="s">
        <v>375</v>
      </c>
      <c r="E820">
        <v>210</v>
      </c>
    </row>
    <row r="821" spans="4:5" ht="14.25" customHeight="1" x14ac:dyDescent="0.25">
      <c r="D821" t="s">
        <v>498</v>
      </c>
      <c r="E821">
        <v>210</v>
      </c>
    </row>
    <row r="822" spans="4:5" ht="14.25" customHeight="1" x14ac:dyDescent="0.25">
      <c r="D822" t="s">
        <v>265</v>
      </c>
      <c r="E822">
        <v>211</v>
      </c>
    </row>
    <row r="823" spans="4:5" ht="14.25" customHeight="1" x14ac:dyDescent="0.25">
      <c r="D823" t="s">
        <v>275</v>
      </c>
      <c r="E823">
        <v>211</v>
      </c>
    </row>
    <row r="824" spans="4:5" ht="14.25" customHeight="1" x14ac:dyDescent="0.25">
      <c r="D824" t="s">
        <v>282</v>
      </c>
      <c r="E824">
        <v>211</v>
      </c>
    </row>
    <row r="825" spans="4:5" ht="14.25" customHeight="1" x14ac:dyDescent="0.25">
      <c r="D825" t="s">
        <v>285</v>
      </c>
      <c r="E825">
        <v>211</v>
      </c>
    </row>
    <row r="826" spans="4:5" ht="14.25" customHeight="1" x14ac:dyDescent="0.25">
      <c r="D826" t="s">
        <v>298</v>
      </c>
      <c r="E826">
        <v>211</v>
      </c>
    </row>
    <row r="827" spans="4:5" ht="14.25" customHeight="1" x14ac:dyDescent="0.25">
      <c r="D827" t="s">
        <v>305</v>
      </c>
      <c r="E827">
        <v>211</v>
      </c>
    </row>
    <row r="828" spans="4:5" ht="14.25" customHeight="1" x14ac:dyDescent="0.25">
      <c r="D828" t="s">
        <v>306</v>
      </c>
      <c r="E828">
        <v>211</v>
      </c>
    </row>
    <row r="829" spans="4:5" ht="14.25" customHeight="1" x14ac:dyDescent="0.25">
      <c r="D829" t="s">
        <v>319</v>
      </c>
      <c r="E829">
        <v>211</v>
      </c>
    </row>
    <row r="830" spans="4:5" ht="14.25" customHeight="1" x14ac:dyDescent="0.25">
      <c r="D830" t="s">
        <v>377</v>
      </c>
      <c r="E830">
        <v>211</v>
      </c>
    </row>
    <row r="831" spans="4:5" ht="14.25" customHeight="1" x14ac:dyDescent="0.25">
      <c r="D831" t="s">
        <v>368</v>
      </c>
      <c r="E831">
        <v>212</v>
      </c>
    </row>
    <row r="832" spans="4:5" ht="14.25" customHeight="1" x14ac:dyDescent="0.25">
      <c r="D832" t="s">
        <v>375</v>
      </c>
      <c r="E832">
        <v>212</v>
      </c>
    </row>
    <row r="833" spans="4:5" ht="14.25" customHeight="1" x14ac:dyDescent="0.25">
      <c r="D833" t="s">
        <v>377</v>
      </c>
      <c r="E833">
        <v>212</v>
      </c>
    </row>
    <row r="834" spans="4:5" ht="14.25" customHeight="1" x14ac:dyDescent="0.25">
      <c r="D834" t="s">
        <v>524</v>
      </c>
      <c r="E834">
        <v>212</v>
      </c>
    </row>
    <row r="835" spans="4:5" ht="14.25" customHeight="1" x14ac:dyDescent="0.25">
      <c r="D835" t="s">
        <v>285</v>
      </c>
      <c r="E835">
        <v>213</v>
      </c>
    </row>
    <row r="836" spans="4:5" ht="14.25" customHeight="1" x14ac:dyDescent="0.25">
      <c r="D836" t="s">
        <v>294</v>
      </c>
      <c r="E836">
        <v>213</v>
      </c>
    </row>
    <row r="837" spans="4:5" ht="14.25" customHeight="1" x14ac:dyDescent="0.25">
      <c r="D837" t="s">
        <v>310</v>
      </c>
      <c r="E837">
        <v>213</v>
      </c>
    </row>
    <row r="838" spans="4:5" ht="14.25" customHeight="1" x14ac:dyDescent="0.25">
      <c r="D838" t="s">
        <v>326</v>
      </c>
      <c r="E838">
        <v>213</v>
      </c>
    </row>
    <row r="839" spans="4:5" ht="14.25" customHeight="1" x14ac:dyDescent="0.25">
      <c r="D839" t="s">
        <v>231</v>
      </c>
      <c r="E839">
        <v>214</v>
      </c>
    </row>
    <row r="840" spans="4:5" ht="14.25" customHeight="1" x14ac:dyDescent="0.25">
      <c r="D840" t="s">
        <v>250</v>
      </c>
      <c r="E840">
        <v>214</v>
      </c>
    </row>
    <row r="841" spans="4:5" ht="14.25" customHeight="1" x14ac:dyDescent="0.25">
      <c r="D841" t="s">
        <v>254</v>
      </c>
      <c r="E841">
        <v>214</v>
      </c>
    </row>
    <row r="842" spans="4:5" ht="14.25" customHeight="1" x14ac:dyDescent="0.25">
      <c r="D842" t="s">
        <v>258</v>
      </c>
      <c r="E842">
        <v>214</v>
      </c>
    </row>
    <row r="843" spans="4:5" ht="14.25" customHeight="1" x14ac:dyDescent="0.25">
      <c r="D843" t="s">
        <v>271</v>
      </c>
      <c r="E843">
        <v>214</v>
      </c>
    </row>
    <row r="844" spans="4:5" ht="14.25" customHeight="1" x14ac:dyDescent="0.25">
      <c r="D844" t="s">
        <v>280</v>
      </c>
      <c r="E844">
        <v>214</v>
      </c>
    </row>
    <row r="845" spans="4:5" ht="14.25" customHeight="1" x14ac:dyDescent="0.25">
      <c r="D845" t="s">
        <v>299</v>
      </c>
      <c r="E845">
        <v>214</v>
      </c>
    </row>
    <row r="846" spans="4:5" ht="14.25" customHeight="1" x14ac:dyDescent="0.25">
      <c r="D846" t="s">
        <v>302</v>
      </c>
      <c r="E846">
        <v>214</v>
      </c>
    </row>
    <row r="847" spans="4:5" ht="14.25" customHeight="1" x14ac:dyDescent="0.25">
      <c r="D847" t="s">
        <v>322</v>
      </c>
      <c r="E847">
        <v>215</v>
      </c>
    </row>
    <row r="848" spans="4:5" ht="14.25" customHeight="1" x14ac:dyDescent="0.25">
      <c r="D848" t="s">
        <v>329</v>
      </c>
      <c r="E848">
        <v>215</v>
      </c>
    </row>
    <row r="849" spans="4:5" ht="14.25" customHeight="1" x14ac:dyDescent="0.25">
      <c r="D849" t="s">
        <v>330</v>
      </c>
      <c r="E849">
        <v>215</v>
      </c>
    </row>
    <row r="850" spans="4:5" ht="14.25" customHeight="1" x14ac:dyDescent="0.25">
      <c r="D850" t="s">
        <v>335</v>
      </c>
      <c r="E850">
        <v>215</v>
      </c>
    </row>
    <row r="851" spans="4:5" ht="14.25" customHeight="1" x14ac:dyDescent="0.25">
      <c r="D851" t="s">
        <v>294</v>
      </c>
      <c r="E851">
        <v>216</v>
      </c>
    </row>
    <row r="852" spans="4:5" ht="14.25" customHeight="1" x14ac:dyDescent="0.25">
      <c r="D852" t="s">
        <v>315</v>
      </c>
      <c r="E852">
        <v>216</v>
      </c>
    </row>
    <row r="853" spans="4:5" ht="14.25" customHeight="1" x14ac:dyDescent="0.25">
      <c r="D853" t="s">
        <v>326</v>
      </c>
      <c r="E853">
        <v>216</v>
      </c>
    </row>
    <row r="854" spans="4:5" ht="14.25" customHeight="1" x14ac:dyDescent="0.25">
      <c r="D854" t="s">
        <v>329</v>
      </c>
      <c r="E854">
        <v>216</v>
      </c>
    </row>
    <row r="855" spans="4:5" ht="14.25" customHeight="1" x14ac:dyDescent="0.25">
      <c r="D855" t="s">
        <v>330</v>
      </c>
      <c r="E855">
        <v>216</v>
      </c>
    </row>
    <row r="856" spans="4:5" ht="14.25" customHeight="1" x14ac:dyDescent="0.25">
      <c r="D856" t="s">
        <v>326</v>
      </c>
      <c r="E856">
        <v>217</v>
      </c>
    </row>
    <row r="857" spans="4:5" ht="14.25" customHeight="1" x14ac:dyDescent="0.25">
      <c r="D857" t="s">
        <v>329</v>
      </c>
      <c r="E857">
        <v>217</v>
      </c>
    </row>
    <row r="858" spans="4:5" ht="14.25" customHeight="1" x14ac:dyDescent="0.25">
      <c r="D858" t="s">
        <v>333</v>
      </c>
      <c r="E858">
        <v>217</v>
      </c>
    </row>
    <row r="859" spans="4:5" ht="14.25" customHeight="1" x14ac:dyDescent="0.25">
      <c r="D859" t="s">
        <v>335</v>
      </c>
      <c r="E859">
        <v>217</v>
      </c>
    </row>
    <row r="860" spans="4:5" ht="14.25" customHeight="1" x14ac:dyDescent="0.25">
      <c r="D860" t="s">
        <v>337</v>
      </c>
      <c r="E860">
        <v>217</v>
      </c>
    </row>
    <row r="861" spans="4:5" ht="14.25" customHeight="1" x14ac:dyDescent="0.25">
      <c r="D861" t="s">
        <v>323</v>
      </c>
      <c r="E861">
        <v>218</v>
      </c>
    </row>
    <row r="862" spans="4:5" ht="14.25" customHeight="1" x14ac:dyDescent="0.25">
      <c r="D862" t="s">
        <v>326</v>
      </c>
      <c r="E862">
        <v>218</v>
      </c>
    </row>
    <row r="863" spans="4:5" ht="14.25" customHeight="1" x14ac:dyDescent="0.25">
      <c r="D863" t="s">
        <v>332</v>
      </c>
      <c r="E863">
        <v>218</v>
      </c>
    </row>
    <row r="864" spans="4:5" ht="14.25" customHeight="1" x14ac:dyDescent="0.25">
      <c r="D864" t="s">
        <v>333</v>
      </c>
      <c r="E864">
        <v>218</v>
      </c>
    </row>
    <row r="865" spans="4:5" ht="14.25" customHeight="1" x14ac:dyDescent="0.25">
      <c r="D865" t="s">
        <v>337</v>
      </c>
      <c r="E865">
        <v>218</v>
      </c>
    </row>
    <row r="866" spans="4:5" ht="14.25" customHeight="1" x14ac:dyDescent="0.25">
      <c r="D866" t="s">
        <v>273</v>
      </c>
      <c r="E866">
        <v>219</v>
      </c>
    </row>
    <row r="867" spans="4:5" ht="14.25" customHeight="1" x14ac:dyDescent="0.25">
      <c r="D867" t="s">
        <v>291</v>
      </c>
      <c r="E867">
        <v>219</v>
      </c>
    </row>
    <row r="868" spans="4:5" ht="14.25" customHeight="1" x14ac:dyDescent="0.25">
      <c r="D868" t="s">
        <v>322</v>
      </c>
      <c r="E868">
        <v>219</v>
      </c>
    </row>
    <row r="869" spans="4:5" ht="14.25" customHeight="1" x14ac:dyDescent="0.25">
      <c r="D869" t="s">
        <v>323</v>
      </c>
      <c r="E869">
        <v>219</v>
      </c>
    </row>
    <row r="870" spans="4:5" ht="14.25" customHeight="1" x14ac:dyDescent="0.25">
      <c r="D870" t="s">
        <v>337</v>
      </c>
      <c r="E870">
        <v>219</v>
      </c>
    </row>
    <row r="871" spans="4:5" ht="14.25" customHeight="1" x14ac:dyDescent="0.25">
      <c r="D871" t="s">
        <v>339</v>
      </c>
      <c r="E871">
        <v>219</v>
      </c>
    </row>
    <row r="872" spans="4:5" ht="14.25" customHeight="1" x14ac:dyDescent="0.25"/>
    <row r="873" spans="4:5" ht="14.25" customHeight="1" x14ac:dyDescent="0.25"/>
    <row r="874" spans="4:5" ht="14.25" customHeight="1" x14ac:dyDescent="0.25"/>
    <row r="875" spans="4:5" ht="14.25" customHeight="1" x14ac:dyDescent="0.25"/>
    <row r="876" spans="4:5" ht="14.25" customHeight="1" x14ac:dyDescent="0.25"/>
    <row r="877" spans="4:5" ht="14.25" customHeight="1" x14ac:dyDescent="0.25"/>
    <row r="878" spans="4:5" ht="14.25" customHeight="1" x14ac:dyDescent="0.25"/>
    <row r="879" spans="4:5" ht="14.25" customHeight="1" x14ac:dyDescent="0.25"/>
    <row r="880" spans="4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Histogram</vt:lpstr>
      <vt:lpstr>Scores by StateLowerHouseDistri</vt:lpstr>
      <vt:lpstr>zips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Jaramillo</cp:lastModifiedBy>
  <dcterms:modified xsi:type="dcterms:W3CDTF">2017-12-02T04:25:52Z</dcterms:modified>
</cp:coreProperties>
</file>