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Gill\FALL 2019\ECSE 211 Design Principles and Methods\Labs\Lab2\"/>
    </mc:Choice>
  </mc:AlternateContent>
  <xr:revisionPtr revIDLastSave="0" documentId="13_ncr:1_{3DA73E4F-2670-48DE-BAD4-2F72EFD5B519}" xr6:coauthVersionLast="41" xr6:coauthVersionMax="41" xr10:uidLastSave="{00000000-0000-0000-0000-000000000000}"/>
  <bookViews>
    <workbookView xWindow="-108" yWindow="-108" windowWidth="23256" windowHeight="12576" xr2:uid="{9D9E9656-AEC8-42A7-BF30-62317BCFE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B25" i="1"/>
  <c r="A25" i="1"/>
  <c r="B24" i="1"/>
  <c r="E24" i="1"/>
  <c r="A24" i="1"/>
  <c r="E15" i="1"/>
  <c r="E16" i="1"/>
  <c r="E17" i="1"/>
  <c r="E18" i="1"/>
  <c r="E19" i="1"/>
  <c r="E20" i="1"/>
  <c r="E21" i="1"/>
  <c r="E22" i="1"/>
  <c r="E23" i="1"/>
  <c r="E14" i="1" l="1"/>
  <c r="E10" i="1"/>
  <c r="E9" i="1" l="1"/>
  <c r="E8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<sst xmlns="http://schemas.openxmlformats.org/spreadsheetml/2006/main" count="6" uniqueCount="6">
  <si>
    <t>X</t>
  </si>
  <si>
    <t>Y</t>
  </si>
  <si>
    <t>Xf</t>
  </si>
  <si>
    <t>Yf</t>
  </si>
  <si>
    <t xml:space="preserve">Error </t>
  </si>
  <si>
    <t>Odometer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</si>
</sst>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C221-4D54-4E34-BF3F-FAC6F442AAA6}">
  <dimension ref="A1:E25"/>
  <sheetViews>
    <sheetView tabSelected="1" topLeftCell="A11" zoomScale="139" workbookViewId="0">
      <selection activeCell="E25" sqref="E25"/>
    </sheetView>
  </sheetViews>
  <sheetFormatPr defaultRowHeight="15" x14ac:dyDescent="0.25"/>
  <cols>
    <col min="1" max="1" width="10" bestFit="1" customWidth="1"/>
    <col min="2" max="2" width="11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17.100000000000001</v>
      </c>
      <c r="B2">
        <v>20.7</v>
      </c>
      <c r="C2">
        <v>16.71</v>
      </c>
      <c r="D2">
        <v>22.31</v>
      </c>
      <c r="E2">
        <f t="shared" ref="E2:E9" si="0">SQRT((C2-A2)^2+(D2-B2)^2)</f>
        <v>1.6565627063289812</v>
      </c>
    </row>
    <row r="3" spans="1:5" x14ac:dyDescent="0.25">
      <c r="A3">
        <v>17.5</v>
      </c>
      <c r="B3">
        <v>18.3</v>
      </c>
      <c r="C3">
        <v>16.68</v>
      </c>
      <c r="D3">
        <v>20.170000000000002</v>
      </c>
      <c r="E3">
        <f t="shared" si="0"/>
        <v>2.0418863827353384</v>
      </c>
    </row>
    <row r="4" spans="1:5" x14ac:dyDescent="0.25">
      <c r="A4">
        <v>17.399999999999999</v>
      </c>
      <c r="B4">
        <v>18.5</v>
      </c>
      <c r="C4">
        <v>16.8</v>
      </c>
      <c r="D4">
        <v>20.149999999999999</v>
      </c>
      <c r="E4">
        <f t="shared" si="0"/>
        <v>1.7557049866079417</v>
      </c>
    </row>
    <row r="5" spans="1:5" x14ac:dyDescent="0.25">
      <c r="A5">
        <v>15.9</v>
      </c>
      <c r="B5">
        <v>17.8</v>
      </c>
      <c r="C5">
        <v>15.85</v>
      </c>
      <c r="D5">
        <v>17.14</v>
      </c>
      <c r="E5">
        <f t="shared" si="0"/>
        <v>0.66189122973491665</v>
      </c>
    </row>
    <row r="6" spans="1:5" x14ac:dyDescent="0.25">
      <c r="A6">
        <v>17.8</v>
      </c>
      <c r="B6">
        <v>16.899999999999999</v>
      </c>
      <c r="C6">
        <v>17.71</v>
      </c>
      <c r="D6">
        <v>20.77</v>
      </c>
      <c r="E6">
        <f t="shared" si="0"/>
        <v>3.8710463701691831</v>
      </c>
    </row>
    <row r="7" spans="1:5" x14ac:dyDescent="0.25">
      <c r="A7">
        <v>18.899999999999999</v>
      </c>
      <c r="B7">
        <v>15.5</v>
      </c>
      <c r="C7">
        <v>17.64</v>
      </c>
      <c r="D7">
        <v>17.239999999999998</v>
      </c>
      <c r="E7">
        <f t="shared" si="0"/>
        <v>2.1483016547961764</v>
      </c>
    </row>
    <row r="8" spans="1:5" x14ac:dyDescent="0.25">
      <c r="A8">
        <v>17.62</v>
      </c>
      <c r="B8">
        <v>18.71</v>
      </c>
      <c r="C8">
        <v>15.6</v>
      </c>
      <c r="D8">
        <v>18.600000000000001</v>
      </c>
      <c r="E8">
        <f t="shared" si="0"/>
        <v>2.0229928324143924</v>
      </c>
    </row>
    <row r="9" spans="1:5" x14ac:dyDescent="0.25">
      <c r="A9">
        <v>15.39</v>
      </c>
      <c r="B9">
        <v>19.84</v>
      </c>
      <c r="C9">
        <v>16.600000000000001</v>
      </c>
      <c r="D9">
        <v>18.7</v>
      </c>
      <c r="E9">
        <f t="shared" si="0"/>
        <v>1.6624379687675577</v>
      </c>
    </row>
    <row r="10" spans="1:5" x14ac:dyDescent="0.25">
      <c r="A10">
        <v>15.03</v>
      </c>
      <c r="B10">
        <v>18.95</v>
      </c>
      <c r="C10">
        <v>15.8</v>
      </c>
      <c r="D10">
        <v>17.3</v>
      </c>
      <c r="E10">
        <f>SQRT((C10-A10)^2+(D10-B10)^2)</f>
        <v>1.8208239892971525</v>
      </c>
    </row>
    <row r="11" spans="1:5" x14ac:dyDescent="0.25">
      <c r="A11">
        <v>14.45</v>
      </c>
      <c r="B11">
        <v>18.96</v>
      </c>
      <c r="C11">
        <v>14.9</v>
      </c>
      <c r="D11">
        <v>21</v>
      </c>
    </row>
    <row r="13" spans="1:5" x14ac:dyDescent="0.25">
      <c r="A13" t="s">
        <v>5</v>
      </c>
    </row>
    <row r="14" spans="1:5" x14ac:dyDescent="0.25">
      <c r="A14">
        <v>12.88</v>
      </c>
      <c r="B14">
        <v>16.5</v>
      </c>
      <c r="C14">
        <v>12.1</v>
      </c>
      <c r="D14">
        <v>17.899999999999999</v>
      </c>
      <c r="E14">
        <f>SQRT((C14-A14)^2+(D14-B14)^2)</f>
        <v>1.6026228502052495</v>
      </c>
    </row>
    <row r="15" spans="1:5" x14ac:dyDescent="0.25">
      <c r="A15">
        <v>11.31</v>
      </c>
      <c r="B15">
        <v>18.850000000000001</v>
      </c>
      <c r="C15">
        <v>11.7</v>
      </c>
      <c r="D15">
        <v>21.1</v>
      </c>
      <c r="E15">
        <f t="shared" ref="E15:E23" si="1">SQRT((C15-A15)^2+(D15-B15)^2)</f>
        <v>2.2835498680782074</v>
      </c>
    </row>
    <row r="16" spans="1:5" x14ac:dyDescent="0.25">
      <c r="A16">
        <v>12.05</v>
      </c>
      <c r="B16">
        <v>19.850000000000001</v>
      </c>
      <c r="C16">
        <v>12.5</v>
      </c>
      <c r="D16">
        <v>19.5</v>
      </c>
      <c r="E16">
        <f t="shared" si="1"/>
        <v>0.57008771254956925</v>
      </c>
    </row>
    <row r="17" spans="1:5" x14ac:dyDescent="0.25">
      <c r="A17">
        <v>12.88</v>
      </c>
      <c r="B17">
        <v>18.329999999999998</v>
      </c>
      <c r="C17">
        <v>13.3</v>
      </c>
      <c r="D17">
        <v>18.5</v>
      </c>
      <c r="E17">
        <f t="shared" si="1"/>
        <v>0.45310043036836828</v>
      </c>
    </row>
    <row r="18" spans="1:5" x14ac:dyDescent="0.25">
      <c r="A18">
        <v>11.74</v>
      </c>
      <c r="B18">
        <v>17.71</v>
      </c>
      <c r="C18">
        <v>11.8</v>
      </c>
      <c r="D18">
        <v>19.8</v>
      </c>
      <c r="E18">
        <f t="shared" si="1"/>
        <v>2.0908610666421619</v>
      </c>
    </row>
    <row r="19" spans="1:5" x14ac:dyDescent="0.25">
      <c r="A19">
        <v>11.56</v>
      </c>
      <c r="B19">
        <v>19.329999999999998</v>
      </c>
      <c r="C19">
        <v>11.75</v>
      </c>
      <c r="D19">
        <v>20.399999999999999</v>
      </c>
      <c r="E19">
        <f t="shared" si="1"/>
        <v>1.0867382389517728</v>
      </c>
    </row>
    <row r="20" spans="1:5" x14ac:dyDescent="0.25">
      <c r="A20">
        <v>10.220000000000001</v>
      </c>
      <c r="B20">
        <v>15.31</v>
      </c>
      <c r="C20">
        <v>10.3</v>
      </c>
      <c r="D20">
        <v>19.5</v>
      </c>
      <c r="E20">
        <f t="shared" si="1"/>
        <v>4.1907636535600519</v>
      </c>
    </row>
    <row r="21" spans="1:5" x14ac:dyDescent="0.25">
      <c r="A21">
        <v>13.41</v>
      </c>
      <c r="B21">
        <v>18.670000000000002</v>
      </c>
      <c r="C21">
        <v>13.1</v>
      </c>
      <c r="D21">
        <v>19.2</v>
      </c>
      <c r="E21">
        <f t="shared" si="1"/>
        <v>0.61400325732034822</v>
      </c>
    </row>
    <row r="22" spans="1:5" x14ac:dyDescent="0.25">
      <c r="A22">
        <v>10.16</v>
      </c>
      <c r="B22">
        <v>18.940000000000001</v>
      </c>
      <c r="C22">
        <v>10.1</v>
      </c>
      <c r="D22">
        <v>17.600000000000001</v>
      </c>
      <c r="E22">
        <f t="shared" si="1"/>
        <v>1.3413426109685771</v>
      </c>
    </row>
    <row r="23" spans="1:5" x14ac:dyDescent="0.25">
      <c r="A23">
        <v>10.75</v>
      </c>
      <c r="B23">
        <v>17.04</v>
      </c>
      <c r="C23">
        <v>10.6</v>
      </c>
      <c r="D23">
        <v>15.4</v>
      </c>
      <c r="E23">
        <f t="shared" si="1"/>
        <v>1.6468454693747061</v>
      </c>
    </row>
    <row r="24" spans="1:5" x14ac:dyDescent="0.25">
      <c r="A24">
        <f>AVERAGE(A14:A23)</f>
        <v>11.696</v>
      </c>
      <c r="B24">
        <f>AVERAGE(B14:B23)</f>
        <v>18.053000000000001</v>
      </c>
      <c r="E24">
        <f>AVERAGE(E14:E23)</f>
        <v>1.5879915158019013</v>
      </c>
    </row>
    <row r="25" spans="1:5" x14ac:dyDescent="0.25">
      <c r="A25">
        <f>STDEV(A14:A23)</f>
        <v>1.1288657040488821</v>
      </c>
      <c r="B25">
        <f>STDEV(B14:B23)</f>
        <v>1.4070856406061432</v>
      </c>
      <c r="E25">
        <f>STDEV(E14:E23)</f>
        <v>1.1105368800425508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mindo</dc:creator>
  <cp:lastModifiedBy>Michael Li</cp:lastModifiedBy>
  <dcterms:created xsi:type="dcterms:W3CDTF">2019-09-23T02:26:01Z</dcterms:created>
  <dcterms:modified xsi:type="dcterms:W3CDTF">2019-09-27T14:44:21Z</dcterms:modified>
</cp:coreProperties>
</file>