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<sst xmlns="http://schemas.openxmlformats.org/spreadsheetml/2006/main" count="199" uniqueCount="24">
  <si>
    <t xml:space="preserve">Object</t>
  </si>
  <si>
    <t xml:space="preserve">Bunny</t>
  </si>
  <si>
    <t xml:space="preserve">Anisotropy</t>
  </si>
  <si>
    <t xml:space="preserve">Error</t>
  </si>
  <si>
    <t xml:space="preserve">Mean Error</t>
  </si>
  <si>
    <t xml:space="preserve">Median Error</t>
  </si>
  <si>
    <t xml:space="preserve">Std. Dev.</t>
  </si>
  <si>
    <t xml:space="preserve">No Blur</t>
  </si>
  <si>
    <t xml:space="preserve">Greatest Mean Error Improvement</t>
  </si>
  <si>
    <t xml:space="preserve">Kernel Size</t>
  </si>
  <si>
    <t xml:space="preserve">3x3</t>
  </si>
  <si>
    <t xml:space="preserve">Blur Algorithm</t>
  </si>
  <si>
    <t xml:space="preserve">Average</t>
  </si>
  <si>
    <t xml:space="preserve">Gaussian</t>
  </si>
  <si>
    <t xml:space="preserve">Average Blur</t>
  </si>
  <si>
    <t xml:space="preserve">9x9</t>
  </si>
  <si>
    <t xml:space="preserve">5x5</t>
  </si>
  <si>
    <t xml:space="preserve">Gaussian Blur</t>
  </si>
  <si>
    <t xml:space="preserve">Median Blur</t>
  </si>
  <si>
    <t xml:space="preserve">Bear</t>
  </si>
  <si>
    <t xml:space="preserve">Bilateral Filter</t>
  </si>
  <si>
    <t xml:space="preserve">Buddha</t>
  </si>
  <si>
    <t xml:space="preserve">Bilateral</t>
  </si>
  <si>
    <t xml:space="preserve">7x7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</si>
</sst>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W28" activeCellId="0" sqref="W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1" width="9.59"/>
    <col collapsed="false" customWidth="true" hidden="false" outlineLevel="0" max="13" min="3" style="1" width="8.93"/>
    <col collapsed="false" customWidth="true" hidden="false" outlineLevel="0" max="28" min="28" style="0" width="19.8"/>
    <col collapsed="false" customWidth="true" hidden="false" outlineLevel="0" max="30" min="30" style="0" width="17.19"/>
  </cols>
  <sheetData>
    <row r="1" customFormat="false" ht="15" hidden="false" customHeight="false" outlineLevel="0" collapsed="false">
      <c r="A1" s="2" t="s">
        <v>0</v>
      </c>
      <c r="B1" s="3" t="s">
        <v>1</v>
      </c>
      <c r="C1" s="3"/>
      <c r="D1" s="4"/>
    </row>
    <row r="2" customFormat="false" ht="15" hidden="false" customHeight="false" outlineLevel="0" collapsed="false">
      <c r="A2" s="5" t="s">
        <v>2</v>
      </c>
      <c r="B2" s="6" t="n">
        <v>0</v>
      </c>
      <c r="C2" s="6"/>
      <c r="D2" s="7"/>
      <c r="E2" s="6" t="n">
        <v>0.2</v>
      </c>
      <c r="F2" s="6"/>
      <c r="G2" s="7"/>
      <c r="H2" s="6" t="n">
        <v>0.4</v>
      </c>
      <c r="I2" s="6"/>
      <c r="J2" s="7"/>
      <c r="K2" s="6" t="n">
        <v>0.6</v>
      </c>
      <c r="L2" s="6"/>
      <c r="M2" s="7"/>
      <c r="AB2" s="0" t="s">
        <v>2</v>
      </c>
      <c r="AC2" s="0" t="n">
        <v>0</v>
      </c>
      <c r="AD2" s="0" t="n">
        <v>0.2</v>
      </c>
      <c r="AE2" s="0" t="n">
        <v>0.4</v>
      </c>
      <c r="AF2" s="0" t="n">
        <v>0.6</v>
      </c>
    </row>
    <row r="3" customFormat="false" ht="26.85" hidden="false" customHeight="false" outlineLevel="0" collapsed="false">
      <c r="A3" s="5" t="s">
        <v>3</v>
      </c>
      <c r="B3" s="6" t="s">
        <v>4</v>
      </c>
      <c r="C3" s="6" t="s">
        <v>5</v>
      </c>
      <c r="D3" s="7" t="s">
        <v>6</v>
      </c>
      <c r="E3" s="6" t="s">
        <v>4</v>
      </c>
      <c r="F3" s="6" t="s">
        <v>5</v>
      </c>
      <c r="G3" s="7" t="s">
        <v>6</v>
      </c>
      <c r="H3" s="6" t="s">
        <v>4</v>
      </c>
      <c r="I3" s="6" t="s">
        <v>5</v>
      </c>
      <c r="J3" s="7" t="s">
        <v>6</v>
      </c>
      <c r="K3" s="6" t="s">
        <v>4</v>
      </c>
      <c r="L3" s="6" t="s">
        <v>5</v>
      </c>
      <c r="M3" s="7" t="s">
        <v>6</v>
      </c>
      <c r="AB3" s="0" t="s">
        <v>0</v>
      </c>
      <c r="AC3" s="0" t="s">
        <v>1</v>
      </c>
    </row>
    <row r="4" customFormat="false" ht="15" hidden="false" customHeight="false" outlineLevel="0" collapsed="false">
      <c r="A4" s="5" t="s">
        <v>7</v>
      </c>
      <c r="B4" s="8" t="n">
        <v>0.52523946762085</v>
      </c>
      <c r="C4" s="8" t="n">
        <v>0.497802734375</v>
      </c>
      <c r="D4" s="8" t="n">
        <v>0.468933761119843</v>
      </c>
      <c r="E4" s="8" t="n">
        <v>0.563215017318726</v>
      </c>
      <c r="F4" s="8" t="n">
        <v>0.531023025512695</v>
      </c>
      <c r="G4" s="8" t="n">
        <v>0.490696579217911</v>
      </c>
      <c r="H4" s="8" t="n">
        <v>0.623404264450073</v>
      </c>
      <c r="I4" s="8" t="n">
        <v>0.554079055786133</v>
      </c>
      <c r="J4" s="8" t="n">
        <v>0.57681405544281</v>
      </c>
      <c r="K4" s="8" t="n">
        <v>1.04738259315491</v>
      </c>
      <c r="L4" s="8" t="n">
        <v>0.967567443847656</v>
      </c>
      <c r="M4" s="8" t="n">
        <v>0.806724727153778</v>
      </c>
      <c r="AB4" s="0" t="s">
        <v>8</v>
      </c>
      <c r="AC4" s="9" t="n">
        <f aca="false">P26/100</f>
        <v>0.145395774163757</v>
      </c>
      <c r="AD4" s="9" t="n">
        <f aca="false">S26/100</f>
        <v>0.148463241064637</v>
      </c>
      <c r="AE4" s="9" t="n">
        <f aca="false">V26/100</f>
        <v>0.0995845880516573</v>
      </c>
      <c r="AF4" s="9" t="n">
        <f aca="false">Y26/100</f>
        <v>0.681591529420596</v>
      </c>
    </row>
    <row r="5" customFormat="false" ht="15" hidden="false" customHeight="false" outlineLevel="0" collapsed="false">
      <c r="A5" s="5" t="s">
        <v>9</v>
      </c>
      <c r="B5" s="6" t="s">
        <v>10</v>
      </c>
      <c r="C5" s="6"/>
      <c r="D5" s="7"/>
      <c r="E5" s="6" t="s">
        <v>10</v>
      </c>
      <c r="F5" s="6"/>
      <c r="G5" s="7"/>
      <c r="H5" s="6" t="s">
        <v>10</v>
      </c>
      <c r="I5" s="6"/>
      <c r="J5" s="7"/>
      <c r="K5" s="6" t="s">
        <v>10</v>
      </c>
      <c r="L5" s="6"/>
      <c r="M5" s="7"/>
      <c r="AB5" s="0" t="s">
        <v>11</v>
      </c>
      <c r="AC5" s="9" t="s">
        <v>12</v>
      </c>
      <c r="AD5" s="9" t="s">
        <v>13</v>
      </c>
      <c r="AE5" s="9" t="s">
        <v>13</v>
      </c>
      <c r="AF5" s="9" t="s">
        <v>12</v>
      </c>
    </row>
    <row r="6" customFormat="false" ht="15" hidden="false" customHeight="false" outlineLevel="0" collapsed="false">
      <c r="A6" s="5" t="s">
        <v>14</v>
      </c>
      <c r="B6" s="8" t="n">
        <v>0.493582159280777</v>
      </c>
      <c r="C6" s="8" t="n">
        <v>0.461301803588867</v>
      </c>
      <c r="D6" s="8" t="n">
        <v>0.453330874443054</v>
      </c>
      <c r="E6" s="8" t="n">
        <v>0.53144896030426</v>
      </c>
      <c r="F6" s="8" t="n">
        <v>0.502452850341797</v>
      </c>
      <c r="G6" s="8" t="n">
        <v>0.460225135087967</v>
      </c>
      <c r="H6" s="8" t="n">
        <v>0.575944185256958</v>
      </c>
      <c r="I6" s="8" t="n">
        <v>0.529664993286133</v>
      </c>
      <c r="J6" s="8" t="n">
        <v>0.490989953279495</v>
      </c>
      <c r="K6" s="8" t="n">
        <v>0.801913559436798</v>
      </c>
      <c r="L6" s="8" t="n">
        <v>0.759044647216797</v>
      </c>
      <c r="M6" s="8" t="n">
        <v>0.536549150943756</v>
      </c>
      <c r="P6" s="0" t="n">
        <f aca="false">((B$4/B6)-1)*100</f>
        <v>6.41378699469253</v>
      </c>
      <c r="S6" s="0" t="n">
        <f aca="false">((E$4/E6)-1)*100</f>
        <v>5.97725452248126</v>
      </c>
      <c r="V6" s="0" t="n">
        <f aca="false">((H$4/H6)-1)*100</f>
        <v>8.2403955813775</v>
      </c>
      <c r="Y6" s="0" t="n">
        <f aca="false">((K$4/K6)-1)*100</f>
        <v>30.6104106645248</v>
      </c>
      <c r="AB6" s="0" t="s">
        <v>9</v>
      </c>
      <c r="AC6" s="0" t="s">
        <v>15</v>
      </c>
      <c r="AD6" s="0" t="s">
        <v>15</v>
      </c>
      <c r="AE6" s="0" t="s">
        <v>16</v>
      </c>
      <c r="AF6" s="0" t="s">
        <v>15</v>
      </c>
    </row>
    <row r="7" customFormat="false" ht="15" hidden="false" customHeight="false" outlineLevel="0" collapsed="false">
      <c r="A7" s="5" t="s">
        <v>17</v>
      </c>
      <c r="B7" s="8" t="n">
        <v>0.494649678468704</v>
      </c>
      <c r="C7" s="8" t="n">
        <v>0.463703155517578</v>
      </c>
      <c r="D7" s="8" t="n">
        <v>0.453454583883286</v>
      </c>
      <c r="E7" s="8" t="n">
        <v>0.527372360229492</v>
      </c>
      <c r="F7" s="8" t="n">
        <v>0.499824523925781</v>
      </c>
      <c r="G7" s="8" t="n">
        <v>0.460293591022491</v>
      </c>
      <c r="H7" s="8" t="n">
        <v>0.575121939182282</v>
      </c>
      <c r="I7" s="8" t="n">
        <v>0.530323028564453</v>
      </c>
      <c r="J7" s="8" t="n">
        <v>0.494445294141769</v>
      </c>
      <c r="K7" s="8" t="n">
        <v>0.803524553775787</v>
      </c>
      <c r="L7" s="8" t="n">
        <v>0.761451721191406</v>
      </c>
      <c r="M7" s="8" t="n">
        <v>0.532860279083252</v>
      </c>
      <c r="P7" s="0" t="n">
        <f aca="false">((B$4/B7)-1)*100</f>
        <v>6.18413201982531</v>
      </c>
      <c r="S7" s="0" t="n">
        <f aca="false">((E$4/E7)-1)*100</f>
        <v>6.79646105716207</v>
      </c>
      <c r="V7" s="0" t="n">
        <f aca="false">((H$4/H7)-1)*100</f>
        <v>8.39514579055001</v>
      </c>
      <c r="Y7" s="0" t="n">
        <f aca="false">((K$4/K7)-1)*100</f>
        <v>30.3485485581276</v>
      </c>
    </row>
    <row r="8" customFormat="false" ht="15" hidden="false" customHeight="false" outlineLevel="0" collapsed="false">
      <c r="A8" s="5" t="s">
        <v>18</v>
      </c>
      <c r="B8" s="8" t="n">
        <v>0.533517777919769</v>
      </c>
      <c r="C8" s="8" t="n">
        <v>0.509017944335938</v>
      </c>
      <c r="D8" s="8" t="n">
        <v>0.462346971035004</v>
      </c>
      <c r="E8" s="8" t="n">
        <v>0.572402000427246</v>
      </c>
      <c r="F8" s="8" t="n">
        <v>0.536834716796875</v>
      </c>
      <c r="G8" s="8" t="n">
        <v>0.487715214490891</v>
      </c>
      <c r="H8" s="8" t="n">
        <v>0.651215732097626</v>
      </c>
      <c r="I8" s="8" t="n">
        <v>0.575384140014648</v>
      </c>
      <c r="J8" s="8" t="n">
        <v>0.580153465270996</v>
      </c>
      <c r="K8" s="8" t="n">
        <v>0.967420041561127</v>
      </c>
      <c r="L8" s="8" t="n">
        <v>0.895938873291016</v>
      </c>
      <c r="M8" s="8" t="n">
        <v>0.763141512870789</v>
      </c>
      <c r="P8" s="0" t="n">
        <f aca="false">((B$4/B8)-1)*100</f>
        <v>-1.55164656952892</v>
      </c>
      <c r="S8" s="0" t="n">
        <f aca="false">((E$4/E8)-1)*100</f>
        <v>-1.60498794582528</v>
      </c>
      <c r="V8" s="0" t="n">
        <f aca="false">((H$4/H8)-1)*100</f>
        <v>-4.27069959719335</v>
      </c>
      <c r="Y8" s="0" t="n">
        <f aca="false">((K$4/K8)-1)*100</f>
        <v>8.26554631478869</v>
      </c>
      <c r="AB8" s="0" t="s">
        <v>0</v>
      </c>
      <c r="AC8" s="0" t="s">
        <v>19</v>
      </c>
    </row>
    <row r="9" customFormat="false" ht="15" hidden="false" customHeight="false" outlineLevel="0" collapsed="false">
      <c r="A9" s="5" t="s">
        <v>20</v>
      </c>
      <c r="B9" s="8" t="n">
        <v>0.510428428649902</v>
      </c>
      <c r="C9" s="8" t="n">
        <v>0.482166290283203</v>
      </c>
      <c r="D9" s="8" t="n">
        <v>0.468741178512573</v>
      </c>
      <c r="E9" s="8" t="n">
        <v>0.548012018203735</v>
      </c>
      <c r="F9" s="8" t="n">
        <v>0.513137817382813</v>
      </c>
      <c r="G9" s="8" t="n">
        <v>0.47734609246254</v>
      </c>
      <c r="H9" s="8" t="n">
        <v>0.632498681545258</v>
      </c>
      <c r="I9" s="8" t="n">
        <v>0.568143844604492</v>
      </c>
      <c r="J9" s="8" t="n">
        <v>0.541243076324463</v>
      </c>
      <c r="K9" s="8" t="n">
        <v>0.920264005661011</v>
      </c>
      <c r="L9" s="8" t="n">
        <v>0.875505447387695</v>
      </c>
      <c r="M9" s="8" t="n">
        <v>0.560921549797058</v>
      </c>
      <c r="P9" s="0" t="n">
        <f aca="false">((B$4/B9)-1)*100</f>
        <v>2.90168770774066</v>
      </c>
      <c r="S9" s="0" t="n">
        <f aca="false">((E$4/E9)-1)*100</f>
        <v>2.77420907023593</v>
      </c>
      <c r="V9" s="0" t="n">
        <f aca="false">((H$4/H9)-1)*100</f>
        <v>-1.43785550239669</v>
      </c>
      <c r="Y9" s="0" t="n">
        <f aca="false">((K$4/K9)-1)*100</f>
        <v>13.8132738770535</v>
      </c>
      <c r="AB9" s="0" t="s">
        <v>8</v>
      </c>
      <c r="AC9" s="9" t="n">
        <f aca="false">P51/100</f>
        <v>0.252024176330123</v>
      </c>
      <c r="AD9" s="9" t="n">
        <f aca="false">S51/100</f>
        <v>0.370806732623659</v>
      </c>
      <c r="AE9" s="9" t="n">
        <f aca="false">V51/100</f>
        <v>0.791405857832353</v>
      </c>
      <c r="AF9" s="9" t="n">
        <f aca="false">Y51/100</f>
        <v>1.43211382155841</v>
      </c>
    </row>
    <row r="10" customFormat="false" ht="15" hidden="false" customHeight="false" outlineLevel="0" collapsed="false">
      <c r="A10" s="5" t="s">
        <v>9</v>
      </c>
      <c r="B10" s="6" t="s">
        <v>16</v>
      </c>
      <c r="C10" s="6"/>
      <c r="D10" s="7"/>
      <c r="E10" s="6" t="s">
        <v>16</v>
      </c>
      <c r="F10" s="6"/>
      <c r="G10" s="7"/>
      <c r="H10" s="6" t="s">
        <v>16</v>
      </c>
      <c r="I10" s="6"/>
      <c r="J10" s="7"/>
      <c r="K10" s="6" t="s">
        <v>16</v>
      </c>
      <c r="L10" s="6"/>
      <c r="M10" s="7"/>
      <c r="AB10" s="0" t="s">
        <v>11</v>
      </c>
      <c r="AC10" s="9" t="s">
        <v>13</v>
      </c>
      <c r="AD10" s="9" t="s">
        <v>12</v>
      </c>
      <c r="AE10" s="9" t="s">
        <v>13</v>
      </c>
      <c r="AF10" s="9" t="s">
        <v>13</v>
      </c>
    </row>
    <row r="11" customFormat="false" ht="15" hidden="false" customHeight="false" outlineLevel="0" collapsed="false">
      <c r="A11" s="5" t="s">
        <v>14</v>
      </c>
      <c r="B11" s="8" t="n">
        <v>0.472324520349503</v>
      </c>
      <c r="C11" s="8" t="n">
        <v>0.440853118896484</v>
      </c>
      <c r="D11" s="8" t="n">
        <v>0.416576147079468</v>
      </c>
      <c r="E11" s="8" t="n">
        <v>0.533286273479462</v>
      </c>
      <c r="F11" s="8" t="n">
        <v>0.496860504150391</v>
      </c>
      <c r="G11" s="8" t="n">
        <v>0.437548667192459</v>
      </c>
      <c r="H11" s="8" t="n">
        <v>0.570342183113098</v>
      </c>
      <c r="I11" s="8" t="n">
        <v>0.523311614990234</v>
      </c>
      <c r="J11" s="8" t="n">
        <v>0.432342231273651</v>
      </c>
      <c r="K11" s="8" t="n">
        <v>0.713631212711334</v>
      </c>
      <c r="L11" s="8" t="n">
        <v>0.658660888671875</v>
      </c>
      <c r="M11" s="8" t="n">
        <v>0.564782559871674</v>
      </c>
      <c r="P11" s="0" t="n">
        <f aca="false">((B$4/B11)-1)*100</f>
        <v>11.2030913051459</v>
      </c>
      <c r="S11" s="0" t="n">
        <f aca="false">((E$4/E11)-1)*100</f>
        <v>5.61213466905719</v>
      </c>
      <c r="V11" s="0" t="n">
        <f aca="false">((H$4/H11)-1)*100</f>
        <v>9.30355195671242</v>
      </c>
      <c r="Y11" s="0" t="n">
        <f aca="false">((K$4/K11)-1)*100</f>
        <v>46.7680469265824</v>
      </c>
      <c r="AB11" s="0" t="s">
        <v>9</v>
      </c>
      <c r="AC11" s="0" t="s">
        <v>16</v>
      </c>
      <c r="AD11" s="0" t="s">
        <v>15</v>
      </c>
      <c r="AE11" s="0" t="s">
        <v>15</v>
      </c>
      <c r="AF11" s="0" t="s">
        <v>15</v>
      </c>
    </row>
    <row r="12" customFormat="false" ht="15" hidden="false" customHeight="false" outlineLevel="0" collapsed="false">
      <c r="A12" s="5" t="s">
        <v>17</v>
      </c>
      <c r="B12" s="8" t="n">
        <v>0.46410071849823</v>
      </c>
      <c r="C12" s="8" t="n">
        <v>0.421657562255859</v>
      </c>
      <c r="D12" s="8" t="n">
        <v>0.420279175043106</v>
      </c>
      <c r="E12" s="8" t="n">
        <v>0.536196827888489</v>
      </c>
      <c r="F12" s="8" t="n">
        <v>0.501869201660156</v>
      </c>
      <c r="G12" s="8" t="n">
        <v>0.438600838184357</v>
      </c>
      <c r="H12" s="8" t="n">
        <v>0.566945254802704</v>
      </c>
      <c r="I12" s="8" t="n">
        <v>0.52093505859375</v>
      </c>
      <c r="J12" s="8" t="n">
        <v>0.433315068483353</v>
      </c>
      <c r="K12" s="8" t="n">
        <v>0.718262732028961</v>
      </c>
      <c r="L12" s="8" t="n">
        <v>0.681074142456055</v>
      </c>
      <c r="M12" s="8" t="n">
        <v>0.490347594022751</v>
      </c>
      <c r="P12" s="0" t="n">
        <f aca="false">((B$4/B12)-1)*100</f>
        <v>13.1735950162838</v>
      </c>
      <c r="S12" s="0" t="n">
        <f aca="false">((E$4/E12)-1)*100</f>
        <v>5.03885663341819</v>
      </c>
      <c r="V12" s="0" t="n">
        <f aca="false">((H$4/H12)-1)*100</f>
        <v>9.95845880516568</v>
      </c>
      <c r="Y12" s="0" t="n">
        <f aca="false">((K$4/K12)-1)*100</f>
        <v>45.8216536163926</v>
      </c>
      <c r="AB12" s="0" t="s">
        <v>0</v>
      </c>
      <c r="AC12" s="0" t="s">
        <v>21</v>
      </c>
    </row>
    <row r="13" customFormat="false" ht="15" hidden="false" customHeight="false" outlineLevel="0" collapsed="false">
      <c r="A13" s="5" t="s">
        <v>18</v>
      </c>
      <c r="B13" s="8" t="n">
        <v>0.541025280952454</v>
      </c>
      <c r="C13" s="8" t="n">
        <v>0.533969879150391</v>
      </c>
      <c r="D13" s="8" t="n">
        <v>0.462443172931671</v>
      </c>
      <c r="E13" s="8" t="n">
        <v>0.592896401882172</v>
      </c>
      <c r="F13" s="8" t="n">
        <v>0.554553985595703</v>
      </c>
      <c r="G13" s="8" t="n">
        <v>0.484902888536453</v>
      </c>
      <c r="H13" s="8" t="n">
        <v>0.685459017753601</v>
      </c>
      <c r="I13" s="8" t="n">
        <v>0.597843170166016</v>
      </c>
      <c r="J13" s="8" t="n">
        <v>0.585160791873932</v>
      </c>
      <c r="K13" s="8" t="n">
        <v>0.857134878635407</v>
      </c>
      <c r="L13" s="8" t="n">
        <v>0.834234237670898</v>
      </c>
      <c r="M13" s="8" t="n">
        <v>0.533359706401825</v>
      </c>
      <c r="P13" s="0" t="n">
        <f aca="false">((B$4/B13)-1)*100</f>
        <v>-2.91775890838478</v>
      </c>
      <c r="S13" s="0" t="n">
        <f aca="false">((E$4/E13)-1)*100</f>
        <v>-5.00616709246697</v>
      </c>
      <c r="V13" s="0" t="n">
        <f aca="false">((H$4/H13)-1)*100</f>
        <v>-9.05302165356217</v>
      </c>
      <c r="Y13" s="0" t="n">
        <f aca="false">((K$4/K13)-1)*100</f>
        <v>22.1957732979417</v>
      </c>
      <c r="AB13" s="0" t="s">
        <v>8</v>
      </c>
      <c r="AC13" s="9" t="n">
        <f aca="false">P76/100</f>
        <v>0.29183427176753</v>
      </c>
      <c r="AD13" s="9" t="n">
        <f aca="false">S76/100</f>
        <v>0.246317127642463</v>
      </c>
      <c r="AE13" s="9" t="n">
        <f aca="false">V76/100</f>
        <v>0.200825541293638</v>
      </c>
      <c r="AF13" s="9" t="n">
        <f aca="false">Y76/100</f>
        <v>0.452786652871093</v>
      </c>
    </row>
    <row r="14" customFormat="false" ht="15" hidden="false" customHeight="false" outlineLevel="0" collapsed="false">
      <c r="A14" s="5" t="s">
        <v>20</v>
      </c>
      <c r="B14" s="8" t="n">
        <v>0.499972999095917</v>
      </c>
      <c r="C14" s="8" t="n">
        <v>0.467575073242188</v>
      </c>
      <c r="D14" s="8" t="n">
        <v>0.447676062583923</v>
      </c>
      <c r="E14" s="8" t="n">
        <v>0.535173058509827</v>
      </c>
      <c r="F14" s="8" t="n">
        <v>0.505153656005859</v>
      </c>
      <c r="G14" s="8" t="n">
        <v>0.453091830015183</v>
      </c>
      <c r="H14" s="8" t="n">
        <v>0.583839535713196</v>
      </c>
      <c r="I14" s="8" t="n">
        <v>0.559314727783203</v>
      </c>
      <c r="J14" s="8" t="n">
        <v>0.461250871419907</v>
      </c>
      <c r="K14" s="8" t="n">
        <v>0.833747029304504</v>
      </c>
      <c r="L14" s="8" t="n">
        <v>0.785434722900391</v>
      </c>
      <c r="M14" s="8" t="n">
        <v>0.543718814849854</v>
      </c>
      <c r="P14" s="0" t="n">
        <f aca="false">((B$4/B14)-1)*100</f>
        <v>5.05356660672105</v>
      </c>
      <c r="S14" s="0" t="n">
        <f aca="false">((E$4/E14)-1)*100</f>
        <v>5.23979269191559</v>
      </c>
      <c r="V14" s="0" t="n">
        <f aca="false">((H$4/H14)-1)*100</f>
        <v>6.77664432035185</v>
      </c>
      <c r="Y14" s="0" t="n">
        <f aca="false">((K$4/K14)-1)*100</f>
        <v>25.6235472321402</v>
      </c>
      <c r="AB14" s="0" t="s">
        <v>11</v>
      </c>
      <c r="AC14" s="9" t="s">
        <v>22</v>
      </c>
      <c r="AD14" s="9" t="s">
        <v>13</v>
      </c>
      <c r="AE14" s="9" t="s">
        <v>12</v>
      </c>
      <c r="AF14" s="9" t="s">
        <v>13</v>
      </c>
    </row>
    <row r="15" customFormat="false" ht="15" hidden="false" customHeight="false" outlineLevel="0" collapsed="false">
      <c r="A15" s="5" t="s">
        <v>9</v>
      </c>
      <c r="B15" s="6" t="s">
        <v>23</v>
      </c>
      <c r="C15" s="6"/>
      <c r="D15" s="7"/>
      <c r="E15" s="6" t="s">
        <v>23</v>
      </c>
      <c r="F15" s="6"/>
      <c r="G15" s="7"/>
      <c r="H15" s="6" t="s">
        <v>23</v>
      </c>
      <c r="I15" s="6"/>
      <c r="J15" s="7"/>
      <c r="K15" s="6" t="s">
        <v>23</v>
      </c>
      <c r="L15" s="6"/>
      <c r="M15" s="7"/>
      <c r="AB15" s="0" t="s">
        <v>9</v>
      </c>
      <c r="AC15" s="0" t="s">
        <v>15</v>
      </c>
      <c r="AD15" s="0" t="s">
        <v>23</v>
      </c>
      <c r="AE15" s="0" t="s">
        <v>15</v>
      </c>
      <c r="AF15" s="0" t="s">
        <v>15</v>
      </c>
    </row>
    <row r="16" customFormat="false" ht="15" hidden="false" customHeight="false" outlineLevel="0" collapsed="false">
      <c r="A16" s="5" t="s">
        <v>14</v>
      </c>
      <c r="B16" s="8" t="n">
        <v>0.461241155862808</v>
      </c>
      <c r="C16" s="8" t="n">
        <v>0.424182891845703</v>
      </c>
      <c r="D16" s="8" t="n">
        <v>0.369171977043152</v>
      </c>
      <c r="E16" s="8" t="n">
        <v>0.513604640960693</v>
      </c>
      <c r="F16" s="8" t="n">
        <v>0.474044799804688</v>
      </c>
      <c r="G16" s="8" t="n">
        <v>0.425920724868774</v>
      </c>
      <c r="H16" s="8" t="n">
        <v>0.58107203245163</v>
      </c>
      <c r="I16" s="8" t="n">
        <v>0.521251678466797</v>
      </c>
      <c r="J16" s="8" t="n">
        <v>0.435552567243576</v>
      </c>
      <c r="K16" s="8" t="n">
        <v>0.671254754066467</v>
      </c>
      <c r="L16" s="8" t="n">
        <v>0.636539459228516</v>
      </c>
      <c r="M16" s="8" t="n">
        <v>0.404624819755554</v>
      </c>
      <c r="P16" s="0" t="n">
        <f aca="false">((B$4/B16)-1)*100</f>
        <v>13.8752387866008</v>
      </c>
      <c r="S16" s="0" t="n">
        <f aca="false">((E$4/E16)-1)*100</f>
        <v>9.65925390885043</v>
      </c>
      <c r="V16" s="0" t="n">
        <f aca="false">((H$4/H16)-1)*100</f>
        <v>7.28519523127571</v>
      </c>
      <c r="Y16" s="0" t="n">
        <f aca="false">((K$4/K16)-1)*100</f>
        <v>56.0335456560802</v>
      </c>
    </row>
    <row r="17" customFormat="false" ht="15" hidden="false" customHeight="false" outlineLevel="0" collapsed="false">
      <c r="A17" s="5" t="s">
        <v>17</v>
      </c>
      <c r="B17" s="8" t="n">
        <v>0.468068957328796</v>
      </c>
      <c r="C17" s="8" t="n">
        <v>0.435161590576172</v>
      </c>
      <c r="D17" s="8" t="n">
        <v>0.37063992023468</v>
      </c>
      <c r="E17" s="8" t="n">
        <v>0.517236471176147</v>
      </c>
      <c r="F17" s="8" t="n">
        <v>0.475551605224609</v>
      </c>
      <c r="G17" s="8" t="n">
        <v>0.42740336060524</v>
      </c>
      <c r="H17" s="8" t="n">
        <v>0.576914846897125</v>
      </c>
      <c r="I17" s="8" t="n">
        <v>0.51844596862793</v>
      </c>
      <c r="J17" s="8" t="n">
        <v>0.437391400337219</v>
      </c>
      <c r="K17" s="8" t="n">
        <v>0.683475315570831</v>
      </c>
      <c r="L17" s="8" t="n">
        <v>0.65086555480957</v>
      </c>
      <c r="M17" s="8" t="n">
        <v>0.407786458730698</v>
      </c>
      <c r="P17" s="0" t="n">
        <f aca="false">((B$4/B17)-1)*100</f>
        <v>12.2141213162945</v>
      </c>
      <c r="S17" s="0" t="n">
        <f aca="false">((E$4/E17)-1)*100</f>
        <v>8.88926993837618</v>
      </c>
      <c r="V17" s="0" t="n">
        <f aca="false">((H$4/H17)-1)*100</f>
        <v>8.0582806635999</v>
      </c>
      <c r="Y17" s="0" t="n">
        <f aca="false">((K$4/K17)-1)*100</f>
        <v>53.243660640494</v>
      </c>
    </row>
    <row r="18" customFormat="false" ht="15" hidden="false" customHeight="false" outlineLevel="0" collapsed="false">
      <c r="A18" s="5" t="s">
        <v>18</v>
      </c>
      <c r="B18" s="8" t="n">
        <v>0.540646851062775</v>
      </c>
      <c r="C18" s="8" t="n">
        <v>0.525215148925781</v>
      </c>
      <c r="D18" s="8" t="n">
        <v>0.465085625648499</v>
      </c>
      <c r="E18" s="8" t="n">
        <v>0.604571521282196</v>
      </c>
      <c r="F18" s="8" t="n">
        <v>0.580421447753906</v>
      </c>
      <c r="G18" s="8" t="n">
        <v>0.479518920183182</v>
      </c>
      <c r="H18" s="8" t="n">
        <v>0.676742076873779</v>
      </c>
      <c r="I18" s="8" t="n">
        <v>0.606105804443359</v>
      </c>
      <c r="J18" s="8" t="n">
        <v>0.556556463241577</v>
      </c>
      <c r="K18" s="8" t="n">
        <v>0.861543238162994</v>
      </c>
      <c r="L18" s="8" t="n">
        <v>0.848922729492188</v>
      </c>
      <c r="M18" s="8" t="n">
        <v>0.502102434635162</v>
      </c>
      <c r="P18" s="0" t="n">
        <f aca="false">((B$4/B18)-1)*100</f>
        <v>-2.8498054527901</v>
      </c>
      <c r="S18" s="0" t="n">
        <f aca="false">((E$4/E18)-1)*100</f>
        <v>-6.84063051394808</v>
      </c>
      <c r="V18" s="0" t="n">
        <f aca="false">((H$4/H18)-1)*100</f>
        <v>-7.88155698402868</v>
      </c>
      <c r="Y18" s="0" t="n">
        <f aca="false">((K$4/K18)-1)*100</f>
        <v>21.5705198253506</v>
      </c>
    </row>
    <row r="19" customFormat="false" ht="15" hidden="false" customHeight="false" outlineLevel="0" collapsed="false">
      <c r="A19" s="5" t="s">
        <v>20</v>
      </c>
      <c r="B19" s="8" t="n">
        <v>0.495484441518784</v>
      </c>
      <c r="C19" s="8" t="n">
        <v>0.464754104614258</v>
      </c>
      <c r="D19" s="8" t="n">
        <v>0.435313254594803</v>
      </c>
      <c r="E19" s="8" t="n">
        <v>0.534424543380737</v>
      </c>
      <c r="F19" s="8" t="n">
        <v>0.506340026855469</v>
      </c>
      <c r="G19" s="8" t="n">
        <v>0.431798666715622</v>
      </c>
      <c r="H19" s="8" t="n">
        <v>0.615657508373261</v>
      </c>
      <c r="I19" s="8" t="n">
        <v>0.584358215332031</v>
      </c>
      <c r="J19" s="8" t="n">
        <v>0.431133359670639</v>
      </c>
      <c r="K19" s="8" t="n">
        <v>0.804682850837708</v>
      </c>
      <c r="L19" s="8" t="n">
        <v>0.756458282470703</v>
      </c>
      <c r="M19" s="8" t="n">
        <v>0.553001165390015</v>
      </c>
      <c r="P19" s="0" t="n">
        <f aca="false">((B$4/B19)-1)*100</f>
        <v>6.00523923836225</v>
      </c>
      <c r="S19" s="0" t="n">
        <f aca="false">((E$4/E19)-1)*100</f>
        <v>5.38719156793626</v>
      </c>
      <c r="V19" s="0" t="n">
        <f aca="false">((H$4/H19)-1)*100</f>
        <v>1.25828987244565</v>
      </c>
      <c r="Y19" s="0" t="n">
        <f aca="false">((K$4/K19)-1)*100</f>
        <v>30.1609189340299</v>
      </c>
    </row>
    <row r="20" customFormat="false" ht="15" hidden="false" customHeight="false" outlineLevel="0" collapsed="false">
      <c r="A20" s="5" t="s">
        <v>9</v>
      </c>
      <c r="B20" s="6" t="s">
        <v>15</v>
      </c>
      <c r="C20" s="6"/>
      <c r="D20" s="7"/>
      <c r="E20" s="6" t="s">
        <v>15</v>
      </c>
      <c r="F20" s="6"/>
      <c r="G20" s="7"/>
      <c r="H20" s="6" t="s">
        <v>15</v>
      </c>
      <c r="I20" s="6"/>
      <c r="J20" s="7"/>
      <c r="K20" s="6" t="s">
        <v>15</v>
      </c>
      <c r="L20" s="6"/>
      <c r="M20" s="7"/>
    </row>
    <row r="21" customFormat="false" ht="15" hidden="false" customHeight="false" outlineLevel="0" collapsed="false">
      <c r="A21" s="5" t="s">
        <v>14</v>
      </c>
      <c r="B21" s="8" t="n">
        <v>0.458565920591354</v>
      </c>
      <c r="C21" s="8" t="n">
        <v>0.408151626586914</v>
      </c>
      <c r="D21" s="8" t="n">
        <v>0.357118308544159</v>
      </c>
      <c r="E21" s="8" t="n">
        <v>0.504137933254242</v>
      </c>
      <c r="F21" s="8" t="n">
        <v>0.476625442504883</v>
      </c>
      <c r="G21" s="8" t="n">
        <v>0.378501206636429</v>
      </c>
      <c r="H21" s="8" t="n">
        <v>0.588355362415314</v>
      </c>
      <c r="I21" s="8" t="n">
        <v>0.534353256225586</v>
      </c>
      <c r="J21" s="8" t="n">
        <v>0.413937360048294</v>
      </c>
      <c r="K21" s="8" t="n">
        <v>0.622851967811585</v>
      </c>
      <c r="L21" s="8" t="n">
        <v>0.580280303955078</v>
      </c>
      <c r="M21" s="8" t="n">
        <v>0.40708264708519</v>
      </c>
      <c r="P21" s="0" t="n">
        <f aca="false">((B$4/B21)-1)*100</f>
        <v>14.5395774163757</v>
      </c>
      <c r="S21" s="0" t="n">
        <f aca="false">((E$4/E21)-1)*100</f>
        <v>11.7184365959407</v>
      </c>
      <c r="V21" s="0" t="n">
        <f aca="false">((H$4/H21)-1)*100</f>
        <v>5.95709740638317</v>
      </c>
      <c r="Y21" s="0" t="n">
        <f aca="false">((K$4/K21)-1)*100</f>
        <v>68.1591529420594</v>
      </c>
    </row>
    <row r="22" customFormat="false" ht="15" hidden="false" customHeight="false" outlineLevel="0" collapsed="false">
      <c r="A22" s="5" t="s">
        <v>17</v>
      </c>
      <c r="B22" s="8" t="n">
        <v>0.467579364776611</v>
      </c>
      <c r="C22" s="8" t="n">
        <v>0.417652130126953</v>
      </c>
      <c r="D22" s="8" t="n">
        <v>0.363294243812561</v>
      </c>
      <c r="E22" s="8" t="n">
        <v>0.490407526493073</v>
      </c>
      <c r="F22" s="8" t="n">
        <v>0.4622802734375</v>
      </c>
      <c r="G22" s="8" t="n">
        <v>0.377793371677399</v>
      </c>
      <c r="H22" s="8" t="n">
        <v>0.583217203617096</v>
      </c>
      <c r="I22" s="8" t="n">
        <v>0.520025253295898</v>
      </c>
      <c r="J22" s="8" t="n">
        <v>0.434368938207626</v>
      </c>
      <c r="K22" s="8" t="n">
        <v>0.638158202171326</v>
      </c>
      <c r="L22" s="8" t="n">
        <v>0.597482681274414</v>
      </c>
      <c r="M22" s="8" t="n">
        <v>0.405652701854706</v>
      </c>
      <c r="P22" s="0" t="n">
        <f aca="false">((B$4/B22)-1)*100</f>
        <v>12.3316183706667</v>
      </c>
      <c r="S22" s="0" t="n">
        <f aca="false">((E$4/E22)-1)*100</f>
        <v>14.8463241064636</v>
      </c>
      <c r="V22" s="0" t="n">
        <f aca="false">((H$4/H22)-1)*100</f>
        <v>6.89058220226324</v>
      </c>
      <c r="Y22" s="0" t="n">
        <f aca="false">((K$4/K22)-1)*100</f>
        <v>64.1258530551206</v>
      </c>
    </row>
    <row r="23" customFormat="false" ht="15" hidden="false" customHeight="false" outlineLevel="0" collapsed="false">
      <c r="A23" s="5" t="s">
        <v>18</v>
      </c>
      <c r="B23" s="8" t="n">
        <v>0.533095240592957</v>
      </c>
      <c r="C23" s="8" t="n">
        <v>0.522109985351563</v>
      </c>
      <c r="D23" s="8" t="n">
        <v>0.456377387046814</v>
      </c>
      <c r="E23" s="8" t="n">
        <v>0.613027334213257</v>
      </c>
      <c r="F23" s="8" t="n">
        <v>0.586891174316406</v>
      </c>
      <c r="G23" s="8" t="n">
        <v>0.471244096755981</v>
      </c>
      <c r="H23" s="8" t="n">
        <v>0.70206606388092</v>
      </c>
      <c r="I23" s="8" t="n">
        <v>0.625194549560547</v>
      </c>
      <c r="J23" s="8" t="n">
        <v>0.539583683013916</v>
      </c>
      <c r="K23" s="8" t="n">
        <v>0.874290764331818</v>
      </c>
      <c r="L23" s="8" t="n">
        <v>0.867612838745117</v>
      </c>
      <c r="M23" s="8" t="n">
        <v>0.486960172653198</v>
      </c>
      <c r="P23" s="0" t="n">
        <f aca="false">((B$4/B23)-1)*100</f>
        <v>-1.47361528933724</v>
      </c>
      <c r="S23" s="0" t="n">
        <f aca="false">((E$4/E23)-1)*100</f>
        <v>-8.12562737654412</v>
      </c>
      <c r="V23" s="0" t="n">
        <f aca="false">((H$4/H23)-1)*100</f>
        <v>-11.2043301161739</v>
      </c>
      <c r="Y23" s="0" t="n">
        <f aca="false">((K$4/K23)-1)*100</f>
        <v>19.7979706391361</v>
      </c>
    </row>
    <row r="24" customFormat="false" ht="15" hidden="false" customHeight="false" outlineLevel="0" collapsed="false">
      <c r="A24" s="5" t="s">
        <v>20</v>
      </c>
      <c r="B24" s="8" t="n">
        <v>0.465491682291031</v>
      </c>
      <c r="C24" s="8" t="n">
        <v>0.414680480957031</v>
      </c>
      <c r="D24" s="8" t="n">
        <v>0.422901719808579</v>
      </c>
      <c r="E24" s="8" t="n">
        <v>0.516320884227753</v>
      </c>
      <c r="F24" s="8" t="n">
        <v>0.481649398803711</v>
      </c>
      <c r="G24" s="8" t="n">
        <v>0.428986787796021</v>
      </c>
      <c r="H24" s="8" t="n">
        <v>0.574432075023651</v>
      </c>
      <c r="I24" s="8" t="n">
        <v>0.556629180908203</v>
      </c>
      <c r="J24" s="8" t="n">
        <v>0.43169167637825</v>
      </c>
      <c r="K24" s="8" t="n">
        <v>0.795069992542267</v>
      </c>
      <c r="L24" s="8" t="n">
        <v>0.746955871582031</v>
      </c>
      <c r="M24" s="8" t="n">
        <v>0.552934348583221</v>
      </c>
      <c r="P24" s="0" t="n">
        <f aca="false">((B$4/B24)-1)*100</f>
        <v>12.8354141658892</v>
      </c>
      <c r="S24" s="0" t="n">
        <f aca="false">((E$4/E24)-1)*100</f>
        <v>9.08236225251886</v>
      </c>
      <c r="V24" s="0" t="n">
        <f aca="false">((H$4/H24)-1)*100</f>
        <v>8.52532293298658</v>
      </c>
      <c r="Y24" s="0" t="n">
        <f aca="false">((K$4/K24)-1)*100</f>
        <v>31.7346400919828</v>
      </c>
    </row>
    <row r="26" customFormat="false" ht="15" hidden="false" customHeight="false" outlineLevel="0" collapsed="false">
      <c r="A26" s="2" t="s">
        <v>0</v>
      </c>
      <c r="B26" s="3" t="s">
        <v>19</v>
      </c>
      <c r="C26" s="3"/>
      <c r="D26" s="4"/>
      <c r="P26" s="0" t="n">
        <f aca="false">MAX(P6:P24)</f>
        <v>14.5395774163757</v>
      </c>
      <c r="S26" s="0" t="n">
        <f aca="false">MAX(S6:S24)</f>
        <v>14.8463241064636</v>
      </c>
      <c r="V26" s="0" t="n">
        <f aca="false">MAX(V6:V24)</f>
        <v>9.95845880516568</v>
      </c>
      <c r="Y26" s="0" t="n">
        <f aca="false">MAX(Y6:Y24)</f>
        <v>68.1591529420594</v>
      </c>
    </row>
    <row r="27" customFormat="false" ht="15" hidden="false" customHeight="false" outlineLevel="0" collapsed="false">
      <c r="A27" s="5" t="s">
        <v>2</v>
      </c>
      <c r="B27" s="6" t="n">
        <v>0</v>
      </c>
      <c r="C27" s="6"/>
      <c r="D27" s="7"/>
      <c r="E27" s="6" t="n">
        <v>0.2</v>
      </c>
      <c r="F27" s="6"/>
      <c r="G27" s="7"/>
      <c r="H27" s="6" t="n">
        <v>0.4</v>
      </c>
      <c r="I27" s="6"/>
      <c r="J27" s="7"/>
      <c r="K27" s="6" t="n">
        <v>0.6</v>
      </c>
      <c r="L27" s="6"/>
      <c r="M27" s="7"/>
    </row>
    <row r="28" customFormat="false" ht="26.85" hidden="false" customHeight="false" outlineLevel="0" collapsed="false">
      <c r="A28" s="5" t="s">
        <v>3</v>
      </c>
      <c r="B28" s="6" t="s">
        <v>4</v>
      </c>
      <c r="C28" s="6" t="s">
        <v>5</v>
      </c>
      <c r="D28" s="7" t="s">
        <v>6</v>
      </c>
      <c r="E28" s="6" t="s">
        <v>4</v>
      </c>
      <c r="F28" s="6" t="s">
        <v>5</v>
      </c>
      <c r="G28" s="7" t="s">
        <v>6</v>
      </c>
      <c r="H28" s="6" t="s">
        <v>4</v>
      </c>
      <c r="I28" s="6" t="s">
        <v>5</v>
      </c>
      <c r="J28" s="7" t="s">
        <v>6</v>
      </c>
      <c r="K28" s="6" t="s">
        <v>4</v>
      </c>
      <c r="L28" s="6" t="s">
        <v>5</v>
      </c>
      <c r="M28" s="7" t="s">
        <v>6</v>
      </c>
    </row>
    <row r="29" customFormat="false" ht="15" hidden="false" customHeight="false" outlineLevel="0" collapsed="false">
      <c r="A29" s="5" t="s">
        <v>7</v>
      </c>
      <c r="B29" s="8" t="n">
        <v>0.56665450334549</v>
      </c>
      <c r="C29" s="8" t="n">
        <v>0.394203186035156</v>
      </c>
      <c r="D29" s="8" t="n">
        <v>0.509365260601044</v>
      </c>
      <c r="E29" s="8" t="n">
        <v>0.710343360900879</v>
      </c>
      <c r="F29" s="8" t="n">
        <v>0.599151611328125</v>
      </c>
      <c r="G29" s="8" t="n">
        <v>0.575251400470734</v>
      </c>
      <c r="H29" s="8" t="n">
        <v>1.17821276187897</v>
      </c>
      <c r="I29" s="8" t="n">
        <v>1.04305458068848</v>
      </c>
      <c r="J29" s="8" t="n">
        <v>0.863150477409363</v>
      </c>
      <c r="K29" s="8" t="n">
        <v>2.10361075401306</v>
      </c>
      <c r="L29" s="8" t="n">
        <v>1.9902515411377</v>
      </c>
      <c r="M29" s="8" t="n">
        <v>1.01793658733368</v>
      </c>
    </row>
    <row r="30" customFormat="false" ht="15" hidden="false" customHeight="false" outlineLevel="0" collapsed="false">
      <c r="A30" s="5" t="s">
        <v>9</v>
      </c>
      <c r="B30" s="6" t="s">
        <v>10</v>
      </c>
      <c r="C30" s="6"/>
      <c r="D30" s="7"/>
      <c r="E30" s="6" t="s">
        <v>10</v>
      </c>
      <c r="F30" s="6"/>
      <c r="G30" s="7"/>
      <c r="H30" s="6" t="s">
        <v>10</v>
      </c>
      <c r="I30" s="6"/>
      <c r="J30" s="7"/>
      <c r="K30" s="6" t="s">
        <v>10</v>
      </c>
      <c r="L30" s="6"/>
      <c r="M30" s="7"/>
    </row>
    <row r="31" customFormat="false" ht="15" hidden="false" customHeight="false" outlineLevel="0" collapsed="false">
      <c r="A31" s="5" t="s">
        <v>14</v>
      </c>
      <c r="B31" s="8" t="n">
        <v>0.488381952047348</v>
      </c>
      <c r="C31" s="8" t="n">
        <v>0.330362319946289</v>
      </c>
      <c r="D31" s="8" t="n">
        <v>0.434506326913834</v>
      </c>
      <c r="E31" s="8" t="n">
        <v>0.565604388713837</v>
      </c>
      <c r="F31" s="8" t="n">
        <v>0.397424697875977</v>
      </c>
      <c r="G31" s="8" t="n">
        <v>0.503034472465515</v>
      </c>
      <c r="H31" s="8" t="n">
        <v>0.825641095638275</v>
      </c>
      <c r="I31" s="8" t="n">
        <v>0.715118408203125</v>
      </c>
      <c r="J31" s="8" t="n">
        <v>0.671106219291687</v>
      </c>
      <c r="K31" s="8" t="n">
        <v>1.35538470745087</v>
      </c>
      <c r="L31" s="8" t="n">
        <v>1.28691864013672</v>
      </c>
      <c r="M31" s="8" t="n">
        <v>0.83506053686142</v>
      </c>
      <c r="P31" s="0" t="n">
        <f aca="false">((B$29/B31)-1)*100</f>
        <v>16.0269131506632</v>
      </c>
      <c r="S31" s="0" t="n">
        <f aca="false">((E$29/E31)-1)*100</f>
        <v>25.5901430531989</v>
      </c>
      <c r="V31" s="0" t="n">
        <f aca="false">((H$29/H31)-1)*100</f>
        <v>42.7027758312023</v>
      </c>
      <c r="Y31" s="0" t="n">
        <f aca="false">((K$29/K31)-1)*100</f>
        <v>55.2039610930398</v>
      </c>
    </row>
    <row r="32" customFormat="false" ht="15" hidden="false" customHeight="false" outlineLevel="0" collapsed="false">
      <c r="A32" s="5" t="s">
        <v>17</v>
      </c>
      <c r="B32" s="8" t="n">
        <v>0.492517948150635</v>
      </c>
      <c r="C32" s="8" t="n">
        <v>0.330499649047852</v>
      </c>
      <c r="D32" s="8" t="n">
        <v>0.43996524810791</v>
      </c>
      <c r="E32" s="8" t="n">
        <v>0.567180216312408</v>
      </c>
      <c r="F32" s="8" t="n">
        <v>0.398746490478516</v>
      </c>
      <c r="G32" s="8" t="n">
        <v>0.504174172878265</v>
      </c>
      <c r="H32" s="8" t="n">
        <v>0.831003844738007</v>
      </c>
      <c r="I32" s="8" t="n">
        <v>0.718650817871094</v>
      </c>
      <c r="J32" s="8" t="n">
        <v>0.67384797334671</v>
      </c>
      <c r="K32" s="8" t="n">
        <v>1.33497881889343</v>
      </c>
      <c r="L32" s="8" t="n">
        <v>1.27545547485352</v>
      </c>
      <c r="M32" s="8" t="n">
        <v>0.833458602428436</v>
      </c>
      <c r="P32" s="0" t="n">
        <f aca="false">((B$29/B32)-1)*100</f>
        <v>15.0525590941877</v>
      </c>
      <c r="S32" s="0" t="n">
        <f aca="false">((E$29/E32)-1)*100</f>
        <v>25.2412091379463</v>
      </c>
      <c r="V32" s="0" t="n">
        <f aca="false">((H$29/H32)-1)*100</f>
        <v>41.7818665147607</v>
      </c>
      <c r="Y32" s="0" t="n">
        <f aca="false">((K$29/K32)-1)*100</f>
        <v>57.57633935771</v>
      </c>
    </row>
    <row r="33" customFormat="false" ht="15" hidden="false" customHeight="false" outlineLevel="0" collapsed="false">
      <c r="A33" s="5" t="s">
        <v>18</v>
      </c>
      <c r="B33" s="8" t="n">
        <v>0.547145068645477</v>
      </c>
      <c r="C33" s="8" t="n">
        <v>0.382591247558594</v>
      </c>
      <c r="D33" s="8" t="n">
        <v>0.490148276090622</v>
      </c>
      <c r="E33" s="8" t="n">
        <v>0.673675715923309</v>
      </c>
      <c r="F33" s="8" t="n">
        <v>0.546710968017578</v>
      </c>
      <c r="G33" s="8" t="n">
        <v>0.552224397659302</v>
      </c>
      <c r="H33" s="8" t="n">
        <v>1.06679701805115</v>
      </c>
      <c r="I33" s="8" t="n">
        <v>0.912723541259766</v>
      </c>
      <c r="J33" s="8" t="n">
        <v>0.776786506175995</v>
      </c>
      <c r="K33" s="8" t="n">
        <v>1.89540696144104</v>
      </c>
      <c r="L33" s="8" t="n">
        <v>1.8187255859375</v>
      </c>
      <c r="M33" s="8" t="n">
        <v>0.929819285869598</v>
      </c>
      <c r="P33" s="0" t="n">
        <f aca="false">((B$29/B33)-1)*100</f>
        <v>3.56567861395713</v>
      </c>
      <c r="S33" s="0" t="n">
        <f aca="false">((E$29/E33)-1)*100</f>
        <v>5.44292218212363</v>
      </c>
      <c r="V33" s="0" t="n">
        <f aca="false">((H$29/H33)-1)*100</f>
        <v>10.4439496870133</v>
      </c>
      <c r="Y33" s="0" t="n">
        <f aca="false">((K$29/K33)-1)*100</f>
        <v>10.9846485112478</v>
      </c>
    </row>
    <row r="34" customFormat="false" ht="15" hidden="false" customHeight="false" outlineLevel="0" collapsed="false">
      <c r="A34" s="5" t="s">
        <v>20</v>
      </c>
      <c r="B34" s="8" t="n">
        <v>0.525216102600098</v>
      </c>
      <c r="C34" s="8" t="n">
        <v>0.346286773681641</v>
      </c>
      <c r="D34" s="8" t="n">
        <v>0.483891516923904</v>
      </c>
      <c r="E34" s="8" t="n">
        <v>0.638027369976044</v>
      </c>
      <c r="F34" s="8" t="n">
        <v>0.488807678222656</v>
      </c>
      <c r="G34" s="8" t="n">
        <v>0.563723504543304</v>
      </c>
      <c r="H34" s="8" t="n">
        <v>1.00426173210144</v>
      </c>
      <c r="I34" s="8" t="n">
        <v>0.8336181640625</v>
      </c>
      <c r="J34" s="8" t="n">
        <v>0.792634069919586</v>
      </c>
      <c r="K34" s="8" t="n">
        <v>1.81140458583832</v>
      </c>
      <c r="L34" s="8" t="n">
        <v>1.67961120605469</v>
      </c>
      <c r="M34" s="8" t="n">
        <v>1.02124762535095</v>
      </c>
      <c r="P34" s="0" t="n">
        <f aca="false">((B$29/B34)-1)*100</f>
        <v>7.88978109015506</v>
      </c>
      <c r="S34" s="0" t="n">
        <f aca="false">((E$29/E34)-1)*100</f>
        <v>11.3343085779455</v>
      </c>
      <c r="V34" s="0" t="n">
        <f aca="false">((H$29/H34)-1)*100</f>
        <v>17.3212843043948</v>
      </c>
      <c r="Y34" s="0" t="n">
        <f aca="false">((K$29/K34)-1)*100</f>
        <v>16.131468941794</v>
      </c>
    </row>
    <row r="35" customFormat="false" ht="15" hidden="false" customHeight="false" outlineLevel="0" collapsed="false">
      <c r="A35" s="5" t="s">
        <v>9</v>
      </c>
      <c r="B35" s="6" t="s">
        <v>16</v>
      </c>
      <c r="C35" s="6"/>
      <c r="D35" s="7"/>
      <c r="E35" s="6" t="s">
        <v>16</v>
      </c>
      <c r="F35" s="6"/>
      <c r="G35" s="7"/>
      <c r="H35" s="6" t="s">
        <v>16</v>
      </c>
      <c r="I35" s="6"/>
      <c r="J35" s="7"/>
      <c r="K35" s="6" t="s">
        <v>16</v>
      </c>
      <c r="L35" s="6"/>
      <c r="M35" s="7"/>
    </row>
    <row r="36" customFormat="false" ht="15" hidden="false" customHeight="false" outlineLevel="0" collapsed="false">
      <c r="A36" s="5" t="s">
        <v>14</v>
      </c>
      <c r="B36" s="8" t="n">
        <v>0.454156786203384</v>
      </c>
      <c r="C36" s="8" t="n">
        <v>0.315494537353516</v>
      </c>
      <c r="D36" s="8" t="n">
        <v>0.407062619924545</v>
      </c>
      <c r="E36" s="8" t="n">
        <v>0.541487514972687</v>
      </c>
      <c r="F36" s="8" t="n">
        <v>0.41546630859375</v>
      </c>
      <c r="G36" s="8" t="n">
        <v>0.446436822414398</v>
      </c>
      <c r="H36" s="8" t="n">
        <v>0.718070268630981</v>
      </c>
      <c r="I36" s="8" t="n">
        <v>0.570823669433594</v>
      </c>
      <c r="J36" s="8" t="n">
        <v>0.609709799289703</v>
      </c>
      <c r="K36" s="8" t="n">
        <v>1.09606993198395</v>
      </c>
      <c r="L36" s="8" t="n">
        <v>1.01414489746094</v>
      </c>
      <c r="M36" s="8" t="n">
        <v>0.828890562057495</v>
      </c>
      <c r="P36" s="0" t="n">
        <f aca="false">((B$29/B36)-1)*100</f>
        <v>24.7706784440135</v>
      </c>
      <c r="S36" s="0" t="n">
        <f aca="false">((E$29/E36)-1)*100</f>
        <v>31.1837006873019</v>
      </c>
      <c r="V36" s="0" t="n">
        <f aca="false">((H$29/H36)-1)*100</f>
        <v>64.0804268536647</v>
      </c>
      <c r="Y36" s="0" t="n">
        <f aca="false">((K$29/K36)-1)*100</f>
        <v>91.9230418268479</v>
      </c>
    </row>
    <row r="37" customFormat="false" ht="15" hidden="false" customHeight="false" outlineLevel="0" collapsed="false">
      <c r="A37" s="5" t="s">
        <v>17</v>
      </c>
      <c r="B37" s="8" t="n">
        <v>0.452590703964233</v>
      </c>
      <c r="C37" s="8" t="n">
        <v>0.313652038574219</v>
      </c>
      <c r="D37" s="8" t="n">
        <v>0.406582713127136</v>
      </c>
      <c r="E37" s="8" t="n">
        <v>0.543343842029572</v>
      </c>
      <c r="F37" s="8" t="n">
        <v>0.414379119873047</v>
      </c>
      <c r="G37" s="8" t="n">
        <v>0.448169410228729</v>
      </c>
      <c r="H37" s="8" t="n">
        <v>0.721216022968292</v>
      </c>
      <c r="I37" s="8" t="n">
        <v>0.574064254760742</v>
      </c>
      <c r="J37" s="8" t="n">
        <v>0.609212219715118</v>
      </c>
      <c r="K37" s="8" t="n">
        <v>1.11107289791107</v>
      </c>
      <c r="L37" s="8" t="n">
        <v>1.04029083251953</v>
      </c>
      <c r="M37" s="8" t="n">
        <v>0.825547993183136</v>
      </c>
      <c r="P37" s="0" t="n">
        <f aca="false">((B$29/B37)-1)*100</f>
        <v>25.2024176330124</v>
      </c>
      <c r="S37" s="0" t="n">
        <f aca="false">((E$29/E37)-1)*100</f>
        <v>30.7355133072839</v>
      </c>
      <c r="V37" s="0" t="n">
        <f aca="false">((H$29/H37)-1)*100</f>
        <v>63.3647512474594</v>
      </c>
      <c r="Y37" s="0" t="n">
        <f aca="false">((K$29/K37)-1)*100</f>
        <v>89.3314793266996</v>
      </c>
    </row>
    <row r="38" customFormat="false" ht="15" hidden="false" customHeight="false" outlineLevel="0" collapsed="false">
      <c r="A38" s="5" t="s">
        <v>18</v>
      </c>
      <c r="B38" s="8" t="n">
        <v>0.521404981613159</v>
      </c>
      <c r="C38" s="8" t="n">
        <v>0.403793334960938</v>
      </c>
      <c r="D38" s="8" t="n">
        <v>0.433009326457977</v>
      </c>
      <c r="E38" s="8" t="n">
        <v>0.656221210956574</v>
      </c>
      <c r="F38" s="8" t="n">
        <v>0.542964935302734</v>
      </c>
      <c r="G38" s="8" t="n">
        <v>0.525641262531281</v>
      </c>
      <c r="H38" s="8" t="n">
        <v>1.03577876091003</v>
      </c>
      <c r="I38" s="8" t="n">
        <v>0.928817749023438</v>
      </c>
      <c r="J38" s="8" t="n">
        <v>0.710118353366852</v>
      </c>
      <c r="K38" s="8" t="n">
        <v>1.75183010101318</v>
      </c>
      <c r="L38" s="8" t="n">
        <v>1.67152404785156</v>
      </c>
      <c r="M38" s="8" t="n">
        <v>0.862858057022095</v>
      </c>
      <c r="P38" s="0" t="n">
        <f aca="false">((B$29/B38)-1)*100</f>
        <v>8.67838308570332</v>
      </c>
      <c r="S38" s="0" t="n">
        <f aca="false">((E$29/E38)-1)*100</f>
        <v>8.2475465651912</v>
      </c>
      <c r="V38" s="0" t="n">
        <f aca="false">((H$29/H38)-1)*100</f>
        <v>13.7513923189348</v>
      </c>
      <c r="Y38" s="0" t="n">
        <f aca="false">((K$29/K38)-1)*100</f>
        <v>20.0807517119626</v>
      </c>
    </row>
    <row r="39" customFormat="false" ht="15" hidden="false" customHeight="false" outlineLevel="0" collapsed="false">
      <c r="A39" s="5" t="s">
        <v>20</v>
      </c>
      <c r="B39" s="8" t="n">
        <v>0.504120707511902</v>
      </c>
      <c r="C39" s="8" t="n">
        <v>0.32432746887207</v>
      </c>
      <c r="D39" s="8" t="n">
        <v>0.47239825129509</v>
      </c>
      <c r="E39" s="8" t="n">
        <v>0.610830366611481</v>
      </c>
      <c r="F39" s="8" t="n">
        <v>0.441925048828125</v>
      </c>
      <c r="G39" s="8" t="n">
        <v>0.542895138263702</v>
      </c>
      <c r="H39" s="8" t="n">
        <v>0.908404529094696</v>
      </c>
      <c r="I39" s="8" t="n">
        <v>0.781179428100586</v>
      </c>
      <c r="J39" s="8" t="n">
        <v>0.703670918941498</v>
      </c>
      <c r="K39" s="8" t="n">
        <v>1.5919314622879</v>
      </c>
      <c r="L39" s="8" t="n">
        <v>1.51125335693359</v>
      </c>
      <c r="M39" s="8" t="n">
        <v>0.896901190280914</v>
      </c>
      <c r="P39" s="0" t="n">
        <f aca="false">((B$29/B39)-1)*100</f>
        <v>12.404528300816</v>
      </c>
      <c r="S39" s="0" t="n">
        <f aca="false">((E$29/E39)-1)*100</f>
        <v>16.291428803947</v>
      </c>
      <c r="V39" s="0" t="n">
        <f aca="false">((H$29/H39)-1)*100</f>
        <v>29.7013306454076</v>
      </c>
      <c r="Y39" s="0" t="n">
        <f aca="false">((K$29/K39)-1)*100</f>
        <v>32.142042785547</v>
      </c>
    </row>
    <row r="40" customFormat="false" ht="15" hidden="false" customHeight="false" outlineLevel="0" collapsed="false">
      <c r="A40" s="5" t="s">
        <v>9</v>
      </c>
      <c r="B40" s="6" t="s">
        <v>23</v>
      </c>
      <c r="C40" s="6"/>
      <c r="D40" s="7"/>
      <c r="E40" s="6" t="s">
        <v>23</v>
      </c>
      <c r="F40" s="6"/>
      <c r="G40" s="7"/>
      <c r="H40" s="6" t="s">
        <v>23</v>
      </c>
      <c r="I40" s="6"/>
      <c r="J40" s="7"/>
      <c r="K40" s="6" t="s">
        <v>23</v>
      </c>
      <c r="L40" s="6"/>
      <c r="M40" s="7"/>
    </row>
    <row r="41" customFormat="false" ht="15" hidden="false" customHeight="false" outlineLevel="0" collapsed="false">
      <c r="A41" s="5" t="s">
        <v>14</v>
      </c>
      <c r="B41" s="8" t="n">
        <v>0.46503958106041</v>
      </c>
      <c r="C41" s="8" t="n">
        <v>0.340173721313477</v>
      </c>
      <c r="D41" s="8" t="n">
        <v>0.398768991231918</v>
      </c>
      <c r="E41" s="8" t="n">
        <v>0.521285831928253</v>
      </c>
      <c r="F41" s="8" t="n">
        <v>0.419281005859375</v>
      </c>
      <c r="G41" s="8" t="n">
        <v>0.411742568016052</v>
      </c>
      <c r="H41" s="8" t="n">
        <v>0.770559072494507</v>
      </c>
      <c r="I41" s="8" t="n">
        <v>0.541820526123047</v>
      </c>
      <c r="J41" s="8" t="n">
        <v>0.811523139476776</v>
      </c>
      <c r="K41" s="8" t="n">
        <v>0.934664070606232</v>
      </c>
      <c r="L41" s="8" t="n">
        <v>0.831375122070313</v>
      </c>
      <c r="M41" s="8" t="n">
        <v>0.728021383285522</v>
      </c>
      <c r="P41" s="0" t="n">
        <f aca="false">((B$29/B41)-1)*100</f>
        <v>21.8508115058447</v>
      </c>
      <c r="S41" s="0" t="n">
        <f aca="false">((E$29/E41)-1)*100</f>
        <v>36.2675364249391</v>
      </c>
      <c r="V41" s="0" t="n">
        <f aca="false">((H$29/H41)-1)*100</f>
        <v>52.903625943275</v>
      </c>
      <c r="Y41" s="0" t="n">
        <f aca="false">((K$29/K41)-1)*100</f>
        <v>125.065969707024</v>
      </c>
    </row>
    <row r="42" customFormat="false" ht="15" hidden="false" customHeight="false" outlineLevel="0" collapsed="false">
      <c r="A42" s="5" t="s">
        <v>17</v>
      </c>
      <c r="B42" s="8" t="n">
        <v>0.465607911348343</v>
      </c>
      <c r="C42" s="8" t="n">
        <v>0.342569351196289</v>
      </c>
      <c r="D42" s="8" t="n">
        <v>0.40140438079834</v>
      </c>
      <c r="E42" s="8" t="n">
        <v>0.529162704944611</v>
      </c>
      <c r="F42" s="8" t="n">
        <v>0.421077728271484</v>
      </c>
      <c r="G42" s="8" t="n">
        <v>0.423274576663971</v>
      </c>
      <c r="H42" s="8" t="n">
        <v>0.768912374973297</v>
      </c>
      <c r="I42" s="8" t="n">
        <v>0.537967681884766</v>
      </c>
      <c r="J42" s="8" t="n">
        <v>0.816160082817078</v>
      </c>
      <c r="K42" s="8" t="n">
        <v>0.938572525978088</v>
      </c>
      <c r="L42" s="8" t="n">
        <v>0.837907791137695</v>
      </c>
      <c r="M42" s="8" t="n">
        <v>0.735066413879395</v>
      </c>
      <c r="P42" s="0" t="n">
        <f aca="false">((B$29/B42)-1)*100</f>
        <v>21.7020779789863</v>
      </c>
      <c r="S42" s="0" t="n">
        <f aca="false">((E$29/E42)-1)*100</f>
        <v>34.2391204563883</v>
      </c>
      <c r="V42" s="0" t="n">
        <f aca="false">((H$29/H42)-1)*100</f>
        <v>53.231083310356</v>
      </c>
      <c r="Y42" s="0" t="n">
        <f aca="false">((K$29/K42)-1)*100</f>
        <v>124.128737608304</v>
      </c>
    </row>
    <row r="43" customFormat="false" ht="15" hidden="false" customHeight="false" outlineLevel="0" collapsed="false">
      <c r="A43" s="5" t="s">
        <v>18</v>
      </c>
      <c r="B43" s="8" t="n">
        <v>0.531772494316101</v>
      </c>
      <c r="C43" s="8" t="n">
        <v>0.422328948974609</v>
      </c>
      <c r="D43" s="8" t="n">
        <v>0.432053655385971</v>
      </c>
      <c r="E43" s="8" t="n">
        <v>0.63956493139267</v>
      </c>
      <c r="F43" s="8" t="n">
        <v>0.512990951538086</v>
      </c>
      <c r="G43" s="8" t="n">
        <v>0.519465506076813</v>
      </c>
      <c r="H43" s="8" t="n">
        <v>1.03429758548737</v>
      </c>
      <c r="I43" s="8" t="n">
        <v>0.962278366088867</v>
      </c>
      <c r="J43" s="8" t="n">
        <v>0.692409515380859</v>
      </c>
      <c r="K43" s="8" t="n">
        <v>1.69983601570129</v>
      </c>
      <c r="L43" s="8" t="n">
        <v>1.65079116821289</v>
      </c>
      <c r="M43" s="8" t="n">
        <v>0.822879314422607</v>
      </c>
      <c r="P43" s="0" t="n">
        <f aca="false">((B$29/B43)-1)*100</f>
        <v>6.55957376551597</v>
      </c>
      <c r="S43" s="0" t="n">
        <f aca="false">((E$29/E43)-1)*100</f>
        <v>11.0666526624728</v>
      </c>
      <c r="V43" s="0" t="n">
        <f aca="false">((H$29/H43)-1)*100</f>
        <v>13.9142910522977</v>
      </c>
      <c r="Y43" s="0" t="n">
        <f aca="false">((K$29/K43)-1)*100</f>
        <v>23.7537465133181</v>
      </c>
    </row>
    <row r="44" customFormat="false" ht="15" hidden="false" customHeight="false" outlineLevel="0" collapsed="false">
      <c r="A44" s="5" t="s">
        <v>20</v>
      </c>
      <c r="B44" s="8" t="n">
        <v>0.464189410209656</v>
      </c>
      <c r="C44" s="8" t="n">
        <v>0.318447113037109</v>
      </c>
      <c r="D44" s="8" t="n">
        <v>0.412501007318497</v>
      </c>
      <c r="E44" s="8" t="n">
        <v>0.572890758514404</v>
      </c>
      <c r="F44" s="8" t="n">
        <v>0.405067443847656</v>
      </c>
      <c r="G44" s="8" t="n">
        <v>0.494990855455399</v>
      </c>
      <c r="H44" s="8" t="n">
        <v>0.812846839427948</v>
      </c>
      <c r="I44" s="8" t="n">
        <v>0.732755661010742</v>
      </c>
      <c r="J44" s="8" t="n">
        <v>0.625042736530304</v>
      </c>
      <c r="K44" s="8" t="n">
        <v>1.33838987350464</v>
      </c>
      <c r="L44" s="8" t="n">
        <v>1.29665184020996</v>
      </c>
      <c r="M44" s="8" t="n">
        <v>0.771429121494293</v>
      </c>
      <c r="P44" s="0" t="n">
        <f aca="false">((B$29/B44)-1)*100</f>
        <v>22.0739833529495</v>
      </c>
      <c r="S44" s="0" t="n">
        <f aca="false">((E$29/E44)-1)*100</f>
        <v>23.9928119529998</v>
      </c>
      <c r="V44" s="0" t="n">
        <f aca="false">((H$29/H44)-1)*100</f>
        <v>44.9489257666491</v>
      </c>
      <c r="Y44" s="0" t="n">
        <f aca="false">((K$29/K44)-1)*100</f>
        <v>57.1747362750625</v>
      </c>
    </row>
    <row r="45" customFormat="false" ht="15" hidden="false" customHeight="false" outlineLevel="0" collapsed="false">
      <c r="A45" s="5" t="s">
        <v>9</v>
      </c>
      <c r="B45" s="6" t="s">
        <v>15</v>
      </c>
      <c r="C45" s="6"/>
      <c r="D45" s="7"/>
      <c r="E45" s="6" t="s">
        <v>15</v>
      </c>
      <c r="F45" s="6"/>
      <c r="G45" s="7"/>
      <c r="H45" s="6" t="s">
        <v>15</v>
      </c>
      <c r="I45" s="6"/>
      <c r="J45" s="7"/>
      <c r="K45" s="6" t="s">
        <v>15</v>
      </c>
      <c r="L45" s="6"/>
      <c r="M45" s="7"/>
    </row>
    <row r="46" customFormat="false" ht="15" hidden="false" customHeight="false" outlineLevel="0" collapsed="false">
      <c r="A46" s="5" t="s">
        <v>14</v>
      </c>
      <c r="B46" s="8" t="n">
        <v>0.473976463079453</v>
      </c>
      <c r="C46" s="8" t="n">
        <v>0.362224578857422</v>
      </c>
      <c r="D46" s="8" t="n">
        <v>0.389035850763321</v>
      </c>
      <c r="E46" s="8" t="n">
        <v>0.518193662166595</v>
      </c>
      <c r="F46" s="8" t="n">
        <v>0.417812347412109</v>
      </c>
      <c r="G46" s="8" t="n">
        <v>0.404137164354324</v>
      </c>
      <c r="H46" s="8" t="n">
        <v>0.744046628475189</v>
      </c>
      <c r="I46" s="8" t="n">
        <v>0.542091369628906</v>
      </c>
      <c r="J46" s="8" t="n">
        <v>0.79409921169281</v>
      </c>
      <c r="K46" s="8" t="n">
        <v>0.869600236415863</v>
      </c>
      <c r="L46" s="8" t="n">
        <v>0.755159378051758</v>
      </c>
      <c r="M46" s="8" t="n">
        <v>0.688943386077881</v>
      </c>
      <c r="P46" s="0" t="n">
        <f aca="false">((B$29/B46)-1)*100</f>
        <v>19.5533001077527</v>
      </c>
      <c r="S46" s="0" t="n">
        <f aca="false">((E$29/E46)-1)*100</f>
        <v>37.080673262366</v>
      </c>
      <c r="V46" s="0" t="n">
        <f aca="false">((H$29/H46)-1)*100</f>
        <v>58.3520060152061</v>
      </c>
      <c r="Y46" s="0" t="n">
        <f aca="false">((K$29/K46)-1)*100</f>
        <v>141.905494722872</v>
      </c>
    </row>
    <row r="47" customFormat="false" ht="15" hidden="false" customHeight="false" outlineLevel="0" collapsed="false">
      <c r="A47" s="5" t="s">
        <v>17</v>
      </c>
      <c r="B47" s="8" t="n">
        <v>0.471520960330963</v>
      </c>
      <c r="C47" s="8" t="n">
        <v>0.364078521728516</v>
      </c>
      <c r="D47" s="8" t="n">
        <v>0.380536049604416</v>
      </c>
      <c r="E47" s="8" t="n">
        <v>0.520188868045807</v>
      </c>
      <c r="F47" s="8" t="n">
        <v>0.425407409667969</v>
      </c>
      <c r="G47" s="8" t="n">
        <v>0.400629729032517</v>
      </c>
      <c r="H47" s="8" t="n">
        <v>0.6577028632164</v>
      </c>
      <c r="I47" s="8" t="n">
        <v>0.531532287597656</v>
      </c>
      <c r="J47" s="8" t="n">
        <v>0.555584371089935</v>
      </c>
      <c r="K47" s="8" t="n">
        <v>0.864931046962738</v>
      </c>
      <c r="L47" s="8" t="n">
        <v>0.729534149169922</v>
      </c>
      <c r="M47" s="8" t="n">
        <v>0.699095785617828</v>
      </c>
      <c r="P47" s="0" t="n">
        <f aca="false">((B$29/B47)-1)*100</f>
        <v>20.1758884584372</v>
      </c>
      <c r="S47" s="0" t="n">
        <f aca="false">((E$29/E47)-1)*100</f>
        <v>36.5548946807388</v>
      </c>
      <c r="V47" s="0" t="n">
        <f aca="false">((H$29/H47)-1)*100</f>
        <v>79.1405857832353</v>
      </c>
      <c r="Y47" s="0" t="n">
        <f aca="false">((K$29/K47)-1)*100</f>
        <v>143.211382155841</v>
      </c>
    </row>
    <row r="48" customFormat="false" ht="15" hidden="false" customHeight="false" outlineLevel="0" collapsed="false">
      <c r="A48" s="5" t="s">
        <v>18</v>
      </c>
      <c r="B48" s="8" t="n">
        <v>0.534094631671906</v>
      </c>
      <c r="C48" s="8" t="n">
        <v>0.421596527099609</v>
      </c>
      <c r="D48" s="8" t="n">
        <v>0.436367899179459</v>
      </c>
      <c r="E48" s="8" t="n">
        <v>0.617814421653748</v>
      </c>
      <c r="F48" s="8" t="n">
        <v>0.497669219970703</v>
      </c>
      <c r="G48" s="8" t="n">
        <v>0.497379869222641</v>
      </c>
      <c r="H48" s="8" t="n">
        <v>1.02484345436096</v>
      </c>
      <c r="I48" s="8" t="n">
        <v>0.971899032592773</v>
      </c>
      <c r="J48" s="8" t="n">
        <v>0.654540717601776</v>
      </c>
      <c r="K48" s="8" t="n">
        <v>1.69110870361328</v>
      </c>
      <c r="L48" s="8" t="n">
        <v>1.62551879882813</v>
      </c>
      <c r="M48" s="8" t="n">
        <v>0.823935806751251</v>
      </c>
      <c r="P48" s="0" t="n">
        <f aca="false">((B$29/B48)-1)*100</f>
        <v>6.09627390780168</v>
      </c>
      <c r="S48" s="0" t="n">
        <f aca="false">((E$29/E48)-1)*100</f>
        <v>14.9768176339186</v>
      </c>
      <c r="V48" s="0" t="n">
        <f aca="false">((H$29/H48)-1)*100</f>
        <v>14.9651448585036</v>
      </c>
      <c r="Y48" s="0" t="n">
        <f aca="false">((K$29/K48)-1)*100</f>
        <v>24.3924030145676</v>
      </c>
    </row>
    <row r="49" customFormat="false" ht="15" hidden="false" customHeight="false" outlineLevel="0" collapsed="false">
      <c r="A49" s="5" t="s">
        <v>20</v>
      </c>
      <c r="B49" s="8" t="n">
        <v>0.462448418140411</v>
      </c>
      <c r="C49" s="8" t="n">
        <v>0.337186813354492</v>
      </c>
      <c r="D49" s="8" t="n">
        <v>0.40732079744339</v>
      </c>
      <c r="E49" s="8" t="n">
        <v>0.545866966247559</v>
      </c>
      <c r="F49" s="8" t="n">
        <v>0.406124114990234</v>
      </c>
      <c r="G49" s="8" t="n">
        <v>0.467539280653</v>
      </c>
      <c r="H49" s="8" t="n">
        <v>0.758805751800537</v>
      </c>
      <c r="I49" s="8" t="n">
        <v>0.6668701171875</v>
      </c>
      <c r="J49" s="8" t="n">
        <v>0.605015695095062</v>
      </c>
      <c r="K49" s="8" t="n">
        <v>1.23775148391724</v>
      </c>
      <c r="L49" s="8" t="n">
        <v>1.21767044067383</v>
      </c>
      <c r="M49" s="8" t="n">
        <v>0.72684919834137</v>
      </c>
      <c r="P49" s="0" t="n">
        <f aca="false">((B$29/B49)-1)*100</f>
        <v>22.5335585802435</v>
      </c>
      <c r="S49" s="0" t="n">
        <f aca="false">((E$29/E49)-1)*100</f>
        <v>30.1312233242426</v>
      </c>
      <c r="V49" s="0" t="n">
        <f aca="false">((H$29/H49)-1)*100</f>
        <v>55.2719861549863</v>
      </c>
      <c r="Y49" s="0" t="n">
        <f aca="false">((K$29/K49)-1)*100</f>
        <v>69.9542098188843</v>
      </c>
    </row>
    <row r="51" customFormat="false" ht="15" hidden="false" customHeight="false" outlineLevel="0" collapsed="false">
      <c r="A51" s="2" t="s">
        <v>0</v>
      </c>
      <c r="B51" s="3" t="s">
        <v>21</v>
      </c>
      <c r="C51" s="3"/>
      <c r="D51" s="4"/>
      <c r="P51" s="0" t="n">
        <f aca="false">MAX(P31:P49)</f>
        <v>25.2024176330124</v>
      </c>
      <c r="S51" s="0" t="n">
        <f aca="false">MAX(S31:S49)</f>
        <v>37.080673262366</v>
      </c>
      <c r="V51" s="0" t="n">
        <f aca="false">MAX(V31:V49)</f>
        <v>79.1405857832353</v>
      </c>
      <c r="Y51" s="0" t="n">
        <f aca="false">MAX(Y31:Y49)</f>
        <v>143.211382155841</v>
      </c>
    </row>
    <row r="52" customFormat="false" ht="15" hidden="false" customHeight="false" outlineLevel="0" collapsed="false">
      <c r="A52" s="5" t="s">
        <v>2</v>
      </c>
      <c r="B52" s="6" t="n">
        <v>0</v>
      </c>
      <c r="C52" s="6"/>
      <c r="D52" s="7"/>
      <c r="E52" s="6" t="n">
        <v>0.2</v>
      </c>
      <c r="F52" s="6"/>
      <c r="G52" s="7"/>
      <c r="H52" s="6" t="n">
        <v>0.4</v>
      </c>
      <c r="I52" s="6"/>
      <c r="J52" s="7"/>
      <c r="K52" s="6" t="n">
        <v>0.6</v>
      </c>
      <c r="L52" s="6"/>
      <c r="M52" s="7"/>
    </row>
    <row r="53" customFormat="false" ht="26.85" hidden="false" customHeight="false" outlineLevel="0" collapsed="false">
      <c r="A53" s="5" t="s">
        <v>3</v>
      </c>
      <c r="B53" s="6" t="s">
        <v>4</v>
      </c>
      <c r="C53" s="6" t="s">
        <v>5</v>
      </c>
      <c r="D53" s="7" t="s">
        <v>6</v>
      </c>
      <c r="E53" s="6" t="s">
        <v>4</v>
      </c>
      <c r="F53" s="6" t="s">
        <v>5</v>
      </c>
      <c r="G53" s="7" t="s">
        <v>6</v>
      </c>
      <c r="H53" s="6" t="s">
        <v>4</v>
      </c>
      <c r="I53" s="6" t="s">
        <v>5</v>
      </c>
      <c r="J53" s="7" t="s">
        <v>6</v>
      </c>
      <c r="K53" s="6" t="s">
        <v>4</v>
      </c>
      <c r="L53" s="6" t="s">
        <v>5</v>
      </c>
      <c r="M53" s="7" t="s">
        <v>6</v>
      </c>
    </row>
    <row r="54" customFormat="false" ht="15" hidden="false" customHeight="false" outlineLevel="0" collapsed="false">
      <c r="A54" s="5" t="s">
        <v>7</v>
      </c>
      <c r="B54" s="8" t="n">
        <v>0.698321104049683</v>
      </c>
      <c r="C54" s="8" t="n">
        <v>0.619222640991211</v>
      </c>
      <c r="D54" s="8" t="n">
        <v>0.451308965682983</v>
      </c>
      <c r="E54" s="8" t="n">
        <v>0.701104938983917</v>
      </c>
      <c r="F54" s="8" t="n">
        <v>0.582557678222656</v>
      </c>
      <c r="G54" s="8" t="n">
        <v>0.495405286550522</v>
      </c>
      <c r="H54" s="8" t="n">
        <v>0.719058632850647</v>
      </c>
      <c r="I54" s="8" t="n">
        <v>0.538869857788086</v>
      </c>
      <c r="J54" s="8" t="n">
        <v>0.55134779214859</v>
      </c>
      <c r="K54" s="8" t="n">
        <v>0.875161111354828</v>
      </c>
      <c r="L54" s="8" t="n">
        <v>0.693550109863281</v>
      </c>
      <c r="M54" s="8" t="n">
        <v>0.663509547710419</v>
      </c>
    </row>
    <row r="55" customFormat="false" ht="15" hidden="false" customHeight="false" outlineLevel="0" collapsed="false">
      <c r="A55" s="5" t="s">
        <v>9</v>
      </c>
      <c r="B55" s="6" t="s">
        <v>10</v>
      </c>
      <c r="C55" s="6"/>
      <c r="D55" s="7"/>
      <c r="E55" s="6" t="s">
        <v>10</v>
      </c>
      <c r="F55" s="6"/>
      <c r="G55" s="7"/>
      <c r="H55" s="6" t="s">
        <v>10</v>
      </c>
      <c r="I55" s="6"/>
      <c r="J55" s="7"/>
      <c r="K55" s="6" t="s">
        <v>10</v>
      </c>
      <c r="L55" s="6"/>
      <c r="M55" s="7"/>
    </row>
    <row r="56" customFormat="false" ht="15" hidden="false" customHeight="false" outlineLevel="0" collapsed="false">
      <c r="A56" s="5" t="s">
        <v>14</v>
      </c>
      <c r="B56" s="8" t="n">
        <v>0.600370287895203</v>
      </c>
      <c r="C56" s="8" t="n">
        <v>0.514728546142578</v>
      </c>
      <c r="D56" s="8" t="n">
        <v>0.393407016992569</v>
      </c>
      <c r="E56" s="8" t="n">
        <v>0.642807424068451</v>
      </c>
      <c r="F56" s="8" t="n">
        <v>0.585163116455078</v>
      </c>
      <c r="G56" s="8" t="n">
        <v>0.4509457051754</v>
      </c>
      <c r="H56" s="8" t="n">
        <v>0.657429039478302</v>
      </c>
      <c r="I56" s="8" t="n">
        <v>0.555727005004883</v>
      </c>
      <c r="J56" s="8" t="n">
        <v>0.51524543762207</v>
      </c>
      <c r="K56" s="8" t="n">
        <v>0.754560708999634</v>
      </c>
      <c r="L56" s="8" t="n">
        <v>0.551261901855469</v>
      </c>
      <c r="M56" s="8" t="n">
        <v>0.649522542953491</v>
      </c>
      <c r="P56" s="0" t="n">
        <f aca="false">((B$54/B56)-1)*100</f>
        <v>16.3150672392332</v>
      </c>
      <c r="S56" s="0" t="n">
        <f aca="false">((E$54/E56)-1)*100</f>
        <v>9.06920373546558</v>
      </c>
      <c r="V56" s="0" t="n">
        <f aca="false">((H$54/H56)-1)*100</f>
        <v>9.37433390853115</v>
      </c>
      <c r="Y56" s="0" t="n">
        <f aca="false">((K$54/K56)-1)*100</f>
        <v>15.9828627328186</v>
      </c>
    </row>
    <row r="57" customFormat="false" ht="15" hidden="false" customHeight="false" outlineLevel="0" collapsed="false">
      <c r="A57" s="5" t="s">
        <v>17</v>
      </c>
      <c r="B57" s="8" t="n">
        <v>0.60474044084549</v>
      </c>
      <c r="C57" s="8" t="n">
        <v>0.534004211425781</v>
      </c>
      <c r="D57" s="8" t="n">
        <v>0.393008351325989</v>
      </c>
      <c r="E57" s="8" t="n">
        <v>0.641393542289734</v>
      </c>
      <c r="F57" s="8" t="n">
        <v>0.5911865234375</v>
      </c>
      <c r="G57" s="8" t="n">
        <v>0.449110507965088</v>
      </c>
      <c r="H57" s="8" t="n">
        <v>0.67095160484314</v>
      </c>
      <c r="I57" s="8" t="n">
        <v>0.583148956298828</v>
      </c>
      <c r="J57" s="8" t="n">
        <v>0.512055039405823</v>
      </c>
      <c r="K57" s="8" t="n">
        <v>0.758427679538727</v>
      </c>
      <c r="L57" s="8" t="n">
        <v>0.554473876953125</v>
      </c>
      <c r="M57" s="8" t="n">
        <v>0.64560341835022</v>
      </c>
      <c r="P57" s="0" t="n">
        <f aca="false">((B$54/B57)-1)*100</f>
        <v>15.4745171454645</v>
      </c>
      <c r="S57" s="0" t="n">
        <f aca="false">((E$54/E57)-1)*100</f>
        <v>9.30963484306642</v>
      </c>
      <c r="V57" s="0" t="n">
        <f aca="false">((H$54/H57)-1)*100</f>
        <v>7.16996988460201</v>
      </c>
      <c r="Y57" s="0" t="n">
        <f aca="false">((K$54/K57)-1)*100</f>
        <v>15.3915046833599</v>
      </c>
    </row>
    <row r="58" customFormat="false" ht="15" hidden="false" customHeight="false" outlineLevel="0" collapsed="false">
      <c r="A58" s="5" t="s">
        <v>18</v>
      </c>
      <c r="B58" s="8" t="n">
        <v>0.714377820491791</v>
      </c>
      <c r="C58" s="8" t="n">
        <v>0.603645324707031</v>
      </c>
      <c r="D58" s="8" t="n">
        <v>0.462166160345078</v>
      </c>
      <c r="E58" s="8" t="n">
        <v>0.69154816865921</v>
      </c>
      <c r="F58" s="8" t="n">
        <v>0.604667663574219</v>
      </c>
      <c r="G58" s="8" t="n">
        <v>0.482547849416733</v>
      </c>
      <c r="H58" s="8" t="n">
        <v>0.717052519321442</v>
      </c>
      <c r="I58" s="8" t="n">
        <v>0.582004547119141</v>
      </c>
      <c r="J58" s="8" t="n">
        <v>0.551393449306488</v>
      </c>
      <c r="K58" s="8" t="n">
        <v>0.83486407995224</v>
      </c>
      <c r="L58" s="8" t="n">
        <v>0.645343780517578</v>
      </c>
      <c r="M58" s="8" t="n">
        <v>0.627672970294952</v>
      </c>
      <c r="P58" s="0" t="n">
        <f aca="false">((B$54/B58)-1)*100</f>
        <v>-2.24765047031475</v>
      </c>
      <c r="S58" s="0" t="n">
        <f aca="false">((E$54/E58)-1)*100</f>
        <v>1.38193849073969</v>
      </c>
      <c r="V58" s="0" t="n">
        <f aca="false">((H$54/H58)-1)*100</f>
        <v>0.27977218894697</v>
      </c>
      <c r="Y58" s="0" t="n">
        <f aca="false">((K$54/K58)-1)*100</f>
        <v>4.82677748034068</v>
      </c>
    </row>
    <row r="59" customFormat="false" ht="15" hidden="false" customHeight="false" outlineLevel="0" collapsed="false">
      <c r="A59" s="5" t="s">
        <v>20</v>
      </c>
      <c r="B59" s="8" t="n">
        <v>0.62974739074707</v>
      </c>
      <c r="C59" s="8" t="n">
        <v>0.553306579589844</v>
      </c>
      <c r="D59" s="8" t="n">
        <v>0.405693203210831</v>
      </c>
      <c r="E59" s="8" t="n">
        <v>0.683993756771088</v>
      </c>
      <c r="F59" s="8" t="n">
        <v>0.60455322265625</v>
      </c>
      <c r="G59" s="8" t="n">
        <v>0.486058205366135</v>
      </c>
      <c r="H59" s="8" t="n">
        <v>0.692403495311737</v>
      </c>
      <c r="I59" s="8" t="n">
        <v>0.535797119140625</v>
      </c>
      <c r="J59" s="8" t="n">
        <v>0.532105505466461</v>
      </c>
      <c r="K59" s="8" t="n">
        <v>0.818866908550262</v>
      </c>
      <c r="L59" s="8" t="n">
        <v>0.58119010925293</v>
      </c>
      <c r="M59" s="8" t="n">
        <v>0.640258729457855</v>
      </c>
      <c r="P59" s="0" t="n">
        <f aca="false">((B$54/B59)-1)*100</f>
        <v>10.8890825607493</v>
      </c>
      <c r="S59" s="0" t="n">
        <f aca="false">((E$54/E59)-1)*100</f>
        <v>2.50165766038644</v>
      </c>
      <c r="V59" s="0" t="n">
        <f aca="false">((H$54/H59)-1)*100</f>
        <v>3.84965381015432</v>
      </c>
      <c r="Y59" s="0" t="n">
        <f aca="false">((K$54/K59)-1)*100</f>
        <v>6.87464619912781</v>
      </c>
    </row>
    <row r="60" customFormat="false" ht="15" hidden="false" customHeight="false" outlineLevel="0" collapsed="false">
      <c r="A60" s="5" t="s">
        <v>9</v>
      </c>
      <c r="B60" s="6" t="s">
        <v>16</v>
      </c>
      <c r="C60" s="6"/>
      <c r="D60" s="7"/>
      <c r="E60" s="6" t="s">
        <v>16</v>
      </c>
      <c r="F60" s="6"/>
      <c r="G60" s="7"/>
      <c r="H60" s="6" t="s">
        <v>16</v>
      </c>
      <c r="I60" s="6"/>
      <c r="J60" s="7"/>
      <c r="K60" s="6" t="s">
        <v>16</v>
      </c>
      <c r="L60" s="6"/>
      <c r="M60" s="7"/>
    </row>
    <row r="61" customFormat="false" ht="15" hidden="false" customHeight="false" outlineLevel="0" collapsed="false">
      <c r="A61" s="5" t="s">
        <v>14</v>
      </c>
      <c r="B61" s="8" t="n">
        <v>0.561492800712585</v>
      </c>
      <c r="C61" s="8" t="n">
        <v>0.520336151123047</v>
      </c>
      <c r="D61" s="8" t="n">
        <v>0.407889395952225</v>
      </c>
      <c r="E61" s="8" t="n">
        <v>0.596722543239594</v>
      </c>
      <c r="F61" s="8" t="n">
        <v>0.563743591308594</v>
      </c>
      <c r="G61" s="8" t="n">
        <v>0.444308042526245</v>
      </c>
      <c r="H61" s="8" t="n">
        <v>0.621042668819428</v>
      </c>
      <c r="I61" s="8" t="n">
        <v>0.5391845703125</v>
      </c>
      <c r="J61" s="8" t="n">
        <v>0.487104594707489</v>
      </c>
      <c r="K61" s="8" t="n">
        <v>0.677022099494934</v>
      </c>
      <c r="L61" s="8" t="n">
        <v>0.541362762451172</v>
      </c>
      <c r="M61" s="8" t="n">
        <v>0.551359295845032</v>
      </c>
      <c r="P61" s="0" t="n">
        <f aca="false">((B$54/B61)-1)*100</f>
        <v>24.3686656647157</v>
      </c>
      <c r="S61" s="0" t="n">
        <f aca="false">((E$54/E61)-1)*100</f>
        <v>17.4926181232626</v>
      </c>
      <c r="V61" s="0" t="n">
        <f aca="false">((H$54/H61)-1)*100</f>
        <v>15.7824846749327</v>
      </c>
      <c r="Y61" s="0" t="n">
        <f aca="false">((K$54/K61)-1)*100</f>
        <v>29.2662546773152</v>
      </c>
    </row>
    <row r="62" customFormat="false" ht="15" hidden="false" customHeight="false" outlineLevel="0" collapsed="false">
      <c r="A62" s="5" t="s">
        <v>17</v>
      </c>
      <c r="B62" s="8" t="n">
        <v>0.556258499622345</v>
      </c>
      <c r="C62" s="8" t="n">
        <v>0.507640838623047</v>
      </c>
      <c r="D62" s="8" t="n">
        <v>0.401243418455124</v>
      </c>
      <c r="E62" s="8" t="n">
        <v>0.594266295433044</v>
      </c>
      <c r="F62" s="8" t="n">
        <v>0.556785583496094</v>
      </c>
      <c r="G62" s="8" t="n">
        <v>0.442724913358688</v>
      </c>
      <c r="H62" s="8" t="n">
        <v>0.628041565418243</v>
      </c>
      <c r="I62" s="8" t="n">
        <v>0.551292419433594</v>
      </c>
      <c r="J62" s="8" t="n">
        <v>0.489841043949127</v>
      </c>
      <c r="K62" s="8" t="n">
        <v>0.672125339508057</v>
      </c>
      <c r="L62" s="8" t="n">
        <v>0.529327392578125</v>
      </c>
      <c r="M62" s="8" t="n">
        <v>0.535903513431549</v>
      </c>
      <c r="P62" s="0" t="n">
        <f aca="false">((B$54/B62)-1)*100</f>
        <v>25.5389543753106</v>
      </c>
      <c r="S62" s="0" t="n">
        <f aca="false">((E$54/E62)-1)*100</f>
        <v>17.9782438230018</v>
      </c>
      <c r="V62" s="0" t="n">
        <f aca="false">((H$54/H62)-1)*100</f>
        <v>14.4922044087626</v>
      </c>
      <c r="Y62" s="0" t="n">
        <f aca="false">((K$54/K62)-1)*100</f>
        <v>30.2080222113597</v>
      </c>
    </row>
    <row r="63" customFormat="false" ht="15" hidden="false" customHeight="false" outlineLevel="0" collapsed="false">
      <c r="A63" s="5" t="s">
        <v>18</v>
      </c>
      <c r="B63" s="8" t="n">
        <v>0.675760984420776</v>
      </c>
      <c r="C63" s="8" t="n">
        <v>0.644092559814453</v>
      </c>
      <c r="D63" s="8" t="n">
        <v>0.427645772695541</v>
      </c>
      <c r="E63" s="8" t="n">
        <v>0.717376947402954</v>
      </c>
      <c r="F63" s="8" t="n">
        <v>0.669330596923828</v>
      </c>
      <c r="G63" s="8" t="n">
        <v>0.493948549032211</v>
      </c>
      <c r="H63" s="8" t="n">
        <v>0.727303206920624</v>
      </c>
      <c r="I63" s="8" t="n">
        <v>0.644826889038086</v>
      </c>
      <c r="J63" s="8" t="n">
        <v>0.55627566576004</v>
      </c>
      <c r="K63" s="8" t="n">
        <v>0.799917876720428</v>
      </c>
      <c r="L63" s="8" t="n">
        <v>0.646171569824219</v>
      </c>
      <c r="M63" s="8" t="n">
        <v>0.591198742389679</v>
      </c>
      <c r="P63" s="0" t="n">
        <f aca="false">((B$54/B63)-1)*100</f>
        <v>3.33847619927987</v>
      </c>
      <c r="S63" s="0" t="n">
        <f aca="false">((E$54/E63)-1)*100</f>
        <v>-2.26826474950791</v>
      </c>
      <c r="V63" s="0" t="n">
        <f aca="false">((H$54/H63)-1)*100</f>
        <v>-1.13358142677304</v>
      </c>
      <c r="Y63" s="0" t="n">
        <f aca="false">((K$54/K63)-1)*100</f>
        <v>9.40636993173458</v>
      </c>
    </row>
    <row r="64" customFormat="false" ht="15" hidden="false" customHeight="false" outlineLevel="0" collapsed="false">
      <c r="A64" s="5" t="s">
        <v>20</v>
      </c>
      <c r="B64" s="8" t="n">
        <v>0.588877439498901</v>
      </c>
      <c r="C64" s="8" t="n">
        <v>0.509590148925781</v>
      </c>
      <c r="D64" s="8" t="n">
        <v>0.378727614879608</v>
      </c>
      <c r="E64" s="8" t="n">
        <v>0.622239887714386</v>
      </c>
      <c r="F64" s="8" t="n">
        <v>0.543052673339844</v>
      </c>
      <c r="G64" s="8" t="n">
        <v>0.455428421497345</v>
      </c>
      <c r="H64" s="8" t="n">
        <v>0.636841535568237</v>
      </c>
      <c r="I64" s="8" t="n">
        <v>0.499752044677734</v>
      </c>
      <c r="J64" s="8" t="n">
        <v>0.507168769836426</v>
      </c>
      <c r="K64" s="8" t="n">
        <v>0.792750000953674</v>
      </c>
      <c r="L64" s="8" t="n">
        <v>0.539751052856445</v>
      </c>
      <c r="M64" s="8" t="n">
        <v>0.633193790912628</v>
      </c>
      <c r="P64" s="0" t="n">
        <f aca="false">((B$54/B64)-1)*100</f>
        <v>18.585134564488</v>
      </c>
      <c r="S64" s="0" t="n">
        <f aca="false">((E$54/E64)-1)*100</f>
        <v>12.6743805446511</v>
      </c>
      <c r="V64" s="0" t="n">
        <f aca="false">((H$54/H64)-1)*100</f>
        <v>12.9101342626859</v>
      </c>
      <c r="Y64" s="0" t="n">
        <f aca="false">((K$54/K64)-1)*100</f>
        <v>10.3955989028084</v>
      </c>
    </row>
    <row r="65" customFormat="false" ht="15" hidden="false" customHeight="false" outlineLevel="0" collapsed="false">
      <c r="A65" s="5" t="s">
        <v>9</v>
      </c>
      <c r="B65" s="6" t="s">
        <v>23</v>
      </c>
      <c r="C65" s="6"/>
      <c r="D65" s="7"/>
      <c r="E65" s="6" t="s">
        <v>23</v>
      </c>
      <c r="F65" s="6"/>
      <c r="G65" s="7"/>
      <c r="H65" s="6" t="s">
        <v>23</v>
      </c>
      <c r="I65" s="6"/>
      <c r="J65" s="7"/>
      <c r="K65" s="6" t="s">
        <v>23</v>
      </c>
      <c r="L65" s="6"/>
      <c r="M65" s="7"/>
    </row>
    <row r="66" customFormat="false" ht="15" hidden="false" customHeight="false" outlineLevel="0" collapsed="false">
      <c r="A66" s="5" t="s">
        <v>14</v>
      </c>
      <c r="B66" s="8" t="n">
        <v>0.55154299736023</v>
      </c>
      <c r="C66" s="8" t="n">
        <v>0.515237808227539</v>
      </c>
      <c r="D66" s="8" t="n">
        <v>0.426499515771866</v>
      </c>
      <c r="E66" s="8" t="n">
        <v>0.569625675678253</v>
      </c>
      <c r="F66" s="8" t="n">
        <v>0.536998748779297</v>
      </c>
      <c r="G66" s="8" t="n">
        <v>0.444480299949646</v>
      </c>
      <c r="H66" s="8" t="n">
        <v>0.600773632526398</v>
      </c>
      <c r="I66" s="8" t="n">
        <v>0.533302307128906</v>
      </c>
      <c r="J66" s="8" t="n">
        <v>0.471489101648331</v>
      </c>
      <c r="K66" s="8" t="n">
        <v>0.612672328948975</v>
      </c>
      <c r="L66" s="8" t="n">
        <v>0.536148071289063</v>
      </c>
      <c r="M66" s="8" t="n">
        <v>0.484909415245056</v>
      </c>
      <c r="P66" s="0" t="n">
        <f aca="false">((B$54/B66)-1)*100</f>
        <v>26.6122691053926</v>
      </c>
      <c r="S66" s="0" t="n">
        <f aca="false">((E$54/E66)-1)*100</f>
        <v>23.0816953869068</v>
      </c>
      <c r="V66" s="0" t="n">
        <f aca="false">((H$54/H66)-1)*100</f>
        <v>19.6887802526939</v>
      </c>
      <c r="Y66" s="0" t="n">
        <f aca="false">((K$54/K66)-1)*100</f>
        <v>42.8432573176834</v>
      </c>
    </row>
    <row r="67" customFormat="false" ht="15" hidden="false" customHeight="false" outlineLevel="0" collapsed="false">
      <c r="A67" s="5" t="s">
        <v>17</v>
      </c>
      <c r="B67" s="8" t="n">
        <v>0.546104550361633</v>
      </c>
      <c r="C67" s="8" t="n">
        <v>0.497531890869141</v>
      </c>
      <c r="D67" s="8" t="n">
        <v>0.414067834615707</v>
      </c>
      <c r="E67" s="8" t="n">
        <v>0.562541365623474</v>
      </c>
      <c r="F67" s="8" t="n">
        <v>0.517551422119141</v>
      </c>
      <c r="G67" s="8" t="n">
        <v>0.429380178451538</v>
      </c>
      <c r="H67" s="8" t="n">
        <v>0.599013268947601</v>
      </c>
      <c r="I67" s="8" t="n">
        <v>0.542705535888672</v>
      </c>
      <c r="J67" s="8" t="n">
        <v>0.479361712932587</v>
      </c>
      <c r="K67" s="8" t="n">
        <v>0.613555073738098</v>
      </c>
      <c r="L67" s="8" t="n">
        <v>0.525585174560547</v>
      </c>
      <c r="M67" s="8" t="n">
        <v>0.478476643562317</v>
      </c>
      <c r="P67" s="0" t="n">
        <f aca="false">((B$54/B67)-1)*100</f>
        <v>27.8731524187541</v>
      </c>
      <c r="S67" s="0" t="n">
        <f aca="false">((E$54/E67)-1)*100</f>
        <v>24.6317127642464</v>
      </c>
      <c r="V67" s="0" t="n">
        <f aca="false">((H$54/H67)-1)*100</f>
        <v>20.0405183200619</v>
      </c>
      <c r="Y67" s="0" t="n">
        <f aca="false">((K$54/K67)-1)*100</f>
        <v>42.6377433443569</v>
      </c>
    </row>
    <row r="68" customFormat="false" ht="15" hidden="false" customHeight="false" outlineLevel="0" collapsed="false">
      <c r="A68" s="5" t="s">
        <v>18</v>
      </c>
      <c r="B68" s="8" t="n">
        <v>0.677583932876587</v>
      </c>
      <c r="C68" s="8" t="n">
        <v>0.661575317382813</v>
      </c>
      <c r="D68" s="8" t="n">
        <v>0.410993844270706</v>
      </c>
      <c r="E68" s="8" t="n">
        <v>0.718716621398926</v>
      </c>
      <c r="F68" s="8" t="n">
        <v>0.673171997070313</v>
      </c>
      <c r="G68" s="8" t="n">
        <v>0.500199377536774</v>
      </c>
      <c r="H68" s="8" t="n">
        <v>0.739639222621918</v>
      </c>
      <c r="I68" s="8" t="n">
        <v>0.660263061523438</v>
      </c>
      <c r="J68" s="8" t="n">
        <v>0.570402443408966</v>
      </c>
      <c r="K68" s="8" t="n">
        <v>0.79904055595398</v>
      </c>
      <c r="L68" s="8" t="n">
        <v>0.72157096862793</v>
      </c>
      <c r="M68" s="8" t="n">
        <v>0.565916478633881</v>
      </c>
      <c r="P68" s="0" t="n">
        <f aca="false">((B$54/B68)-1)*100</f>
        <v>3.06045792512513</v>
      </c>
      <c r="S68" s="0" t="n">
        <f aca="false">((E$54/E68)-1)*100</f>
        <v>-2.45043482933917</v>
      </c>
      <c r="V68" s="0" t="n">
        <f aca="false">((H$54/H68)-1)*100</f>
        <v>-2.78251736006044</v>
      </c>
      <c r="Y68" s="0" t="n">
        <f aca="false">((K$54/K68)-1)*100</f>
        <v>9.52649459825818</v>
      </c>
    </row>
    <row r="69" customFormat="false" ht="15" hidden="false" customHeight="false" outlineLevel="0" collapsed="false">
      <c r="A69" s="5" t="s">
        <v>20</v>
      </c>
      <c r="B69" s="8" t="n">
        <v>0.542660057544708</v>
      </c>
      <c r="C69" s="8" t="n">
        <v>0.455245971679688</v>
      </c>
      <c r="D69" s="8" t="n">
        <v>0.381617039442062</v>
      </c>
      <c r="E69" s="8" t="n">
        <v>0.590254545211792</v>
      </c>
      <c r="F69" s="8" t="n">
        <v>0.541339874267578</v>
      </c>
      <c r="G69" s="8" t="n">
        <v>0.438927799463272</v>
      </c>
      <c r="H69" s="8" t="n">
        <v>0.617801666259766</v>
      </c>
      <c r="I69" s="8" t="n">
        <v>0.486957550048828</v>
      </c>
      <c r="J69" s="8" t="n">
        <v>0.502781689167023</v>
      </c>
      <c r="K69" s="8" t="n">
        <v>0.729002058506012</v>
      </c>
      <c r="L69" s="8" t="n">
        <v>0.479389190673828</v>
      </c>
      <c r="M69" s="8" t="n">
        <v>0.595924913883209</v>
      </c>
      <c r="P69" s="0" t="n">
        <f aca="false">((B$54/B69)-1)*100</f>
        <v>28.6848173807505</v>
      </c>
      <c r="S69" s="0" t="n">
        <f aca="false">((E$54/E69)-1)*100</f>
        <v>18.7800999875995</v>
      </c>
      <c r="V69" s="0" t="n">
        <f aca="false">((H$54/H69)-1)*100</f>
        <v>16.3898824041542</v>
      </c>
      <c r="Y69" s="0" t="n">
        <f aca="false">((K$54/K69)-1)*100</f>
        <v>20.0491961776279</v>
      </c>
    </row>
    <row r="70" customFormat="false" ht="15" hidden="false" customHeight="false" outlineLevel="0" collapsed="false">
      <c r="A70" s="5" t="s">
        <v>9</v>
      </c>
      <c r="B70" s="6" t="s">
        <v>15</v>
      </c>
      <c r="C70" s="6"/>
      <c r="D70" s="7"/>
      <c r="E70" s="6" t="s">
        <v>15</v>
      </c>
      <c r="F70" s="6"/>
      <c r="G70" s="7"/>
      <c r="H70" s="6" t="s">
        <v>15</v>
      </c>
      <c r="I70" s="6"/>
      <c r="J70" s="7"/>
      <c r="K70" s="6" t="s">
        <v>15</v>
      </c>
      <c r="L70" s="6"/>
      <c r="M70" s="7"/>
    </row>
    <row r="71" customFormat="false" ht="15" hidden="false" customHeight="false" outlineLevel="0" collapsed="false">
      <c r="A71" s="5" t="s">
        <v>14</v>
      </c>
      <c r="B71" s="8" t="n">
        <v>0.543539166450501</v>
      </c>
      <c r="C71" s="8" t="n">
        <v>0.461860656738281</v>
      </c>
      <c r="D71" s="8" t="n">
        <v>0.400060325860977</v>
      </c>
      <c r="E71" s="8" t="n">
        <v>0.572766661643982</v>
      </c>
      <c r="F71" s="8" t="n">
        <v>0.490943908691406</v>
      </c>
      <c r="G71" s="8" t="n">
        <v>0.424961745738983</v>
      </c>
      <c r="H71" s="8" t="n">
        <v>0.598803579807282</v>
      </c>
      <c r="I71" s="8" t="n">
        <v>0.517871856689453</v>
      </c>
      <c r="J71" s="8" t="n">
        <v>0.444017827510834</v>
      </c>
      <c r="K71" s="8" t="n">
        <v>0.604840040206909</v>
      </c>
      <c r="L71" s="8" t="n">
        <v>0.519420623779297</v>
      </c>
      <c r="M71" s="8" t="n">
        <v>0.471794217824936</v>
      </c>
      <c r="P71" s="0" t="n">
        <f aca="false">((B$54/B71)-1)*100</f>
        <v>28.4766852423831</v>
      </c>
      <c r="S71" s="0" t="n">
        <f aca="false">((E$54/E71)-1)*100</f>
        <v>22.4067296395311</v>
      </c>
      <c r="V71" s="0" t="n">
        <f aca="false">((H$54/H71)-1)*100</f>
        <v>20.0825541293637</v>
      </c>
      <c r="Y71" s="0" t="n">
        <f aca="false">((K$54/K71)-1)*100</f>
        <v>44.6929854471019</v>
      </c>
    </row>
    <row r="72" customFormat="false" ht="15" hidden="false" customHeight="false" outlineLevel="0" collapsed="false">
      <c r="A72" s="5" t="s">
        <v>17</v>
      </c>
      <c r="B72" s="8" t="n">
        <v>0.55399489402771</v>
      </c>
      <c r="C72" s="8" t="n">
        <v>0.476543426513672</v>
      </c>
      <c r="D72" s="8" t="n">
        <v>0.40624925494194</v>
      </c>
      <c r="E72" s="8" t="n">
        <v>0.568099439144135</v>
      </c>
      <c r="F72" s="8" t="n">
        <v>0.490489959716797</v>
      </c>
      <c r="G72" s="8" t="n">
        <v>0.419453978538513</v>
      </c>
      <c r="H72" s="8" t="n">
        <v>0.604798376560211</v>
      </c>
      <c r="I72" s="8" t="n">
        <v>0.522403717041016</v>
      </c>
      <c r="J72" s="8" t="n">
        <v>0.451004505157471</v>
      </c>
      <c r="K72" s="8" t="n">
        <v>0.602401673793793</v>
      </c>
      <c r="L72" s="8" t="n">
        <v>0.520896911621094</v>
      </c>
      <c r="M72" s="8" t="n">
        <v>0.474697351455689</v>
      </c>
      <c r="P72" s="0" t="n">
        <f aca="false">((B$54/B72)-1)*100</f>
        <v>26.0519025676713</v>
      </c>
      <c r="S72" s="0" t="n">
        <f aca="false">((E$54/E72)-1)*100</f>
        <v>23.4123624624872</v>
      </c>
      <c r="V72" s="0" t="n">
        <f aca="false">((H$54/H72)-1)*100</f>
        <v>18.8922888550546</v>
      </c>
      <c r="Y72" s="0" t="n">
        <f aca="false">((K$54/K72)-1)*100</f>
        <v>45.2786652871092</v>
      </c>
    </row>
    <row r="73" customFormat="false" ht="15" hidden="false" customHeight="false" outlineLevel="0" collapsed="false">
      <c r="A73" s="5" t="s">
        <v>18</v>
      </c>
      <c r="B73" s="8" t="n">
        <v>0.701643228530884</v>
      </c>
      <c r="C73" s="8" t="n">
        <v>0.676082611083984</v>
      </c>
      <c r="D73" s="8" t="n">
        <v>0.434513002634048</v>
      </c>
      <c r="E73" s="8" t="n">
        <v>0.735678195953369</v>
      </c>
      <c r="F73" s="8" t="n">
        <v>0.685012817382813</v>
      </c>
      <c r="G73" s="8" t="n">
        <v>0.498831152915955</v>
      </c>
      <c r="H73" s="8" t="n">
        <v>0.754770278930664</v>
      </c>
      <c r="I73" s="8" t="n">
        <v>0.674396514892578</v>
      </c>
      <c r="J73" s="8" t="n">
        <v>0.570401668548584</v>
      </c>
      <c r="K73" s="8" t="n">
        <v>0.811327874660492</v>
      </c>
      <c r="L73" s="8" t="n">
        <v>0.762565612792969</v>
      </c>
      <c r="M73" s="8" t="n">
        <v>0.574066638946533</v>
      </c>
      <c r="P73" s="0" t="n">
        <f aca="false">((B$54/B73)-1)*100</f>
        <v>-0.473477737133854</v>
      </c>
      <c r="S73" s="0" t="n">
        <f aca="false">((E$54/E73)-1)*100</f>
        <v>-4.69950817621397</v>
      </c>
      <c r="V73" s="0" t="n">
        <f aca="false">((H$54/H73)-1)*100</f>
        <v>-4.73145897194206</v>
      </c>
      <c r="Y73" s="0" t="n">
        <f aca="false">((K$54/K73)-1)*100</f>
        <v>7.8677485006968</v>
      </c>
    </row>
    <row r="74" customFormat="false" ht="15" hidden="false" customHeight="false" outlineLevel="0" collapsed="false">
      <c r="A74" s="5" t="s">
        <v>20</v>
      </c>
      <c r="B74" s="8" t="n">
        <v>0.540565550327301</v>
      </c>
      <c r="C74" s="8" t="n">
        <v>0.496500015258789</v>
      </c>
      <c r="D74" s="8" t="n">
        <v>0.417511284351349</v>
      </c>
      <c r="E74" s="8" t="n">
        <v>0.581427335739136</v>
      </c>
      <c r="F74" s="8" t="n">
        <v>0.543773651123047</v>
      </c>
      <c r="G74" s="8" t="n">
        <v>0.450093984603882</v>
      </c>
      <c r="H74" s="8" t="n">
        <v>0.60209333896637</v>
      </c>
      <c r="I74" s="8" t="n">
        <v>0.504016876220703</v>
      </c>
      <c r="J74" s="8" t="n">
        <v>0.492487698793411</v>
      </c>
      <c r="K74" s="8" t="n">
        <v>0.662627637386322</v>
      </c>
      <c r="L74" s="8" t="n">
        <v>0.456977844238281</v>
      </c>
      <c r="M74" s="8" t="n">
        <v>0.558431804180145</v>
      </c>
      <c r="P74" s="0" t="n">
        <f aca="false">((B$54/B74)-1)*100</f>
        <v>29.183427176753</v>
      </c>
      <c r="S74" s="0" t="n">
        <f aca="false">((E$54/E74)-1)*100</f>
        <v>20.5834153106409</v>
      </c>
      <c r="V74" s="0" t="n">
        <f aca="false">((H$54/H74)-1)*100</f>
        <v>19.4264387785911</v>
      </c>
      <c r="Y74" s="0" t="n">
        <f aca="false">((K$54/K74)-1)*100</f>
        <v>32.074344922712</v>
      </c>
    </row>
    <row r="76" customFormat="false" ht="12.8" hidden="false" customHeight="false" outlineLevel="0" collapsed="false">
      <c r="P76" s="0" t="n">
        <f aca="false">MAX(P56:P74)</f>
        <v>29.183427176753</v>
      </c>
      <c r="S76" s="0" t="n">
        <f aca="false">MAX(S56:S74)</f>
        <v>24.6317127642464</v>
      </c>
      <c r="V76" s="0" t="n">
        <f aca="false">MAX(V56:V74)</f>
        <v>20.0825541293637</v>
      </c>
      <c r="Y76" s="0" t="n">
        <f aca="false">MAX(Y56:Y74)</f>
        <v>45.2786652871092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2022-04-17T14:15:38Z</dcterms:created>
  <dc:creator/>
  <dc:description/>
  <dc:language>en-CA</dc:language>
  <cp:lastModifiedBy/>
  <dcterms:modified xsi:type="dcterms:W3CDTF">2022-04-19T21:36:50Z</dcterms:modified>
  <cp:revision>10</cp:revision>
  <dc:subject/>
  <dc:title/>
</cp:coreProperties>
</file>