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maria\Downloads\"/>
    </mc:Choice>
  </mc:AlternateContent>
  <xr:revisionPtr revIDLastSave="0" documentId="8_{47027663-8B76-4BBE-AE32-A40E6162E96C}" xr6:coauthVersionLast="47" xr6:coauthVersionMax="47" xr10:uidLastSave="{00000000-0000-0000-0000-000000000000}"/>
  <bookViews>
    <workbookView xWindow="-108" yWindow="-108" windowWidth="23256" windowHeight="12456" activeTab="3" xr2:uid="{00000000-000D-0000-FFFF-FFFF00000000}"/>
  </bookViews>
  <sheets>
    <sheet name="TotalSales" sheetId="18" r:id="rId1"/>
    <sheet name="CountryBarChart" sheetId="19" r:id="rId2"/>
    <sheet name="TopFiveCustomers" sheetId="20" r:id="rId3"/>
    <sheet name="Dashboard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L2" i="17"/>
  <c r="M2" i="17" s="1"/>
  <c r="I2" i="17"/>
  <c r="N2" i="17" s="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<sst xmlns="http://schemas.openxmlformats.org/spreadsheetml/2006/main" count="11132" uniqueCount="6222">
  <si>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</si>
  <si>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</si>
  <si>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</si>
  <si>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</si>
  <si>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</si>
  <si>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</si>
  <si>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</si>
  <si>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</si>
  <si>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</si>
  <si>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</si>
  <si>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</si>
  <si>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</si>
  <si>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</si>
  <si>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</si>
  <si>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</si>
  <si>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</si>
  <si>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</si>
  <si>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</si>
  <si>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</si>
  <si>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</si>
  <si>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</si>
  <si>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</si>
  <si>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</si>
  <si>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</si>
  <si>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</si>
  <si>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</si>
  <si>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</si>
  <si>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</si>
  <si>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</si>
  <si>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</si>
  <si>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</si>
  <si>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</si>
  <si>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</si>
  <si>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</si>
  <si>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</si>
  <si>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</si>
  <si>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</si>
  <si>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</si>
  <si>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</si>
  <si>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</si>
  <si>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</si>
  <si>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</si>
  <si>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</si>
  <si>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</si>
  <si>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</si>
  <si>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</si>
  <si>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</si>
  <si>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</si>
  <si>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</si>
  <si>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</si>
  <si>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</si>
  <si>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</si>
  <si>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</si>
  <si>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</si>
  <si>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</si>
  <si>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</si>
  <si>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</si>
  <si>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</si>
  <si>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</si>
  <si>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</si>
  <si>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</si>
  <si>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</si>
  <si>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</si>
  <si>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</si>
  <si>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</si>
  <si>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</si>
  <si>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</si>
  <si>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</si>
  <si>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</si>
  <si>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</si>
  <si>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</si>
  <si>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</si>
  <si>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</si>
  <si>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</si>
  <si>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</si>
  <si>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</si>
  <si>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</si>
  <si>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</si>
  <si>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</si>
  <si>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</si>
  <si>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</si>
  <si>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</si>
  <si>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</si>
  <si>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</si>
  <si>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</si>
  <si>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</si>
  <si>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</si>
  <si>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</si>
  <si>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</si>
  <si>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</si>
  <si>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</si>
  <si>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</si>
  <si>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</si>
  <si>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</si>
  <si>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</si>
  <si>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</si>
  <si>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</si>
  <si>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</si>
  <si>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</si>
  <si>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</si>
  <si>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</si>
  <si>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</si>
  <si>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</si>
  <si>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</si>
  <si>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</si>
  <si>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</si>
  <si>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</si>
  <si>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</si>
  <si>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</si>
  <si>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</si>
  <si>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</si>
  <si>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</si>
  <si>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</si>
  <si>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</si>
  <si>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</si>
  <si>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</si>
  <si>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</si>
  <si>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</si>
  <si>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</si>
  <si>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</si>
  <si>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</si>
  <si>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</si>
  <si>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</si>
  <si>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</si>
  <si>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</si>
  <si>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</si>
  <si>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</si>
  <si>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</si>
  <si>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</si>
  <si>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</si>
  <si>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</si>
  <si>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</si>
  <si>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</si>
  <si>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</si>
  <si>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</si>
  <si>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</si>
  <si>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</si>
  <si>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</si>
  <si>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</si>
  <si>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</si>
  <si>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</si>
  <si>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</si>
  <si>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</si>
  <si>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</si>
  <si>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</si>
  <si>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</si>
  <si>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</si>
  <si>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</si>
  <si>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</si>
  <si>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</si>
  <si>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</si>
  <si>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</si>
  <si>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</si>
  <si>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</si>
  <si>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</si>
  <si>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</si>
  <si>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</si>
  <si>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</si>
  <si>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</si>
  <si>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</si>
  <si>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</si>
  <si>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</si>
  <si>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</si>
  <si>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</si>
  <si>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</si>
  <si>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</si>
  <si>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</si>
  <si>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</si>
  <si>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</si>
  <si>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</si>
  <si>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</si>
  <si>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</si>
  <si>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</si>
  <si>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</si>
  <si>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</si>
  <si>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</si>
  <si>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</si>
  <si>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</si>
  <si>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</si>
  <si>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</si>
  <si>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</si>
  <si>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</si>
  <si>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</si>
  <si>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</si>
  <si>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</si>
  <si>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</si>
  <si>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</si>
  <si>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</si>
  <si>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</si>
  <si>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</si>
  <si>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</si>
  <si>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</si>
  <si>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</si>
  <si>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</si>
  <si>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</si>
  <si>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</si>
  <si>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</si>
  <si>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</si>
  <si>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</si>
  <si>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</si>
  <si>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</si>
  <si>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</si>
  <si>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</si>
  <si>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</si>
  <si>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</si>
  <si>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</si>
  <si>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</si>
  <si>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</si>
  <si>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</si>
  <si>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</si>
  <si>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</si>
  <si>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</si>
  <si>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</si>
  <si>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</si>
  <si>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</si>
  <si>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</si>
  <si>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</si>
  <si>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</si>
  <si>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</si>
  <si>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</si>
  <si>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</si>
  <si>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</si>
  <si>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</si>
  <si>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</si>
  <si>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</si>
  <si>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</si>
  <si>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</si>
  <si>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</si>
  <si>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</si>
  <si>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</si>
  <si>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</si>
  <si>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</si>
  <si>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</si>
  <si>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</si>
  <si>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</si>
  <si>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</si>
  <si>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</si>
  <si>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</si>
  <si>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</si>
  <si>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</si>
  <si>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</si>
  <si>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</si>
  <si>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</si>
  <si>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</si>
  <si>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</si>
  <si>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</si>
  <si>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</si>
  <si>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</si>
  <si>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</si>
  <si>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</si>
  <si>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</si>
  <si>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</si>
  <si>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</si>
  <si>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</si>
  <si>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</si>
  <si>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</si>
  <si>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</si>
  <si>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</si>
  <si>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</si>
  <si>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</si>
  <si>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</si>
  <si>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</si>
  <si>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</si>
  <si>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</si>
  <si>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</si>
  <si>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</si>
  <si>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</si>
  <si>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</si>
  <si>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</si>
  <si>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</si>
  <si>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</si>
  <si>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</si>
  <si>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</si>
  <si>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</si>
  <si>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</si>
  <si>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</si>
  <si>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</si>
  <si>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</si>
  <si>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</si>
  <si>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</si>
  <si>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</si>
  <si>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</si>
  <si>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</si>
  <si>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</si>
  <si>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</si>
  <si>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</si>
  <si>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</si>
  <si>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</si>
  <si>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</si>
  <si>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</si>
  <si>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</si>
  <si>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</si>
  <si>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</si>
  <si>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</si>
  <si>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</si>
  <si>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</si>
  <si>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</si>
  <si>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</si>
  <si>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</si>
  <si>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</si>
  <si>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</si>
  <si>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</si>
  <si>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</si>
  <si>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</si>
  <si>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</si>
  <si>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</si>
  <si>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</si>
  <si>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</si>
  <si>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</si>
  <si>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</si>
  <si>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</si>
  <si>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</si>
  <si>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</si>
  <si>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</si>
  <si>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</si>
  <si>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</si>
  <si>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</si>
  <si>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</si>
  <si>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</si>
  <si>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</si>
  <si>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</si>
  <si>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</si>
  <si>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</si>
  <si>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</si>
  <si>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</si>
  <si>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</si>
  <si>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</si>
  <si>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</si>
  <si>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</si>
  <si>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</si>
  <si>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</si>
  <si>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</si>
  <si>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</si>
  <si>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</si>
  <si>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</si>
  <si>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</si>
  <si>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</si>
  <si>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</si>
  <si>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</si>
  <si>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</si>
  <si>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</si>
  <si>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</si>
  <si>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</si>
  <si>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</si>
  <si>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</si>
  <si>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</si>
  <si>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</si>
  <si>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</si>
  <si>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</si>
  <si>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</si>
  <si>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</si>
  <si>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</si>
  <si>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</si>
  <si>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</si>
  <si>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</si>
  <si>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</si>
  <si>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</si>
  <si>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</si>
  <si>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</si>
  <si>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</si>
  <si>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</si>
  <si>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</si>
  <si>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</si>
  <si>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</si>
  <si>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</si>
  <si>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</si>
  <si>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</si>
  <si>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</si>
  <si>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</si>
  <si>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</si>
  <si>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</si>
  <si>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</si>
  <si>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</si>
  <si>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</si>
  <si>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</si>
  <si>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</si>
  <si>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</si>
  <si>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</si>
  <si>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</si>
  <si>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</si>
  <si>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</si>
  <si>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</si>
  <si>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</si>
  <si>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</si>
  <si>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</si>
  <si>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</si>
  <si>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</si>
  <si>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</si>
  <si>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</si>
  <si>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</si>
  <si>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</si>
  <si>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</si>
  <si>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</si>
  <si>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</si>
  <si>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</si>
  <si>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</si>
  <si>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</si>
  <si>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</si>
  <si>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</si>
  <si>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</si>
  <si>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</si>
  <si>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</si>
  <si>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</si>
  <si>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</si>
  <si>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</si>
  <si>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</si>
  <si>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</si>
  <si>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</si>
  <si>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</si>
  <si>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</si>
  <si>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</si>
  <si>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</si>
  <si>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</si>
  <si>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</si>
  <si>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</si>
  <si>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</si>
  <si>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</si>
  <si>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</si>
  <si>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</si>
  <si>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</si>
  <si>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</si>
  <si>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</si>
  <si>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</si>
  <si>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</si>
  <si>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</si>
  <si>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</si>
  <si>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</si>
  <si>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</si>
  <si>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</si>
  <si>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</si>
  <si>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</si>
  <si>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</si>
  <si>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</si>
  <si>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</si>
  <si>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</si>
  <si>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</si>
  <si>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</si>
  <si>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</si>
  <si>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</si>
  <si>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</si>
  <si>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</si>
  <si>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</si>
  <si>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</si>
  <si>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</si>
  <si>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</si>
  <si>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</si>
  <si>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</si>
  <si>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</si>
  <si>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</si>
  <si>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</si>
  <si>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</si>
  <si>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</si>
  <si>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</si>
  <si>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</si>
  <si>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</si>
  <si>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</si>
  <si>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</si>
  <si>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</si>
  <si>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</si>
  <si>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</si>
  <si>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</si>
  <si>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</si>
  <si>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</si>
  <si>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</si>
  <si>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</si>
  <si>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</si>
  <si>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</si>
  <si>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</si>
  <si>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</si>
  <si>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</si>
  <si>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</si>
  <si>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</si>
  <si>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</si>
  <si>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</si>
  <si>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</si>
  <si>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</si>
  <si>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</si>
  <si>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</si>
  <si>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</si>
  <si>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</si>
  <si>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</si>
  <si>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</si>
  <si>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</si>
  <si>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</si>
  <si>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</si>
  <si>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</si>
  <si>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</si>
  <si>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</si>
  <si>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</si>
  <si>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</si>
  <si>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</si>
  <si>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</si>
  <si>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</si>
  <si>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</si>
  <si>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</si>
  <si>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</si>
  <si>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</si>
  <si>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</si>
  <si>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</si>
  <si>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</si>
  <si>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</si>
  <si>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</si>
  <si>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</si>
  <si>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</si>
  <si>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</si>
  <si>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</si>
  <si>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</si>
  <si>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</si>
  <si>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</si>
  <si>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</si>
  <si>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</si>
  <si>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</si>
  <si>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</si>
  <si>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</si>
  <si>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</si>
  <si>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</si>
  <si>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</si>
  <si>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</si>
  <si>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</si>
  <si>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</si>
  <si>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</si>
  <si>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</si>
  <si>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</si>
  <si>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</si>
  <si>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</si>
  <si>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</si>
  <si>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</si>
  <si>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</si>
  <si>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</si>
  <si>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</si>
  <si>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</si>
  <si>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</si>
  <si>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</si>
  <si>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</si>
  <si>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</si>
  <si>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</si>
  <si>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</si>
  <si>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</si>
  <si>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</si>
  <si>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</si>
  <si>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</si>
  <si>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</si>
  <si>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</si>
  <si>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</si>
  <si>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</si>
  <si>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</si>
  <si>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</si>
  <si>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</si>
  <si>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</si>
  <si>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</si>
  <si>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</si>
  <si>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</si>
  <si>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</si>
  <si>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</si>
  <si>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</si>
  <si>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</si>
  <si>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</si>
  <si>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</si>
  <si>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</si>
  <si>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</si>
  <si>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</si>
  <si>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</si>
  <si>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</si>
  <si>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</si>
  <si>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</si>
  <si>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</si>
  <si>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</si>
  <si>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</si>
  <si>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</si>
  <si>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</si>
  <si>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</si>
  <si>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</si>
  <si>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</si>
  <si>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</si>
  <si>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</si>
  <si>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</si>
  <si>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</si>
  <si>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</si>
  <si>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</si>
  <si>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</si>
  <si>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</si>
  <si>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</si>
  <si>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</si>
  <si>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</si>
  <si>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</si>
  <si>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</si>
  <si>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</si>
  <si>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</si>
  <si>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</si>
  <si>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</si>
  <si>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</si>
  <si>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</si>
  <si>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</si>
  <si>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</si>
  <si>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</si>
  <si>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</si>
  <si>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</si>
  <si>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</si>
  <si>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</si>
  <si>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</si>
  <si>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</si>
  <si>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</si>
  <si>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</si>
  <si>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</si>
  <si>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</si>
  <si>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</si>
  <si>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</si>
  <si>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</si>
  <si>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</si>
  <si>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</si>
  <si>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</si>
  <si>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</si>
  <si>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</si>
  <si>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</si>
  <si>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</si>
  <si>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</si>
  <si>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</si>
  <si>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</si>
  <si>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</si>
  <si>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</si>
  <si>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</si>
  <si>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</si>
  <si>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</si>
  <si>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</si>
  <si>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</si>
  <si>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</si>
  <si>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</si>
  <si>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</si>
  <si>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</si>
  <si>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</si>
  <si>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</si>
  <si>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</si>
  <si>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</si>
  <si>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</si>
  <si>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</si>
  <si>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</si>
  <si>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</si>
  <si>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</si>
  <si>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</si>
  <si>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</si>
  <si>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</si>
  <si>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</si>
  <si>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</si>
  <si>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</si>
  <si>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</si>
  <si>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</si>
  <si>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</si>
  <si>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</si>
  <si>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</si>
  <si>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</si>
  <si>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</si>
  <si>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</si>
  <si>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</si>
  <si>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</si>
  <si>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</si>
  <si>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</si>
  <si>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</si>
  <si>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</si>
  <si>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</si>
  <si>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</si>
  <si>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</si>
  <si>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</si>
  <si>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</si>
  <si>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</si>
  <si>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</si>
  <si>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</si>
  <si>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</si>
  <si>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</si>
  <si>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</si>
  <si>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</si>
  <si>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</si>
  <si>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</si>
  <si>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</si>
  <si>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</si>
  <si>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</si>
  <si>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</si>
  <si>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</si>
  <si>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</si>
  <si>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</si>
  <si>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</si>
  <si>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</si>
  <si>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</si>
  <si>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</si>
  <si>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</si>
  <si>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</si>
  <si>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</si>
  <si>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</si>
  <si>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</si>
  <si>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</si>
  <si>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</si>
  <si>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</si>
  <si>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</si>
  <si>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</si>
  <si>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</si>
  <si>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</si>
  <si>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</si>
  <si>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</si>
  <si>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</si>
  <si>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</si>
  <si>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</si>
  <si>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</si>
  <si>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</si>
  <si>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</si>
  <si>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</si>
  <si>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</si>
  <si>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</si>
  <si>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</si>
  <si>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</si>
  <si>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</si>
  <si>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</si>
  <si>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</si>
  <si>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</si>
  <si>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</si>
  <si>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</si>
  <si>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</si>
  <si>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</si>
  <si>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</si>
  <si>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</si>
  <si>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</si>
  <si>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</si>
  <si>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</si>
  <si>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</si>
  <si>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</si>
  <si>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</si>
  <si>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</si>
  <si>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</si>
  <si>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</si>
  <si>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</si>
  <si>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</si>
  <si>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</si>
  <si>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</si>
  <si>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</si>
  <si>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</si>
  <si>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</si>
  <si>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</si>
  <si>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</si>
  <si>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</si>
  <si>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</si>
  <si>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</si>
  <si>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</si>
  <si>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</si>
  <si>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</si>
  <si>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</si>
  <si>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</si>
  <si>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</si>
  <si>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</si>
  <si>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</si>
  <si>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</si>
  <si>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</si>
  <si>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</si>
  <si>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</si>
  <si>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</si>
  <si>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</si>
  <si>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</si>
  <si>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</si>
  <si>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</si>
  <si>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</si>
  <si>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</si>
  <si>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</si>
  <si>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</si>
  <si>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</si>
  <si>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</si>
  <si>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</si>
  <si>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</si>
  <si>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</si>
  <si>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</si>
  <si>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</si>
  <si>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</si>
  <si>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</si>
  <si>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</si>
  <si>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</si>
  <si>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</si>
  <si>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</si>
  <si>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</si>
  <si>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</si>
  <si>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</si>
  <si>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</si>
  <si>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</si>
  <si>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</si>
  <si>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</si>
  <si>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</si>
  <si>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</si>
  <si>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</si>
  <si>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</si>
  <si>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</si>
  <si>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</si>
  <si>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</si>
  <si>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</si>
  <si>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</si>
  <si>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</si>
  <si>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</si>
  <si>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</si>
  <si>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</si>
  <si>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</si>
  <si>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</si>
  <si>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</si>
  <si>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</si>
  <si>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</si>
  <si>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</si>
  <si>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</si>
  <si>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</si>
  <si>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</si>
  <si>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</si>
  <si>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</si>
  <si>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</si>
  <si>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</si>
  <si>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</si>
  <si>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</si>
  <si>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</si>
  <si>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</si>
  <si>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</si>
  <si>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</si>
  <si>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</si>
  <si>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</si>
  <si>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</si>
  <si>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</si>
  <si>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</si>
  <si>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</si>
  <si>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</si>
  <si>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</si>
  <si>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</si>
  <si>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</si>
  <si>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</si>
  <si>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</si>
  <si>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</si>
  <si>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</si>
  <si>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</si>
  <si>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</si>
  <si>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</si>
  <si>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</si>
  <si>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</si>
  <si>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</si>
  <si>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</si>
  <si>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</si>
  <si>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</si>
  <si>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</si>
  <si>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</si>
  <si>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</si>
  <si>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</si>
  <si>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</si>
  <si>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</si>
  <si>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</si>
  <si>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</si>
  <si>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</si>
  <si>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</si>
  <si>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</si>
  <si>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</si>
  <si>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</si>
  <si>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</si>
  <si>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</si>
  <si>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</si>
  <si>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</si>
  <si>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</si>
  <si>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</si>
  <si>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</si>
  <si>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</si>
  <si>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</si>
  <si>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</si>
  <si>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</si>
  <si>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</si>
  <si>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</si>
  <si>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</si>
  <si>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</si>
  <si>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</si>
  <si>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</si>
  <si>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</si>
  <si>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</si>
  <si>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</si>
  <si>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</si>
  <si>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</si>
  <si>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</si>
  <si>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</si>
  <si>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</si>
  <si>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</si>
  <si>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</si>
  <si>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</si>
  <si>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</si>
  <si>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</si>
  <si>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</si>
  <si>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</si>
  <si>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</si>
  <si>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</si>
  <si>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</si>
  <si>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</si>
  <si>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</si>
  <si>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</si>
  <si>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</si>
  <si>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</si>
  <si>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</si>
  <si>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</si>
  <si>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</si>
  <si>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</si>
  <si>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</si>
  <si>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</si>
  <si>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</si>
  <si>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</si>
  <si>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</si>
  <si>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</si>
  <si>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</si>
  <si>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</si>
  <si>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</si>
  <si>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</si>
  <si>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</si>
  <si>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</si>
  <si>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</si>
  <si>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</si>
  <si>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</si>
  <si>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</si>
  <si>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</si>
  <si>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</si>
  <si>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</si>
  <si>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</si>
  <si>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</si>
  <si>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</si>
  <si>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</si>
  <si>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</si>
  <si>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</si>
  <si>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</si>
  <si>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</si>
  <si>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</si>
  <si>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</si>
  <si>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</si>
  <si>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</si>
  <si>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</si>
  <si>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</si>
  <si>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</si>
  <si>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</si>
  <si>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</si>
  <si>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</si>
  <si>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</si>
  <si>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</si>
  <si>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</si>
  <si>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</si>
  <si>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</si>
  <si>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</si>
  <si>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</si>
  <si>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</si>
  <si>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</si>
  <si>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</si>
  <si>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</si>
  <si>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</si>
  <si>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</si>
  <si>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</si>
  <si>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</si>
  <si>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</si>
  <si>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</si>
  <si>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</si>
  <si>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</si>
  <si>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</si>
  <si>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</si>
  <si>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</si>
  <si>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</si>
  <si>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</si>
  <si>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</si>
  <si>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</si>
  <si>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</si>
  <si>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</si>
  <si>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</si>
  <si>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</si>
  <si>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</si>
  <si>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</si>
  <si>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</si>
  <si>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</si>
  <si>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</si>
  <si>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</si>
  <si>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</si>
  <si>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</si>
  <si>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</si>
  <si>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</si>
  <si>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</si>
  <si>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</si>
  <si>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</si>
  <si>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</si>
  <si>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</si>
  <si>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</si>
  <si>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</si>
  <si>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</si>
  <si>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</si>
  <si>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</si>
  <si>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</si>
  <si>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</si>
  <si>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</si>
  <si>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</si>
  <si>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</si>
  <si>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</si>
  <si>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</si>
  <si>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</si>
  <si>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</si>
  <si>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</si>
  <si>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</si>
  <si>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</si>
  <si>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</si>
  <si>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</si>
  <si>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</si>
  <si>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</si>
  <si>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</si>
  <si>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</si>
  <si>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</si>
  <si>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</si>
  <si>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</si>
  <si>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</si>
  <si>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</si>
  <si>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</si>
  <si>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</si>
  <si>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</si>
  <si>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</si>
  <si>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</si>
  <si>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</si>
  <si>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</si>
  <si>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</si>
  <si>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</si>
  <si>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</si>
  <si>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</si>
  <si>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</si>
  <si>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</si>
  <si>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</si>
  <si>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</si>
  <si>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</si>
  <si>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</si>
  <si>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</si>
  <si>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</si>
  <si>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</si>
  <si>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</si>
  <si>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</si>
  <si>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</si>
  <si>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</si>
  <si>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</si>
  <si>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</si>
  <si>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</si>
  <si>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</si>
  <si>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</si>
  <si>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</si>
  <si>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</si>
  <si>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</si>
  <si>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</si>
  <si>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</si>
  <si>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</si>
  <si>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</si>
  <si>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</si>
  <si>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</si>
  <si>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</si>
  <si>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</si>
  <si>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</si>
  <si>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</si>
  <si>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</si>
  <si>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</si>
  <si>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</si>
  <si>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</si>
  <si>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</si>
  <si>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</si>
  <si>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</si>
  <si>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</si>
  <si>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</si>
  <si>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</si>
  <si>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</si>
  <si>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</si>
  <si>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</si>
  <si>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</si>
  <si>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</si>
  <si>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</si>
  <si>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</si>
  <si>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</si>
  <si>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</si>
  <si>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</si>
  <si>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</si>
  <si>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</si>
  <si>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</si>
  <si>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</si>
  <si>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</si>
  <si>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</si>
  <si>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</si>
  <si>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</si>
  <si>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</si>
  <si>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</si>
  <si>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</si>
  <si>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</si>
  <si>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</si>
  <si>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</si>
  <si>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</si>
  <si>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</si>
  <si>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</si>
  <si>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</si>
  <si>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</si>
  <si>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</si>
  <si>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</si>
  <si>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</si>
  <si>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</si>
  <si>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</si>
  <si>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</si>
  <si>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</si>
  <si>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</si>
  <si>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</si>
  <si>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</si>
  <si>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</si>
  <si>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</si>
  <si>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</si>
  <si>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</si>
  <si>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</si>
  <si>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</si>
  <si>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</si>
  <si>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</si>
  <si>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</si>
  <si>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</si>
  <si>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</si>
  <si>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</si>
  <si>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</si>
  <si>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</si>
  <si>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</si>
  <si>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</si>
  <si>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</si>
  <si>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</si>
  <si>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</si>
  <si>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</si>
  <si>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</si>
  <si>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</si>
  <si>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</si>
  <si>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</si>
  <si>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</si>
  <si>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</si>
  <si>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</si>
  <si>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</si>
  <si>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</si>
  <si>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</si>
  <si>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</si>
  <si>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</si>
  <si>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</si>
  <si>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</si>
  <si>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</si>
  <si>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</si>
  <si>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</si>
  <si>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</si>
  <si>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</si>
  <si>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</si>
  <si>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</si>
  <si>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</si>
  <si>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</si>
  <si>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</si>
  <si>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</si>
  <si>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</si>
  <si>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</si>
  <si>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</si>
  <si>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</si>
  <si>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</si>
  <si>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</si>
  <si>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</si>
  <si>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</si>
  <si>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</si>
  <si>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</si>
  <si>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</si>
  <si>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</si>
  <si>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</si>
  <si>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</si>
  <si>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</si>
  <si>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</si>
  <si>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</si>
  <si>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</si>
  <si>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</si>
  <si>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</si>
  <si>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</si>
  <si>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</si>
  <si>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</si>
  <si>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</si>
  <si>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</si>
  <si>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</si>
  <si>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</si>
  <si>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</si>
  <si>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</si>
  <si>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</si>
  <si>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</si>
  <si>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</si>
  <si>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</si>
  <si>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</si>
  <si>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</si>
  <si>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</si>
  <si>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</si>
  <si>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</si>
  <si>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</si>
  <si>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</si>
  <si>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</si>
  <si>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</si>
  <si>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</si>
  <si>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</si>
  <si>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</si>
  <si>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</si>
  <si>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</si>
  <si>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</si>
  <si>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</si>
  <si>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</si>
  <si>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</si>
  <si>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</si>
  <si>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</si>
  <si>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</si>
  <si>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</si>
  <si>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</si>
  <si>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</si>
  <si>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</si>
  <si>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</si>
  <si>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</si>
  <si>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</si>
  <si>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</si>
  <si>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</si>
  <si>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</si>
  <si>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</si>
  <si>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</si>
  <si>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</si>
  <si>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</si>
  <si>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</si>
  <si>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</si>
  <si>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</si>
  <si>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</si>
  <si>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</si>
  <si>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</si>
  <si>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</si>
  <si>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</si>
  <si>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</si>
  <si>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</si>
  <si>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</si>
  <si>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</si>
  <si>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</si>
  <si>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</si>
  <si>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</si>
  <si>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</si>
  <si>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</si>
  <si>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</si>
  <si>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</si>
  <si>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</si>
  <si>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</si>
  <si>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</si>
  <si>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</si>
  <si>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</si>
  <si>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</si>
  <si>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</si>
  <si>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</si>
  <si>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</si>
  <si>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</si>
  <si>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</si>
  <si>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</si>
  <si>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</si>
  <si>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</si>
  <si>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</si>
  <si>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</si>
  <si>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</si>
  <si>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</si>
  <si>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</si>
  <si>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</si>
  <si>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</si>
  <si>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</si>
  <si>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</si>
  <si>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</si>
  <si>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</si>
  <si>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</si>
  <si>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</si>
  <si>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</si>
  <si>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</si>
  <si>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</si>
  <si>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</si>
  <si>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</si>
  <si>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</si>
  <si>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</si>
  <si>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</si>
  <si>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</si>
  <si>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</si>
  <si>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</si>
  <si>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</si>
  <si>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</si>
  <si>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</si>
  <si>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</si>
  <si>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</si>
  <si>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</si>
  <si>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</si>
  <si>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</si>
  <si>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</si>
  <si>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</si>
  <si>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</si>
  <si>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</si>
  <si>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</si>
  <si>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</si>
  <si>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</si>
  <si>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</si>
  <si>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</si>
  <si>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</si>
  <si>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</si>
  <si>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</si>
  <si>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</si>
  <si>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</si>
  <si>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</si>
  <si>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</si>
  <si>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</si>
  <si>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</si>
  <si>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</si>
  <si>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</si>
  <si>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</si>
  <si>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</si>
  <si>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</si>
  <si>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</si>
  <si>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</si>
  <si>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</si>
  <si>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</si>
  <si>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</si>
  <si>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</si>
  <si>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</si>
  <si>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</si>
  <si>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</si>
  <si>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</si>
  <si>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</si>
  <si>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</si>
  <si>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</si>
  <si>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</si>
  <si>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</si>
  <si>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</si>
  <si>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</si>
  <si>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</si>
  <si>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</si>
  <si>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</si>
  <si>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</si>
  <si>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</si>
  <si>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</si>
  <si>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</si>
  <si>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</si>
  <si>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</si>
  <si>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</si>
  <si>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</si>
  <si>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</si>
  <si>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</si>
  <si>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</si>
  <si>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</si>
  <si>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</si>
  <si>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</si>
  <si>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</si>
  <si>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</si>
  <si>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</si>
  <si>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</si>
  <si>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</si>
  <si>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</si>
  <si>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</si>
  <si>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</si>
  <si>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</si>
  <si>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</si>
  <si>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</si>
  <si>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</si>
  <si>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</si>
  <si>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</si>
  <si>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</si>
  <si>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</si>
  <si>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</si>
  <si>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</si>
  <si>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</si>
  <si>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</si>
  <si>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</si>
  <si>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</si>
  <si>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</si>
  <si>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</si>
  <si>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</si>
  <si>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</si>
  <si>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</si>
  <si>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</si>
  <si>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</si>
  <si>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</si>
  <si>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</si>
  <si>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</si>
  <si>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</si>
  <si>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</si>
  <si>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</si>
  <si>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</si>
  <si>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</si>
  <si>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</si>
  <si>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</si>
  <si>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</si>
  <si>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</si>
  <si>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</si>
  <si>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</si>
  <si>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</si>
  <si>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</si>
  <si>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</si>
  <si>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</si>
  <si>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</si>
  <si>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</si>
  <si>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</si>
  <si>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</si>
  <si>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</si>
  <si>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</si>
  <si>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</si>
  <si>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</si>
  <si>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</si>
  <si>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</si>
  <si>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</si>
  <si>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</si>
  <si>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</si>
  <si>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</si>
  <si>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</si>
  <si>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</si>
  <si>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</si>
  <si>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</si>
  <si>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</si>
  <si>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</si>
  <si>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</si>
  <si>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</si>
  <si>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</si>
  <si>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</si>
  <si>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</si>
  <si>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</si>
  <si>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</si>
  <si>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</si>
  <si>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</si>
  <si>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</si>
  <si>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</si>
  <si>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</si>
  <si>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</si>
  <si>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</si>
  <si>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</si>
  <si>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</si>
  <si>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</si>
  <si>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</si>
  <si>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</si>
  <si>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</si>
  <si>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</si>
  <si>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</si>
  <si>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</si>
  <si>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</si>
  <si>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</si>
  <si>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</si>
  <si>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</si>
  <si>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</si>
  <si>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</si>
  <si>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</si>
  <si>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</si>
  <si>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</si>
  <si>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</si>
  <si>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</si>
  <si>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</si>
  <si>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</si>
  <si>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</si>
  <si>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</si>
  <si>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</si>
  <si>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</si>
  <si>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</si>
  <si>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</si>
  <si>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</si>
  <si>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</si>
  <si>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</si>
  <si>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</si>
  <si>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</si>
  <si>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</si>
  <si>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</si>
  <si>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</si>
  <si>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</si>
  <si>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</si>
  <si>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</si>
  <si>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</si>
  <si>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</si>
  <si>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</si>
  <si>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</si>
  <si>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</si>
  <si>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</si>
  <si>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</si>
  <si>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</si>
  <si>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</si>
  <si>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</si>
  <si>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</si>
  <si>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</si>
  <si>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</si>
  <si>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</si>
  <si>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</si>
  <si>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</si>
  <si>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</si>
  <si>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</si>
  <si>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</si>
  <si>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</si>
  <si>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</si>
  <si>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</si>
  <si>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</si>
  <si>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</si>
  <si>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</si>
  <si>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</si>
  <si>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</si>
  <si>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</si>
  <si>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</si>
  <si>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</si>
  <si>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</si>
  <si>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</si>
  <si>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</si>
  <si>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</si>
  <si>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</si>
  <si>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</si>
  <si>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</si>
  <si>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</si>
  <si>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</si>
  <si>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</si>
  <si>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</si>
  <si>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</si>
  <si>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</si>
  <si>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</si>
  <si>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</si>
  <si>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</si>
  <si>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</si>
  <si>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</si>
  <si>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</si>
  <si>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</si>
  <si>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</si>
  <si>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</si>
  <si>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</si>
  <si>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</si>
  <si>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</si>
  <si>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</si>
  <si>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</si>
  <si>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</si>
  <si>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</si>
  <si>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</si>
  <si>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</si>
  <si>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</si>
  <si>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</si>
  <si>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</si>
  <si>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</si>
  <si>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</si>
  <si>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</si>
  <si>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</si>
  <si>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</si>
  <si>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</si>
  <si>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</si>
  <si>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</si>
  <si>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</si>
  <si>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</si>
  <si>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</si>
  <si>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</si>
  <si>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</si>
  <si>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</si>
  <si>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</si>
  <si>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</si>
  <si>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</si>
  <si>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</si>
  <si>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</si>
  <si>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</si>
  <si>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</si>
  <si>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</si>
  <si>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</si>
  <si>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</si>
  <si>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</si>
  <si>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</si>
  <si>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</si>
  <si>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</si>
  <si>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</si>
  <si>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</si>
  <si>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</si>
  <si>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</si>
  <si>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</si>
  <si>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</si>
  <si>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</si>
  <si>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</si>
  <si>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</si>
  <si>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</si>
  <si>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</si>
  <si>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</si>
  <si>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</si>
  <si>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</si>
  <si>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</si>
  <si>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</si>
  <si>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</si>
  <si>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</si>
  <si>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</si>
  <si>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</si>
  <si>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</si>
  <si>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</si>
  <si>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</si>
  <si>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</si>
  <si>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</si>
  <si>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</si>
  <si>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</si>
  <si>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</si>
  <si>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</si>
  <si>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</si>
  <si>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</si>
  <si>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</si>
  <si>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</si>
  <si>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</si>
  <si>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</si>
  <si>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</si>
  <si>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</si>
  <si>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</si>
  <si>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</si>
  <si>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</si>
  <si>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</si>
  <si>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</si>
  <si>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</si>
  <si>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</si>
  <si>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</si>
  <si>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</si>
  <si>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</si>
  <si>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</si>
  <si>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</si>
  <si>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</si>
  <si>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</si>
  <si>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</si>
  <si>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</si>
  <si>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</si>
  <si>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</si>
  <si>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</si>
  <si>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</si>
  <si>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</si>
  <si>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</si>
  <si>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</si>
  <si>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</si>
  <si>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</si>
  <si>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</si>
  <si>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</si>
  <si>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</si>
  <si>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</si>
  <si>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</si>
  <si>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</si>
  <si>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</si>
  <si>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</si>
  <si>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</si>
  <si>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</si>
  <si>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</si>
  <si>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</si>
  <si>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</si>
  <si>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</si>
  <si>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</si>
  <si>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</si>
  <si>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</si>
  <si>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</si>
  <si>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</si>
  <si>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</si>
  <si>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</si>
  <si>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</si>
  <si>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</si>
  <si>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</si>
  <si>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</si>
  <si>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</si>
  <si>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</si>
  <si>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</si>
  <si>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</si>
  <si>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</si>
  <si>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</si>
  <si>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</si>
  <si>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</si>
  <si>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</si>
  <si>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</si>
  <si>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</si>
  <si>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</si>
  <si>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</si>
  <si>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</si>
  <si>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</si>
  <si>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</si>
  <si>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</si>
  <si>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</si>
  <si>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</si>
  <si>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</si>
  <si>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</si>
  <si>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</si>
  <si>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</si>
  <si>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</si>
  <si>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</si>
  <si>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</si>
  <si>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</si>
  <si>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</si>
  <si>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</si>
  <si>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</si>
  <si>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</si>
  <si>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</si>
  <si>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</si>
  <si>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</si>
  <si>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</si>
  <si>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</si>
  <si>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</si>
  <si>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</si>
  <si>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</si>
  <si>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</si>
  <si>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</si>
  <si>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</si>
  <si>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</si>
  <si>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</si>
  <si>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</si>
  <si>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</si>
  <si>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</si>
  <si>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</si>
  <si>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</si>
  <si>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</si>
  <si>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</si>
  <si>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</si>
  <si>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</si>
  <si>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</si>
  <si>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</si>
  <si>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</si>
  <si>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</si>
  <si>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</si>
  <si>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</si>
  <si>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</si>
  <si>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</si>
  <si>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</si>
  <si>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</si>
  <si>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</si>
  <si>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</si>
  <si>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</si>
  <si>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</si>
  <si>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</si>
  <si>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</si>
  <si>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</si>
  <si>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</si>
  <si>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</si>
  <si>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</si>
  <si>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</si>
  <si>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</si>
  <si>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</si>
  <si>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</si>
  <si>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</si>
  <si>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</si>
  <si>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</si>
  <si>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</si>
  <si>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</si>
  <si>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</si>
  <si>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</si>
  <si>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</si>
  <si>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</si>
  <si>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</si>
  <si>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</si>
  <si>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</si>
  <si>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</si>
  <si>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</si>
  <si>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</si>
  <si>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</si>
  <si>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</si>
  <si>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</si>
  <si>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</si>
  <si>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</si>
  <si>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</si>
  <si>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</si>
  <si>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</si>
  <si>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</si>
  <si>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</si>
  <si>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</si>
  <si>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</si>
  <si>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</si>
  <si>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</si>
  <si>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</si>
  <si>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</si>
  <si>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</si>
  <si>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</si>
  <si>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</si>
  <si>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</si>
  <si>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</si>
  <si>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</si>
  <si>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</si>
  <si>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</si>
  <si>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</si>
  <si>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</si>
  <si>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</si>
  <si>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</si>
  <si>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</si>
  <si>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</si>
  <si>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</si>
  <si>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</si>
  <si>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</si>
  <si>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</si>
  <si>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</si>
  <si>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</si>
  <si>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</si>
  <si>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</si>
  <si>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</si>
  <si>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</si>
  <si>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</si>
  <si>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</si>
  <si>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</si>
  <si>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</si>
  <si>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</si>
  <si>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</si>
  <si>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</si>
  <si>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</si>
  <si>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</si>
  <si>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</si>
  <si>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</si>
  <si>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</si>
  <si>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</si>
  <si>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</si>
  <si>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</si>
  <si>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</si>
  <si>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</si>
  <si>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</si>
  <si>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</si>
  <si>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</si>
  <si>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</si>
  <si>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</si>
  <si>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</si>
  <si>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</si>
  <si>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</si>
  <si>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</si>
  <si>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</si>
  <si>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</si>
  <si>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</si>
  <si>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</si>
  <si>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</si>
  <si>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</si>
  <si>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</si>
  <si>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</si>
  <si>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</si>
  <si>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</si>
  <si>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</si>
  <si>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</si>
  <si>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</si>
  <si>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</si>
  <si>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</si>
  <si>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</si>
  <si>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</si>
  <si>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</si>
  <si>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</si>
  <si>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</si>
  <si>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</si>
  <si>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</si>
  <si>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</si>
  <si>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</si>
  <si>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</si>
  <si>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</si>
  <si>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</si>
  <si>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</si>
  <si>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</si>
  <si>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</si>
  <si>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</si>
  <si>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</si>
  <si>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</si>
  <si>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</si>
  <si>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</si>
  <si>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</si>
  <si>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</si>
  <si>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</si>
  <si>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</si>
  <si>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</si>
  <si>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</si>
  <si>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</si>
  <si>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</si>
  <si>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</si>
  <si>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</si>
  <si>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</si>
  <si>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</si>
  <si>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</si>
  <si>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</si>
  <si>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</si>
  <si>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</si>
  <si>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</si>
  <si>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</si>
  <si>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</si>
  <si>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</si>
  <si>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</si>
  <si>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</si>
  <si>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</si>
  <si>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</si>
  <si>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</si>
  <si>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</si>
  <si>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</si>
  <si>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</si>
  <si>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</si>
  <si>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</si>
  <si>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</si>
  <si>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</si>
  <si>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</si>
  <si>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</si>
  <si>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</si>
  <si>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</si>
  <si>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</si>
  <si>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</si>
  <si>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</si>
  <si>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</si>
  <si>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</si>
  <si>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</si>
  <si>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</si>
  <si>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</si>
  <si>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</si>
  <si>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</si>
  <si>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</si>
  <si>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</si>
  <si>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</si>
  <si>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</si>
  <si>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</si>
  <si>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</si>
  <si>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</si>
  <si>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</si>
  <si>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</si>
  <si>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</si>
  <si>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</si>
  <si>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</si>
  <si>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</si>
  <si>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</si>
  <si>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</si>
  <si>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</si>
  <si>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</si>
  <si>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</si>
  <si>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</si>
  <si>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</si>
  <si>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</si>
  <si>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</si>
  <si>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</si>
  <si>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</si>
  <si>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</si>
  <si>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</si>
  <si>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</si>
  <si>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</si>
  <si>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</si>
  <si>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</si>
  <si>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</si>
  <si>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</si>
  <si>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</si>
  <si>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</si>
  <si>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</si>
  <si>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</si>
  <si>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</si>
  <si>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</si>
  <si>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</si>
  <si>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</si>
  <si>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</si>
  <si>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</si>
  <si>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</si>
  <si>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</si>
  <si>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</si>
  <si>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</si>
  <si>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</si>
  <si>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</si>
  <si>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</si>
  <si>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</si>
  <si>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</si>
  <si>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</si>
  <si>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</si>
  <si>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</si>
  <si>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</si>
  <si>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</si>
  <si>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</si>
  <si>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</si>
  <si>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</si>
  <si>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</si>
  <si>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</si>
  <si>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</si>
  <si>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</si>
  <si>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</si>
  <si>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</si>
  <si>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</si>
  <si>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</si>
  <si>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</si>
  <si>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</si>
  <si>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</si>
  <si>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</si>
  <si>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</si>
  <si>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</si>
  <si>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</si>
  <si>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</si>
  <si>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</si>
  <si>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</si>
  <si>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</si>
  <si>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</si>
  <si>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</si>
  <si>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</si>
  <si>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</si>
  <si>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</si>
  <si>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</si>
  <si>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</si>
  <si>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</si>
  <si>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</si>
  <si>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</si>
  <si>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</si>
  <si>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</si>
  <si>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</si>
  <si>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</si>
  <si>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</si>
  <si>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</si>
  <si>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</si>
  <si>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</si>
  <si>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</si>
  <si>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</si>
  <si>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</si>
  <si>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</si>
  <si>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</si>
  <si>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</si>
  <si>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</si>
  <si>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</si>
  <si>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</si>
  <si>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</si>
  <si>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</si>
  <si>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</si>
  <si>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</si>
  <si>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</si>
  <si>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</si>
  <si>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</si>
  <si>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</si>
  <si>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</si>
  <si>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</si>
  <si>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</si>
  <si>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</si>
  <si>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</si>
  <si>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</si>
  <si>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</si>
  <si>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</si>
  <si>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</si>
  <si>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</si>
  <si>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</si>
  <si>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</si>
  <si>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</si>
  <si>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</si>
  <si>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</si>
  <si>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</si>
  <si>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</si>
  <si>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</si>
  <si>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</si>
  <si>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</si>
  <si>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</si>
  <si>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</si>
  <si>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</si>
  <si>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</si>
  <si>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</si>
  <si>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</si>
  <si>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</si>
  <si>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</si>
  <si>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</si>
  <si>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</si>
  <si>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</si>
  <si>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</si>
  <si>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</si>
  <si>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</si>
  <si>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</si>
  <si>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</si>
  <si>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</si>
  <si>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</si>
  <si>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</si>
  <si>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</si>
  <si>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</si>
  <si>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</si>
  <si>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</si>
  <si>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</si>
  <si>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</si>
  <si>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</si>
  <si>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</si>
  <si>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</si>
  <si>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</si>
  <si>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</si>
  <si>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</si>
  <si>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</si>
  <si>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</si>
  <si>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</si>
  <si>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</si>
  <si>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</si>
  <si>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</si>
  <si>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</si>
  <si>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</si>
  <si>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</si>
  <si>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</si>
  <si>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</si>
  <si>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</si>
  <si>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</si>
  <si>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</si>
  <si>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</si>
  <si>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</si>
  <si>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</si>
  <si>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</si>
  <si>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</si>
  <si>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</si>
  <si>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</si>
  <si>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</si>
  <si>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</si>
  <si>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</si>
  <si>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</si>
  <si>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</si>
  <si>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</si>
  <si>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</si>
  <si>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</si>
  <si>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</si>
  <si>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</si>
  <si>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</si>
  <si>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</si>
  <si>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</si>
  <si>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</si>
  <si>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</si>
  <si>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</si>
  <si>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</si>
  <si>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</si>
  <si>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</si>
  <si>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</si>
  <si>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</si>
  <si>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</si>
  <si>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</si>
  <si>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</si>
  <si>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</si>
  <si>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</si>
  <si>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</si>
  <si>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</si>
  <si>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</si>
  <si>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</si>
  <si>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</si>
  <si>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</si>
  <si>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</si>
  <si>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</si>
  <si>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</si>
  <si>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</si>
  <si>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</si>
  <si>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</si>
  <si>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</si>
  <si>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</si>
  <si>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</si>
  <si>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</si>
  <si>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</si>
  <si>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</si>
  <si>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</si>
  <si>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</si>
  <si>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</si>
  <si>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</si>
  <si>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</si>
  <si>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</si>
  <si>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</si>
  <si>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</si>
  <si>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</si>
  <si>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</si>
  <si>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</si>
  <si>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</si>
  <si>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</si>
  <si>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</si>
  <si>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</si>
  <si>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</si>
  <si>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</si>
  <si>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</si>
  <si>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</si>
  <si>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</si>
  <si>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</si>
  <si>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</si>
  <si>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</si>
  <si>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</si>
  <si>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</si>
  <si>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</si>
  <si>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</si>
  <si>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</si>
  <si>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</si>
  <si>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</si>
  <si>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</si>
  <si>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</si>
  <si>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</si>
  <si>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</si>
  <si>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</si>
  <si>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</si>
  <si>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</si>
  <si>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</si>
  <si>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</si>
  <si>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</si>
  <si>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</si>
  <si>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</si>
  <si>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</si>
  <si>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</si>
  <si>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</si>
  <si>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</si>
  <si>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</si>
  <si>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</si>
  <si>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</si>
  <si>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</si>
  <si>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</si>
  <si>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</si>
  <si>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</si>
  <si>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</si>
  <si>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</si>
  <si>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</si>
  <si>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</si>
  <si>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</si>
  <si>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</si>
  <si>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</si>
  <si>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</si>
  <si>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</si>
  <si>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</si>
  <si>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</si>
  <si>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</si>
  <si>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</si>
  <si>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</si>
  <si>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</si>
  <si>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</si>
  <si>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</si>
  <si>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</si>
  <si>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</si>
  <si>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</si>
  <si>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</si>
  <si>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</si>
  <si>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</si>
  <si>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</si>
  <si>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</si>
  <si>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</si>
  <si>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</si>
  <si>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</si>
  <si>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</si>
  <si>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</si>
  <si>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</si>
  <si>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</si>
  <si>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</si>
  <si>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</si>
  <si>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</si>
  <si>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</si>
  <si>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</si>
  <si>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</si>
  <si>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</si>
  <si>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</si>
  <si>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</si>
  <si>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</si>
  <si>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</si>
  <si>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</si>
  <si>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</si>
  <si>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</si>
  <si>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</si>
  <si>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</si>
  <si>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</si>
  <si>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</si>
  <si>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</si>
  <si>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</si>
  <si>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</si>
  <si>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</si>
  <si>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</si>
  <si>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</si>
  <si>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</si>
  <si>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</si>
  <si>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</si>
  <si>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</si>
  <si>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</si>
  <si>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</si>
  <si>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</si>
  <si>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</si>
  <si>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</si>
  <si>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</si>
  <si>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</si>
  <si>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</si>
  <si>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</si>
  <si>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</si>
  <si>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</si>
  <si>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</si>
  <si>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</si>
  <si>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</si>
  <si>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</si>
  <si>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</si>
  <si>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</si>
  <si>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</si>
  <si>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</si>
  <si>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</si>
  <si>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</si>
  <si>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</si>
  <si>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</si>
  <si>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</si>
  <si>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</si>
  <si>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</si>
  <si>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</si>
  <si>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</si>
  <si>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</si>
  <si>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</si>
  <si>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</si>
  <si>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</si>
  <si>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</si>
  <si>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</si>
  <si>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</si>
  <si>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</si>
  <si>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</si>
  <si>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</si>
  <si>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</si>
  <si>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</si>
  <si>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</si>
  <si>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</si>
  <si>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</si>
  <si>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</si>
  <si>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</si>
  <si>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</si>
  <si>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</si>
  <si>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</si>
  <si>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</si>
  <si>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</si>
  <si>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</si>
  <si>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</si>
  <si>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</si>
  <si>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</si>
  <si>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</si>
  <si>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</si>
  <si>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</si>
  <si>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</si>
  <si>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</si>
  <si>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</si>
  <si>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</si>
  <si>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</si>
  <si>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</si>
  <si>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</si>
  <si>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</si>
  <si>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</si>
  <si>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</si>
  <si>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</si>
  <si>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</si>
  <si>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</si>
  <si>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</si>
  <si>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</si>
  <si>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</si>
  <si>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</si>
  <si>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</si>
  <si>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</si>
  <si>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</si>
  <si>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</si>
  <si>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</si>
  <si>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</si>
  <si>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</si>
  <si>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</si>
  <si>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</si>
  <si>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</si>
  <si>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</si>
  <si>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</si>
  <si>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</si>
  <si>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</si>
  <si>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</si>
  <si>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</si>
  <si>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</si>
  <si>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</si>
  <si>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</si>
  <si>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</si>
  <si>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</si>
  <si>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</si>
  <si>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</si>
  <si>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</si>
  <si>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</si>
  <si>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</si>
  <si>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</si>
  <si>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</si>
  <si>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</si>
  <si>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</si>
  <si>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</si>
  <si>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</si>
  <si>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</si>
  <si>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</si>
  <si>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</si>
  <si>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</si>
  <si>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</si>
  <si>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</si>
  <si>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</si>
  <si>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</si>
  <si>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</si>
  <si>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</si>
  <si>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</si>
  <si>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</si>
  <si>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</si>
  <si>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</si>
  <si>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</si>
  <si>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</si>
  <si>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</si>
  <si>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</si>
  <si>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</si>
  <si>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</si>
  <si>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</si>
  <si>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</si>
  <si>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</si>
  <si>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</si>
  <si>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</si>
  <si>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</si>
  <si>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</si>
  <si>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</si>
  <si>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</si>
  <si>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</si>
  <si>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</si>
  <si>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</si>
  <si>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</si>
  <si>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</si>
  <si>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</si>
  <si>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</si>
  <si>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</si>
  <si>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</si>
  <si>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</si>
  <si>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</si>
  <si>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</si>
  <si>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</si>
  <si>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</si>
  <si>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</si>
  <si>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</si>
  <si>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</si>
  <si>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</si>
  <si>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</si>
  <si>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</si>
  <si>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</si>
  <si>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</si>
  <si>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</si>
  <si>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</si>
  <si>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</si>
  <si>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</si>
  <si>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</si>
  <si>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</si>
  <si>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</si>
  <si>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</si>
  <si>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</si>
  <si>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</si>
  <si>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</si>
  <si>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</si>
  <si>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</si>
  <si>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</si>
  <si>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</si>
  <si>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</si>
  <si>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</si>
  <si>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</si>
  <si>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</si>
  <si>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</si>
  <si>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</si>
  <si>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</si>
  <si>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</si>
  <si>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</si>
  <si>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</si>
  <si>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</si>
  <si>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</si>
  <si>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</si>
  <si>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</si>
  <si>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</si>
  <si>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</si>
  <si>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</si>
  <si>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</si>
  <si>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</si>
  <si>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</si>
  <si>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</si>
  <si>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</si>
  <si>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</si>
  <si>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</si>
  <si>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</si>
  <si>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</si>
  <si>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</si>
  <si>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</si>
  <si>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</si>
  <si>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</si>
  <si>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</si>
  <si>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</si>
  <si>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</si>
  <si>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</si>
  <si>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</si>
  <si>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</si>
  <si>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</si>
  <si>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</si>
  <si>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</si>
  <si>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</si>
  <si>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</si>
  <si>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</si>
  <si>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</si>
  <si>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</si>
  <si>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</si>
  <si>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</si>
  <si>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</si>
  <si>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</si>
  <si>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</si>
  <si>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</si>
  <si>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</si>
  <si>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</si>
  <si>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</si>
  <si>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</si>
  <si>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</si>
  <si>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</si>
  <si>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</si>
  <si>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</si>
  <si>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</si>
  <si>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</si>
  <si>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</si>
  <si>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</si>
  <si>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</si>
  <si>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</si>
  <si>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</si>
  <si>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</si>
  <si>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</si>
  <si>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</si>
  <si>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</si>
  <si>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</si>
  <si>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</si>
  <si>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</si>
  <si>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</si>
  <si>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</si>
  <si>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</si>
  <si>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</si>
  <si>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</si>
  <si>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</si>
  <si>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</si>
  <si>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</si>
  <si>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</si>
  <si>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</si>
  <si>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</si>
  <si>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</si>
  <si>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</si>
  <si>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</si>
  <si>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</si>
  <si>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</si>
  <si>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</si>
  <si>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</si>
  <si>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</si>
  <si>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</si>
  <si>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</si>
  <si>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</si>
  <si>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</si>
  <si>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</si>
  <si>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</si>
  <si>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</si>
  <si>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</si>
  <si>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</si>
  <si>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</si>
  <si>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</si>
  <si>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</si>
  <si>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</si>
  <si>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</si>
  <si>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</si>
  <si>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</si>
  <si>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</si>
  <si>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</si>
  <si>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</si>
  <si>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</si>
  <si>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</si>
  <si>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</si>
  <si>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</si>
  <si>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</si>
  <si>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</si>
  <si>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</si>
  <si>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</si>
  <si>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</si>
  <si>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</si>
  <si>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</si>
  <si>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</si>
  <si>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</si>
  <si>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</si>
  <si>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</si>
  <si>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</si>
  <si>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</si>
  <si>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</si>
  <si>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</si>
  <si>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</si>
  <si>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</si>
  <si>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</si>
  <si>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</si>
  <si>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</si>
  <si>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</si>
  <si>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</si>
  <si>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</si>
  <si>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</si>
  <si>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</si>
  <si>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</si>
  <si>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</si>
  <si>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</si>
  <si>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</si>
  <si>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</si>
  <si>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</si>
  <si>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</si>
  <si>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</si>
  <si>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</si>
  <si>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</si>
  <si>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</si>
  <si>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</si>
  <si>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</si>
  <si>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</si>
  <si>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</si>
  <si>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</si>
  <si>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</si>
  <si>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</si>
  <si>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</si>
  <si>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</si>
  <si>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</si>
  <si>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</si>
  <si>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</si>
  <si>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</si>
  <si>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</si>
  <si>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</si>
  <si>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</si>
  <si>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</si>
  <si>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</si>
  <si>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</si>
  <si>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</si>
  <si>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</si>
  <si>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</si>
  <si>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</si>
  <si>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</si>
  <si>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</si>
  <si>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</si>
  <si>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</si>
  <si>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</si>
  <si>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</si>
  <si>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</si>
  <si>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</si>
  <si>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</si>
  <si>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</si>
  <si>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</si>
  <si>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</si>
  <si>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</si>
  <si>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</si>
  <si>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</si>
  <si>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</si>
  <si>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</si>
  <si>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</si>
  <si>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</si>
  <si>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</si>
  <si>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</si>
  <si>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</si>
  <si>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</si>
  <si>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</si>
  <si>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</si>
  <si>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</si>
  <si>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</si>
  <si>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</si>
  <si>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</si>
  <si>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</si>
  <si>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</si>
  <si>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</si>
  <si>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</si>
  <si>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</si>
  <si>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</si>
  <si>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</si>
  <si>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</si>
  <si>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</si>
  <si>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</si>
  <si>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</si>
  <si>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</si>
  <si>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</si>
  <si>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</si>
  <si>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</si>
  <si>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</si>
  <si>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</si>
  <si>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</si>
  <si>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</si>
  <si>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</si>
  <si>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</si>
  <si>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</si>
  <si>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</si>
  <si>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</si>
  <si>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</si>
  <si>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</si>
  <si>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</si>
  <si>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</si>
  <si>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</si>
  <si>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</si>
  <si>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</si>
  <si>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</si>
  <si>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</si>
  <si>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</si>
  <si>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</si>
  <si>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</si>
  <si>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</si>
  <si>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</si>
  <si>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</si>
  <si>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</si>
  <si>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</si>
  <si>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</si>
  <si>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</si>
  <si>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</si>
  <si>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</si>
  <si>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</si>
  <si>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</si>
  <si>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</si>
  <si>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</si>
  <si>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</si>
  <si>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</si>
  <si>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</si>
  <si>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</si>
  <si>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</si>
  <si>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</si>
  <si>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</si>
  <si>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</si>
  <si>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</si>
  <si>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</si>
  <si>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</si>
  <si>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</si>
  <si>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</si>
  <si>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</si>
  <si>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</si>
  <si>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</si>
  <si>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</si>
  <si>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</si>
  <si>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</si>
  <si>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</si>
  <si>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</si>
  <si>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</si>
  <si>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</si>
  <si>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</si>
  <si>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</si>
  <si>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</si>
  <si>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</si>
  <si>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</si>
  <si>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</si>
  <si>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</si>
  <si>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</si>
  <si>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</si>
  <si>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</si>
  <si>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</si>
  <si>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</si>
  <si>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</si>
  <si>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</si>
  <si>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</si>
  <si>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</si>
  <si>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</si>
  <si>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</si>
  <si>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</si>
  <si>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</si>
  <si>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</si>
  <si>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</si>
  <si>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</si>
  <si>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</si>
  <si>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</si>
  <si>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</si>
  <si>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</si>
  <si>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</si>
  <si>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</si>
  <si>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</si>
  <si>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</si>
  <si>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</si>
  <si>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</si>
  <si>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</si>
  <si>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</si>
  <si>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</si>
  <si>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</si>
  <si>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</si>
  <si>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</si>
  <si>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</si>
  <si>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</si>
  <si>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</si>
  <si>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</si>
  <si>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</si>
  <si>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</si>
  <si>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</si>
  <si>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</si>
  <si>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</si>
  <si>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</si>
  <si>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</si>
  <si>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</si>
  <si>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</si>
  <si>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</si>
  <si>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</si>
  <si>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</si>
  <si>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</si>
  <si>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</si>
  <si>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</si>
  <si>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</si>
  <si>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</si>
  <si>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</si>
  <si>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</si>
  <si>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</si>
  <si>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</si>
  <si>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</si>
  <si>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</si>
  <si>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</si>
  <si>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</si>
  <si>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</si>
  <si>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</si>
  <si>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</si>
  <si>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</si>
  <si>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</si>
  <si>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</si>
  <si>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</si>
  <si>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</si>
  <si>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</si>
  <si>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</si>
  <si>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</si>
  <si>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</si>
  <si>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</si>
  <si>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</si>
  <si>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</si>
  <si>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</si>
  <si>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</si>
  <si>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</si>
  <si>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</si>
  <si>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</si>
  <si>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</si>
  <si>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</si>
  <si>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</si>
  <si>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</si>
  <si>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</si>
  <si>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</si>
  <si>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</si>
  <si>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</si>
  <si>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</si>
  <si>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</si>
  <si>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</si>
  <si>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</si>
  <si>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</si>
  <si>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</si>
  <si>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</si>
  <si>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</si>
  <si>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</si>
  <si>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</si>
  <si>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</si>
  <si>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</si>
  <si>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</si>
  <si>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</si>
  <si>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</si>
  <si>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</si>
  <si>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</si>
  <si>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</si>
  <si>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</si>
  <si>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</si>
  <si>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</si>
  <si>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</si>
  <si>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</si>
  <si>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</si>
  <si>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</si>
  <si>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</si>
  <si>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</si>
  <si>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</si>
  <si>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</si>
  <si>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</si>
  <si>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</si>
  <si>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</si>
  <si>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</si>
  <si>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</si>
  <si>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</si>
  <si>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</si>
  <si>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</si>
  <si>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</si>
  <si>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</si>
  <si>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</si>
  <si>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</si>
  <si>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</si>
  <si>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</si>
  <si>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</si>
  <si>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</si>
  <si>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</si>
  <si>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</si>
  <si>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</si>
  <si>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</si>
  <si>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</si>
  <si>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</si>
  <si>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</si>
  <si>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</si>
  <si>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</si>
  <si>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</si>
  <si>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</si>
  <si>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</si>
  <si>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</si>
  <si>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</si>
  <si>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</si>
  <si>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</si>
  <si>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</si>
  <si>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</si>
  <si>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</si>
  <si>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</si>
  <si>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</si>
  <si>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</si>
  <si>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</si>
  <si>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</si>
  <si>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</si>
  <si>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</si>
  <si>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</si>
  <si>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</si>
  <si>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</si>
  <si>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</si>
  <si>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</si>
  <si>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</si>
  <si>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</si>
  <si>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</si>
  <si>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</si>
  <si>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</si>
  <si>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</si>
  <si>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</si>
  <si>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</si>
  <si>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</si>
  <si>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</si>
  <si>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</si>
  <si>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</si>
  <si>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</si>
  <si>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</si>
  <si>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</si>
  <si>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</si>
  <si>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</si>
  <si>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</si>
  <si>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</si>
  <si>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</si>
  <si>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</si>
  <si>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</si>
  <si>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</si>
  <si>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</si>
  <si>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</si>
  <si>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</si>
  <si>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</si>
  <si>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</si>
  <si>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</si>
  <si>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</si>
  <si>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</si>
  <si>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</si>
  <si>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</si>
  <si>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</si>
  <si>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</si>
  <si>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</si>
  <si>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</si>
  <si>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</si>
  <si>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</si>
  <si>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</si>
  <si>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</si>
  <si>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</si>
  <si>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</si>
  <si>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</si>
  <si>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</si>
  <si>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</si>
  <si>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</si>
  <si>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</si>
  <si>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</si>
  <si>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</si>
  <si>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</si>
  <si>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</si>
  <si>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</si>
  <si>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</si>
  <si>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</si>
  <si>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</si>
  <si>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</si>
  <si>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</si>
  <si>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</si>
  <si>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</si>
  <si>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</si>
  <si>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</si>
  <si>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</si>
  <si>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</si>
  <si>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</si>
  <si>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</si>
  <si>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</si>
  <si>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</si>
  <si>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</si>
  <si>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</si>
  <si>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</si>
  <si>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</si>
  <si>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</si>
  <si>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</si>
  <si>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</si>
  <si>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</si>
  <si>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</si>
  <si>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</si>
  <si>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</si>
  <si>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</si>
  <si>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</si>
  <si>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</si>
  <si>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</si>
  <si>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</si>
  <si>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</si>
  <si>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</si>
  <si>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</si>
  <si>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</si>
  <si>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</si>
  <si>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</si>
  <si>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</si>
  <si>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</si>
  <si>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</si>
  <si>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</si>
  <si>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</si>
  <si>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</si>
  <si>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</si>
  <si>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</si>
  <si>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</si>
  <si>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</si>
  <si>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</si>
  <si>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</si>
  <si>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</si>
  <si>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</si>
  <si>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</si>
  <si>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</si>
  <si>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</si>
  <si>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</si>
  <si>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</si>
  <si>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</si>
  <si>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</si>
  <si>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</si>
  <si>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</si>
  <si>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</si>
  <si>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</si>
  <si>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</si>
  <si>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</si>
  <si>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</si>
  <si>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</si>
  <si>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</si>
  <si>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</si>
  <si>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</si>
  <si>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</si>
  <si>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</si>
  <si>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</si>
  <si>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</si>
  <si>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</si>
  <si>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</si>
  <si>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</si>
  <si>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</si>
  <si>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</si>
  <si>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</si>
  <si>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</si>
  <si>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</si>
  <si>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</si>
  <si>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</si>
  <si>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</si>
  <si>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</si>
  <si>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</si>
  <si>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</si>
  <si>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</si>
  <si>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</si>
  <si>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</si>
  <si>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</si>
  <si>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</si>
  <si>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</si>
  <si>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</si>
  <si>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</si>
  <si>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</si>
  <si>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</si>
  <si>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</si>
  <si>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</si>
  <si>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</si>
  <si>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</si>
  <si>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</si>
  <si>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</si>
  <si>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</si>
  <si>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</si>
  <si>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</si>
  <si>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</si>
  <si>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</si>
  <si>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</si>
  <si>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</si>
  <si>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</si>
  <si>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</si>
  <si>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</si>
  <si>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</si>
  <si>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</si>
  <si>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</si>
  <si>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</si>
  <si>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</si>
  <si>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</si>
  <si>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</si>
  <si>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</si>
  <si>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</si>
  <si>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</si>
  <si>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</si>
  <si>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</si>
  <si>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</si>
  <si>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</si>
  <si>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</si>
  <si>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</si>
  <si>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</si>
  <si>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</si>
  <si>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</si>
  <si>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</si>
  <si>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</si>
  <si>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</si>
  <si>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</si>
  <si>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</si>
  <si>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</si>
  <si>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</si>
  <si>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</si>
  <si>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</si>
  <si>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</si>
  <si>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</si>
  <si>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</si>
  <si>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</si>
  <si>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</si>
  <si>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</si>
  <si>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</si>
  <si>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</si>
  <si>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</si>
  <si>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</si>
  <si>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</si>
  <si>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</si>
  <si>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</si>
  <si>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</si>
  <si>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</si>
  <si>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</si>
  <si>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</si>
  <si>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</si>
  <si>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</si>
  <si>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</si>
  <si>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</si>
  <si>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</si>
  <si>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</si>
  <si>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</si>
  <si>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</si>
  <si>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</si>
  <si>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</si>
  <si>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</si>
  <si>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</si>
  <si>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</si>
  <si>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</si>
  <si>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</si>
  <si>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</si>
  <si>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</si>
  <si>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</si>
  <si>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</si>
  <si>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</si>
  <si>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</si>
  <si>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</si>
  <si>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</si>
  <si>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</si>
  <si>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</si>
  <si>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</si>
  <si>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</si>
  <si>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</si>
  <si>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</si>
  <si>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</si>
  <si>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</si>
  <si>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</si>
  <si>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</si>
  <si>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</si>
  <si>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</si>
  <si>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</si>
  <si>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</si>
  <si>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</si>
  <si>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</si>
  <si>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</si>
  <si>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</si>
  <si>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</si>
  <si>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</si>
  <si>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</si>
  <si>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</si>
  <si>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</si>
  <si>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</si>
  <si>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</si>
  <si>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</si>
  <si>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</si>
  <si>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</si>
  <si>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</si>
  <si>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</si>
  <si>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</si>
  <si>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</si>
  <si>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</si>
  <si>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</si>
  <si>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</si>
  <si>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</si>
  <si>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</si>
  <si>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</si>
  <si>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</si>
  <si>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</si>
  <si>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</si>
  <si>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</si>
  <si>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</si>
  <si>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</si>
  <si>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</si>
  <si>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</si>
  <si>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</si>
  <si>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</si>
  <si>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</si>
  <si>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</si>
  <si>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</si>
  <si>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</si>
  <si>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</si>
  <si>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</si>
  <si>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</si>
  <si>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</si>
  <si>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</si>
  <si>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</si>
  <si>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</si>
  <si>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</si>
  <si>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</si>
  <si>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</si>
  <si>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</si>
  <si>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</si>
  <si>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</si>
  <si>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</si>
  <si>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</si>
  <si>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</si>
  <si>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</si>
  <si>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</si>
  <si>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</si>
  <si>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</si>
  <si>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</si>
  <si>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</si>
  <si>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</si>
  <si>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</si>
  <si>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</si>
  <si>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</si>
  <si>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</si>
  <si>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</si>
  <si>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</si>
  <si>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</si>
  <si>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</si>
  <si>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</si>
  <si>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</si>
  <si>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</si>
  <si>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</si>
  <si>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</si>
  <si>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</si>
  <si>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</si>
  <si>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</si>
  <si>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</si>
  <si>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</si>
  <si>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</si>
  <si>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</si>
  <si>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</si>
  <si>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</si>
  <si>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</si>
  <si>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</si>
  <si>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</si>
  <si>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</si>
  <si>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</si>
  <si>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</si>
  <si>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</si>
  <si>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</si>
  <si>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</si>
  <si>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</si>
  <si>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</si>
  <si>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</si>
  <si>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</si>
  <si>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</si>
  <si>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</si>
  <si>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</si>
  <si>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</si>
  <si>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</si>
  <si>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</si>
  <si>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</si>
  <si>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</si>
  <si>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</si>
  <si>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</si>
  <si>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</si>
  <si>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</si>
  <si>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</si>
  <si>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</si>
  <si>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</si>
  <si>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</si>
  <si>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</si>
  <si>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</si>
  <si>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</si>
  <si>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</si>
  <si>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</si>
  <si>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</si>
  <si>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</si>
  <si>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</si>
  <si>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</si>
  <si>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</si>
  <si>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</si>
  <si>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</si>
  <si>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</si>
  <si>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</si>
  <si>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</si>
  <si>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</si>
  <si>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</si>
  <si>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</si>
  <si>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</si>
  <si>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</si>
  <si>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</si>
  <si>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</si>
  <si>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</si>
  <si>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</si>
  <si>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</si>
  <si>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</si>
  <si>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</si>
  <si>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</si>
  <si>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</si>
  <si>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</si>
  <si>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</si>
  <si>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</si>
  <si>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</si>
  <si>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</si>
  <si>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</si>
  <si>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</si>
  <si>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</si>
  <si>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</si>
  <si>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</si>
  <si>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</si>
  <si>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</si>
  <si>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</si>
  <si>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</si>
  <si>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</si>
  <si>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</si>
  <si>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</si>
  <si>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</si>
  <si>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</si>
  <si>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</si>
  <si>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</si>
  <si>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</si>
  <si>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</si>
  <si>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</si>
  <si>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</si>
  <si>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</si>
  <si>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</si>
  <si>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</si>
  <si>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</si>
  <si>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</si>
  <si>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</si>
  <si>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</si>
  <si>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</si>
  <si>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</si>
  <si>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</si>
  <si>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</si>
  <si>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</si>
  <si>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</si>
  <si>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</si>
  <si>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</si>
  <si>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</si>
  <si>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</si>
  <si>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</si>
  <si>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</si>
  <si>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</si>
  <si>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</si>
  <si>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</si>
  <si>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</si>
  <si>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</si>
  <si>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</si>
  <si>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</si>
  <si>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</si>
  <si>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</si>
  <si>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</si>
  <si>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</si>
  <si>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</si>
  <si>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</si>
  <si>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</si>
  <si>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</si>
  <si>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</si>
  <si>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</si>
  <si>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</si>
  <si>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</si>
  <si>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</si>
  <si>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</si>
  <si>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</si>
  <si>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</si>
  <si>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</si>
  <si>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</si>
  <si>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</si>
  <si>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</si>
  <si>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</si>
  <si>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</si>
  <si>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</si>
  <si>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</si>
  <si>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</si>
  <si>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</si>
  <si>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</si>
  <si>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</si>
  <si>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</si>
  <si>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</si>
  <si>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</si>
  <si>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</si>
  <si>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</si>
  <si>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</si>
  <si>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</si>
  <si>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</si>
  <si>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</si>
  <si>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</si>
  <si>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</si>
  <si>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</si>
  <si>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</si>
  <si>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</si>
  <si>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</si>
  <si>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</si>
  <si>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</si>
  <si>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</si>
  <si>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</si>
  <si>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</si>
  <si>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</si>
  <si>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</si>
  <si>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</si>
  <si>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</si>
  <si>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</si>
  <si>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</si>
  <si>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</si>
  <si>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</si>
  <si>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</si>
  <si>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</si>
  <si>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</si>
  <si>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</si>
  <si>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</si>
  <si>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</si>
  <si>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</si>
  <si>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</si>
  <si>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</si>
  <si>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</si>
  <si>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</si>
  <si>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</si>
  <si>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</si>
  <si>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</si>
  <si>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</si>
  <si>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</si>
  <si>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</si>
  <si>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</si>
  <si>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</si>
  <si>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</si>
  <si>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</si>
  <si>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</si>
  <si>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</si>
  <si>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</si>
  <si>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</si>
  <si>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</si>
  <si>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</si>
  <si>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</si>
  <si>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</si>
  <si>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</si>
  <si>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</si>
  <si>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</si>
  <si>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</si>
  <si>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</si>
  <si>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</si>
  <si>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</si>
  <si>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</si>
  <si>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</si>
  <si>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</si>
  <si>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</si>
  <si>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</si>
  <si>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</si>
  <si>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</si>
  <si>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</si>
  <si>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</si>
  <si>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</si>
  <si>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</si>
  <si>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</si>
  <si>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</si>
  <si>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</si>
  <si>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</si>
  <si>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</si>
  <si>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</si>
  <si>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</si>
  <si>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</si>
  <si>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</si>
  <si>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</si>
  <si>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</si>
  <si>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</si>
  <si>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</si>
  <si>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</si>
  <si>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</si>
  <si>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</si>
  <si>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</si>
  <si>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</si>
  <si>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</si>
  <si>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</si>
  <si>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</si>
  <si>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</si>
  <si>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</si>
  <si>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</si>
  <si>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</si>
  <si>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</si>
  <si>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</si>
  <si>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</si>
  <si>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</si>
  <si>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</si>
  <si>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</si>
  <si>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</si>
  <si>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</si>
  <si>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</si>
  <si>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</si>
  <si>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</si>
  <si>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</si>
  <si>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</si>
  <si>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</si>
  <si>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</si>
  <si>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</si>
  <si>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</si>
  <si>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</si>
  <si>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</si>
  <si>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</si>
  <si>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</si>
  <si>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</si>
  <si>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</si>
  <si>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</si>
  <si>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</si>
  <si>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</si>
  <si>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</si>
  <si>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</si>
  <si>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</si>
  <si>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</si>
  <si>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</si>
  <si>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</si>
  <si>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</si>
  <si>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</si>
  <si>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</si>
  <si>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</si>
  <si>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</si>
  <si>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</si>
  <si>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</si>
  <si>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</si>
  <si>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</si>
  <si>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</si>
  <si>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</si>
  <si>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</si>
  <si>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</si>
  <si>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</si>
  <si>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</si>
  <si>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</si>
  <si>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</si>
  <si>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</si>
  <si>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</si>
  <si>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</si>
  <si>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</si>
  <si>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</si>
  <si>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</si>
  <si>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</si>
  <si>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</si>
  <si>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</si>
  <si>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</si>
  <si>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</si>
  <si>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</si>
  <si>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</si>
  <si>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</si>
  <si>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</si>
  <si>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</si>
  <si>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</si>
  <si>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</si>
  <si>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</si>
  <si>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</si>
  <si>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</si>
  <si>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</si>
  <si>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</si>
  <si>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</si>
  <si>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</si>
  <si>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</si>
  <si>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</si>
  <si>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</si>
  <si>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</si>
  <si>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</si>
  <si>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</si>
  <si>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</si>
  <si>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</si>
  <si>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</si>
  <si>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</si>
  <si>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</si>
  <si>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</si>
  <si>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</si>
  <si>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</si>
  <si>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</si>
  <si>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</si>
  <si>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</si>
  <si>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</si>
  <si>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</si>
  <si>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</si>
  <si>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</si>
  <si>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</si>
  <si>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</si>
  <si>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</si>
  <si>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</si>
  <si>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</si>
  <si>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</si>
  <si>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</si>
  <si>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</si>
  <si>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</si>
  <si>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</si>
  <si>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</si>
  <si>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</si>
  <si>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</si>
  <si>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</si>
  <si>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</si>
  <si>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</si>
  <si>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</si>
  <si>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</si>
  <si>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</si>
  <si>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</si>
  <si>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</si>
  <si>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</si>
  <si>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</si>
  <si>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</si>
  <si>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</si>
  <si>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</si>
  <si>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</si>
  <si>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</si>
  <si>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</si>
  <si>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</si>
  <si>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</si>
  <si>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</si>
  <si>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</si>
  <si>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</si>
  <si>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</si>
  <si>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</si>
  <si>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</si>
  <si>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</si>
  <si>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</si>
  <si>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</si>
  <si>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</si>
  <si>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</si>
  <si>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</si>
  <si>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</si>
  <si>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</si>
  <si>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</si>
  <si>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</si>
  <si>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</si>
  <si>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</si>
  <si>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</si>
  <si>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</si>
  <si>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</si>
  <si>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</si>
  <si>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</si>
  <si>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</si>
  <si>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</si>
  <si>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</si>
  <si>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</si>
  <si>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</si>
  <si>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</si>
  <si>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</si>
  <si>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</si>
  <si>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</si>
  <si>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</si>
  <si>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</si>
  <si>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</si>
  <si>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</si>
  <si>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</si>
  <si>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</si>
  <si>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</si>
  <si>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</si>
  <si>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</si>
  <si>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</si>
  <si>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</si>
  <si>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</si>
  <si>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</si>
  <si>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</si>
  <si>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</si>
  <si>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</si>
  <si>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</si>
  <si>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</si>
  <si>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</si>
  <si>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</si>
  <si>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</si>
  <si>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</si>
  <si>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</si>
  <si>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</si>
  <si>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</si>
  <si>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</si>
  <si>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</si>
  <si>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</si>
  <si>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</si>
  <si>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</si>
  <si>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</si>
  <si>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</si>
  <si>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</si>
  <si>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</si>
  <si>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</si>
  <si>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</si>
  <si>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</si>
  <si>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</si>
  <si>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</si>
  <si>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</si>
  <si>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</si>
  <si>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</si>
  <si>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</si>
  <si>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</si>
  <si>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</si>
  <si>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</si>
  <si>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</si>
  <si>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</si>
  <si>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</si>
  <si>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</si>
  <si>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</si>
  <si>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</si>
  <si>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</si>
  <si>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</si>
  <si>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</si>
  <si>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</si>
  <si>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</si>
  <si>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</si>
  <si>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</si>
  <si>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</si>
  <si>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</si>
  <si>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</si>
  <si>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</si>
  <si>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</si>
  <si>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</si>
  <si>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</si>
  <si>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</si>
  <si>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</si>
  <si>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</si>
  <si>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</si>
  <si>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</si>
  <si>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</si>
  <si>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</si>
  <si>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</si>
  <si>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</si>
  <si>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</si>
  <si>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</si>
  <si>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</si>
  <si>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</si>
  <si>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</si>
  <si>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</si>
  <si>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</si>
  <si>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</si>
  <si>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</si>
  <si>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</si>
  <si>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</si>
  <si>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</si>
  <si>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</si>
  <si>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</si>
  <si>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</si>
  <si>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</si>
  <si>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</si>
  <si>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</si>
  <si>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</si>
  <si>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</si>
  <si>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</si>
  <si>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</si>
  <si>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</si>
  <si>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</si>
  <si>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</si>
  <si>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</si>
  <si>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</si>
  <si>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</si>
  <si>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</si>
  <si>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</si>
  <si>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</si>
  <si>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</si>
  <si>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</si>
  <si>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</si>
  <si>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</si>
  <si>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</si>
  <si>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</si>
  <si>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</si>
  <si>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</si>
  <si>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</si>
  <si>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</si>
  <si>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</si>
  <si>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</si>
  <si>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</si>
  <si>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</si>
  <si>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</si>
  <si>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</si>
  <si>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</si>
  <si>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</si>
  <si>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</si>
  <si>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</si>
  <si>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</si>
  <si>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</si>
  <si>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</si>
  <si>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</si>
  <si>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</si>
  <si>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</si>
  <si>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</si>
  <si>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</si>
  <si>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</si>
  <si>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</si>
  <si>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</si>
  <si>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</si>
  <si>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</si>
  <si>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</si>
  <si>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</si>
  <si>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</si>
  <si>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</si>
  <si>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</si>
  <si>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</si>
  <si>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</si>
  <si>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</si>
  <si>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</si>
  <si>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</si>
  <si>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</si>
  <si>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</si>
  <si>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</si>
  <si>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</si>
  <si>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</si>
  <si>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</si>
  <si>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</si>
  <si>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</si>
  <si>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</si>
  <si>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</si>
  <si>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</si>
  <si>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</si>
  <si>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</si>
  <si>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</si>
  <si>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</si>
  <si>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</si>
  <si>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</si>
  <si>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</si>
  <si>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</si>
  <si>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</si>
  <si>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</si>
  <si>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</si>
  <si>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</si>
  <si>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</si>
  <si>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</si>
  <si>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</si>
  <si>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</si>
  <si>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</si>
  <si>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</si>
  <si>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</si>
  <si>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</si>
  <si>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</si>
  <si>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</si>
  <si>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</si>
  <si>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</si>
  <si>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</si>
  <si>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</si>
  <si>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</si>
  <si>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</si>
  <si>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</si>
  <si>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</si>
  <si>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</si>
  <si>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</si>
  <si>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</si>
  <si>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</si>
  <si>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</si>
  <si>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</si>
  <si>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</si>
  <si>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</si>
  <si>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</si>
  <si>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</si>
  <si>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</si>
  <si>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</si>
  <si>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</si>
  <si>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</si>
  <si>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</si>
  <si>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</si>
  <si>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</si>
  <si>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</si>
  <si>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</si>
  <si>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</si>
  <si>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</si>
  <si>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</si>
  <si>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</si>
  <si>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</si>
  <si>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</si>
  <si>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</si>
  <si>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</si>
  <si>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</si>
  <si>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</si>
  <si>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</si>
  <si>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</si>
  <si>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</si>
  <si>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</si>
  <si>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</si>
  <si>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</si>
  <si>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</si>
  <si>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</si>
  <si>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</si>
  <si>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</si>
  <si>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</si>
  <si>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</si>
  <si>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</si>
  <si>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</si>
  <si>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</si>
  <si>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</si>
  <si>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</si>
  <si>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</si>
  <si>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</si>
  <si>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</si>
  <si>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</si>
  <si>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</si>
  <si>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</si>
  <si>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</si>
  <si>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</si>
  <si>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</si>
  <si>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</si>
  <si>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</si>
  <si>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</si>
  <si>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</si>
  <si>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</si>
  <si>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</si>
  <si>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</si>
  <si>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</si>
  <si>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</si>
  <si>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</si>
  <si>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</si>
  <si>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</si>
  <si>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</si>
  <si>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</si>
  <si>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</si>
  <si>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</si>
  <si>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</si>
  <si>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</si>
  <si>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</si>
  <si>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</si>
  <si>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</si>
  <si>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</si>
  <si>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</si>
  <si>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</si>
  <si>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</si>
  <si>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</si>
  <si>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</si>
  <si>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</si>
  <si>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</si>
  <si>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</si>
  <si>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</si>
  <si>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</si>
  <si>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</si>
  <si>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</si>
  <si>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</si>
  <si>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</si>
  <si>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</si>
  <si>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</si>
  <si>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</si>
  <si>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</si>
  <si>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</si>
  <si>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</si>
  <si>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</si>
  <si>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</si>
  <si>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</si>
  <si>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</si>
  <si>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</si>
  <si>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</si>
  <si>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</si>
  <si>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</si>
  <si>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</si>
  <si>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</si>
  <si>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</si>
  <si>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</si>
  <si>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</si>
  <si>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</si>
  <si>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</si>
  <si>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</si>
  <si>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</si>
  <si>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</si>
  <si>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</si>
  <si>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</si>
  <si>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</si>
  <si>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</si>
  <si>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</si>
  <si>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</si>
  <si>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</si>
  <si>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</si>
  <si>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</si>
  <si>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</si>
  <si>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</si>
  <si>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</si>
  <si>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</si>
  <si>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</si>
  <si>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</si>
  <si>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</si>
  <si>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</si>
  <si>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</si>
  <si>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</si>
  <si>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</si>
  <si>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</si>
  <si>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</si>
  <si>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</si>
  <si>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</si>
  <si>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</si>
  <si>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</si>
  <si>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</si>
  <si>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</si>
  <si>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</si>
  <si>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</si>
  <si>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</si>
  <si>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</si>
  <si>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</si>
  <si>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</si>
  <si>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</si>
  <si>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</si>
  <si>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</si>
  <si>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</si>
  <si>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</si>
  <si>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</si>
  <si>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</si>
  <si>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</si>
  <si>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</si>
  <si>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</si>
  <si>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</si>
  <si>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</si>
  <si>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</si>
  <si>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</si>
  <si>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</si>
  <si>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</si>
  <si>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</si>
  <si>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</si>
  <si>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</si>
  <si>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</si>
  <si>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</si>
  <si>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</si>
  <si>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</si>
  <si>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</si>
  <si>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</si>
  <si>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</si>
  <si>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</si>
  <si>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</si>
  <si>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</si>
  <si>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</si>
  <si>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</si>
  <si>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</si>
  <si>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</si>
  <si>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</si>
  <si>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</si>
  <si>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</si>
  <si>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</si>
  <si>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</si>
  <si>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</si>
  <si>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</si>
  <si>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</si>
  <si>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</si>
  <si>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</si>
  <si>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</si>
  <si>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</si>
  <si>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</si>
  <si>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</si>
  <si>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</si>
  <si>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</si>
  <si>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</si>
  <si>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</si>
  <si>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</si>
  <si>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</si>
  <si>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</si>
  <si>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</si>
  <si>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</si>
  <si>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</si>
  <si>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</si>
  <si>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</si>
  <si>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</si>
  <si>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</si>
  <si>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</si>
  <si>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</si>
  <si>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</si>
  <si>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</si>
  <si>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</si>
  <si>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</si>
  <si>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</si>
  <si>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</si>
  <si>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</si>
  <si>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</si>
  <si>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</si>
  <si>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</si>
  <si>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</si>
  <si>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</si>
  <si>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</si>
  <si>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</si>
  <si>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</si>
  <si>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</si>
  <si>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</si>
  <si>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</si>
  <si>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</si>
  <si>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</si>
  <si>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</si>
  <si>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</si>
  <si>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</si>
  <si>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</si>
  <si>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</si>
  <si>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</si>
  <si>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</si>
  <si>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</si>
  <si>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</si>
  <si>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</si>
  <si>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</si>
  <si>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</si>
  <si>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</si>
  <si>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</si>
  <si>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</si>
  <si>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</si>
  <si>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</si>
  <si>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</si>
  <si>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</si>
  <si>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</si>
  <si>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</si>
  <si>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</si>
  <si>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</si>
  <si>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</si>
  <si>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</si>
  <si>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</si>
  <si>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</si>
  <si>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</si>
  <si>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</si>
  <si>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</si>
  <si>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</si>
  <si>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</si>
  <si>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</si>
  <si>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</si>
  <si>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</si>
  <si>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</si>
  <si>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</si>
  <si>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</si>
  <si>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</si>
  <si>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</si>
  <si>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</si>
  <si>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</si>
  <si>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</si>
  <si>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</si>
  <si>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</si>
  <si>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</si>
  <si>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</si>
  <si>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</si>
  <si>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</si>
  <si>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</si>
  <si>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</si>
  <si>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</si>
  <si>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</si>
  <si>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</si>
  <si>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</si>
  <si>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</si>
  <si>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</si>
  <si>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</si>
  <si>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</si>
  <si>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</si>
  <si>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</si>
  <si>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</si>
  <si>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</si>
  <si>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</si>
  <si>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</si>
  <si>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</si>
  <si>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</si>
  <si>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</si>
  <si>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</si>
  <si>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</si>
  <si>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</si>
  <si>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</si>
  <si>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</si>
  <si>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</si>
  <si>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</si>
  <si>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</si>
  <si>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</si>
  <si>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</si>
  <si>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</si>
  <si>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</si>
  <si>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</si>
  <si>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</si>
  <si>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</si>
  <si>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</si>
  <si>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</si>
  <si>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</si>
  <si>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</si>
  <si>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</si>
  <si>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</si>
  <si>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</si>
  <si>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</si>
  <si>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</si>
  <si>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</si>
  <si>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</si>
  <si>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</si>
  <si>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</si>
  <si>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</si>
  <si>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</si>
  <si>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</si>
  <si>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</si>
  <si>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</si>
  <si>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</si>
  <si>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</si>
  <si>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</si>
  <si>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</si>
  <si>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</si>
  <si>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</si>
  <si>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</si>
  <si>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</si>
  <si>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</si>
  <si>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</si>
  <si>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</si>
  <si>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</si>
  <si>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</si>
  <si>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</si>
  <si>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</si>
  <si>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</si>
  <si>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</si>
  <si>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</si>
  <si>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</si>
  <si>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</si>
  <si>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</si>
  <si>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</si>
  <si>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</si>
  <si>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</si>
  <si>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</si>
  <si>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</si>
  <si>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</si>
  <si>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</si>
  <si>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</si>
  <si>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</si>
  <si>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</si>
  <si>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</si>
  <si>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</si>
  <si>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</si>
  <si>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</si>
  <si>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</si>
  <si>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</si>
  <si>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</si>
  <si>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</si>
  <si>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</si>
  <si>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</si>
  <si>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</si>
  <si>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</si>
  <si>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</si>
  <si>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</si>
  <si>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</si>
  <si>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</si>
  <si>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</si>
  <si>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</si>
  <si>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</si>
  <si>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</si>
  <si>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</si>
  <si>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</si>
  <si>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</si>
  <si>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</si>
  <si>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</si>
  <si>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</si>
  <si>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</si>
  <si>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</si>
  <si>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</si>
  <si>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</si>
  <si>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</si>
  <si>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</si>
  <si>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</si>
  <si>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</si>
  <si>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</si>
  <si>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</si>
  <si>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</si>
  <si>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</si>
  <si>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</si>
  <si>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</si>
  <si>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</si>
  <si>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</si>
  <si>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</si>
  <si>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</si>
  <si>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</si>
  <si>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</si>
  <si>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</si>
  <si>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</si>
  <si>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</si>
  <si>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</si>
  <si>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</si>
  <si>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</si>
  <si>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</si>
  <si>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</si>
  <si>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</si>
  <si>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</si>
  <si>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</si>
  <si>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</si>
  <si>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</si>
  <si>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</si>
  <si>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</si>
  <si>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</si>
  <si>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</si>
  <si>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</si>
  <si>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</si>
  <si>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</si>
  <si>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</si>
  <si>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</si>
  <si>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</si>
  <si>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</si>
  <si>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</si>
  <si>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</si>
  <si>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</si>
  <si>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</si>
  <si>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</si>
  <si>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</si>
  <si>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</si>
  <si>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</si>
  <si>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</si>
  <si>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</si>
  <si>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</si>
  <si>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</si>
  <si>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</si>
  <si>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</si>
  <si>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</si>
  <si>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</si>
  <si>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</si>
  <si>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</si>
  <si>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</si>
  <si>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</si>
  <si>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</si>
  <si>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</si>
  <si>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</si>
  <si>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</si>
  <si>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</si>
  <si>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</si>
  <si>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</si>
  <si>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</si>
  <si>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</si>
  <si>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</si>
  <si>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</si>
  <si>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</si>
  <si>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</si>
  <si>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</si>
  <si>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</si>
  <si>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</si>
  <si>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</si>
  <si>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</si>
  <si>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</si>
  <si>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</si>
  <si>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</si>
  <si>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</si>
  <si>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</si>
  <si>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</si>
  <si>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</si>
  <si>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</si>
  <si>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</si>
  <si>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</si>
  <si>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</si>
  <si>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</si>
  <si>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</si>
  <si>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</si>
  <si>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</si>
  <si>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</si>
  <si>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</si>
  <si>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</si>
  <si>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</si>
  <si>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</si>
  <si>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</si>
  <si>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</si>
  <si>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</si>
  <si>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</si>
  <si>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</si>
  <si>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</si>
  <si>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</si>
  <si>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</si>
  <si>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</si>
  <si>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</si>
  <si>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</si>
  <si>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</si>
  <si>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</si>
  <si>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</si>
  <si>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</si>
  <si>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</si>
  <si>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</si>
  <si>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</si>
  <si>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</si>
  <si>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</si>
  <si>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</si>
  <si>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</si>
  <si>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</si>
  <si>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</si>
  <si>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</si>
  <si>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</si>
  <si>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</si>
  <si>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</si>
  <si>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</si>
  <si>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</si>
  <si>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</si>
  <si>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</si>
  <si>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</si>
  <si>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</si>
  <si>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</si>
  <si>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</si>
  <si>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</si>
  <si>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</si>
  <si>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</si>
  <si>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</si>
  <si>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</si>
  <si>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</si>
  <si>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</si>
  <si>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</si>
  <si>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</si>
  <si>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</si>
  <si>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</si>
  <si>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</si>
  <si>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</si>
  <si>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</si>
  <si>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</si>
  <si>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</si>
  <si>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</si>
  <si>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</si>
  <si>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</si>
  <si>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</si>
  <si>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</si>
  <si>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</si>
  <si>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</si>
  <si>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</si>
  <si>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</si>
  <si>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</si>
  <si>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</si>
  <si>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</si>
  <si>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</si>
  <si>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</si>
  <si>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</si>
  <si>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</si>
  <si>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</si>
  <si>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</si>
  <si>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</si>
  <si>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</si>
  <si>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</si>
  <si>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</si>
  <si>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</si>
  <si>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</si>
  <si>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</si>
  <si>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</si>
  <si>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</si>
  <si>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</si>
  <si>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</si>
  <si>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</si>
  <si>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</si>
  <si>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</si>
  <si>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</si>
  <si>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</si>
  <si>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</si>
  <si>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</si>
  <si>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</si>
  <si>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</si>
  <si>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</si>
  <si>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</si>
  <si>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</si>
  <si>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</si>
  <si>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</si>
  <si>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</si>
  <si>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</si>
  <si>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</si>
  <si>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</si>
  <si>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</si>
  <si>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</si>
  <si>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</si>
  <si>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</si>
  <si>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</si>
  <si>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</si>
  <si>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</si>
  <si>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</si>
  <si>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</si>
  <si>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</si>
  <si>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</si>
  <si>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</si>
  <si>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</si>
  <si>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</si>
  <si>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</si>
  <si>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</si>
  <si>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</si>
  <si>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</si>
  <si>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</si>
  <si>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</si>
  <si>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</si>
  <si>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</si>
  <si>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</si>
  <si>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</si>
  <si>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</si>
  <si>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</si>
  <si>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</si>
  <si>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</si>
  <si>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</si>
  <si>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</si>
  <si>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</si>
  <si>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</si>
  <si>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</si>
  <si>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</si>
  <si>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</si>
  <si>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</si>
  <si>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</si>
  <si>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</si>
  <si>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</si>
  <si>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</si>
  <si>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</si>
  <si>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</si>
  <si>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</si>
  <si>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</si>
  <si>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</si>
  <si>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</si>
  <si>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</si>
  <si>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</si>
  <si>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</si>
  <si>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</si>
  <si>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</si>
  <si>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</si>
  <si>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</si>
  <si>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</si>
  <si>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</si>
  <si>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</si>
  <si>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</si>
  <si>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</si>
  <si>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</si>
  <si>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</si>
  <si>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</si>
  <si>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</si>
  <si>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</si>
  <si>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</si>
  <si>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</si>
  <si>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</si>
  <si>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</si>
  <si>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</si>
  <si>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</si>
  <si>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</si>
  <si>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</si>
  <si>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</si>
  <si>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</si>
  <si>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</si>
  <si>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</si>
  <si>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</si>
  <si>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</si>
  <si>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</si>
  <si>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</si>
  <si>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</si>
  <si>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</si>
  <si>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</si>
  <si>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</si>
  <si>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</si>
  <si>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</si>
  <si>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</si>
  <si>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</si>
  <si>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</si>
  <si>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</si>
  <si>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</si>
  <si>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</si>
  <si>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</si>
  <si>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</si>
  <si>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</si>
  <si>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</si>
  <si>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</si>
  <si>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</si>
  <si>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</si>
  <si>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</si>
  <si>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</si>
  <si>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</si>
  <si>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</si>
  <si>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</si>
  <si>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</si>
  <si>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</si>
  <si>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</si>
  <si>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</si>
  <si>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</si>
  <si>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</si>
  <si>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</si>
  <si>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</si>
  <si>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</si>
  <si>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</si>
  <si>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</si>
  <si>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</si>
  <si>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</si>
  <si>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</si>
  <si>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</si>
  <si>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</si>
  <si>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</si>
  <si>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</si>
  <si>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</si>
  <si>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</si>
  <si>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</si>
  <si>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</si>
  <si>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</si>
  <si>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</si>
  <si>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</si>
  <si>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</si>
  <si>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</si>
  <si>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</si>
  <si>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</si>
  <si>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</si>
  <si>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</si>
  <si>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</si>
  <si>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</si>
  <si>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</si>
  <si>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</si>
  <si>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</si>
  <si>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</si>
  <si>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</si>
  <si>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</si>
  <si>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</si>
  <si>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</si>
  <si>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</si>
  <si>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</si>
  <si>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</si>
  <si>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</si>
  <si>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</si>
  <si>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</si>
  <si>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</si>
  <si>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</si>
  <si>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</si>
  <si>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</si>
  <si>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</si>
  <si>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</si>
  <si>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</si>
  <si>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</si>
  <si>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</si>
  <si>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</si>
  <si>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</si>
  <si>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</si>
  <si>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</si>
  <si>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</si>
  <si>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</si>
  <si>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</si>
  <si>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</si>
  <si>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</si>
  <si>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</si>
  <si>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</si>
  <si>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</si>
  <si>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</si>
  <si>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</si>
  <si>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</si>
  <si>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</si>
  <si>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</si>
  <si>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</si>
  <si>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</si>
  <si>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</si>
  <si>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</si>
  <si>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</si>
  <si>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</si>
  <si>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</si>
  <si>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</si>
  <si>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</si>
  <si>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</si>
  <si>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</si>
  <si>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</si>
  <si>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</si>
  <si>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</si>
  <si>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</si>
  <si>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</si>
  <si>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</si>
  <si>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</si>
  <si>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</si>
  <si>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</si>
  <si>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</si>
  <si>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</si>
  <si>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</si>
  <si>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</si>
  <si>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</si>
  <si>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</si>
  <si>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</si>
  <si>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</si>
  <si>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</si>
  <si>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</si>
  <si>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</si>
  <si>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</si>
  <si>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</si>
  <si>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</si>
  <si>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</si>
  <si>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</si>
  <si>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</si>
  <si>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</si>
  <si>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</si>
  <si>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</si>
  <si>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</si>
  <si>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</si>
  <si>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</si>
  <si>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</si>
  <si>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</si>
  <si>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</si>
  <si>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</si>
  <si>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</si>
  <si>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</si>
  <si>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</si>
  <si>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</si>
  <si>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</si>
  <si>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</si>
  <si>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</si>
  <si>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</si>
  <si>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</si>
  <si>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</si>
  <si>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</si>
  <si>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</si>
  <si>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</si>
  <si>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</si>
  <si>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</si>
  <si>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</si>
  <si>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</si>
  <si>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</si>
  <si>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</si>
  <si>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</si>
  <si>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</si>
  <si>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</si>
  <si>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</si>
  <si>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</si>
  <si>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</si>
  <si>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</si>
  <si>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</si>
  <si>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</si>
  <si>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</si>
  <si>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</si>
  <si>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</si>
  <si>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</si>
  <si>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</si>
  <si>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</si>
  <si>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</si>
  <si>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</si>
  <si>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</si>
  <si>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</si>
  <si>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</si>
  <si>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</si>
  <si>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</si>
  <si>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</si>
  <si>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</si>
  <si>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</si>
  <si>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</si>
  <si>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</si>
  <si>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</si>
  <si>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</si>
  <si>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</si>
  <si>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</si>
  <si>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</si>
  <si>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</si>
  <si>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</si>
  <si>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</si>
  <si>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</si>
  <si>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</si>
  <si>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</si>
  <si>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</si>
  <si>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</si>
  <si>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</si>
  <si>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</si>
  <si>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</si>
  <si>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</si>
  <si>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</si>
  <si>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</si>
  <si>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</si>
  <si>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</si>
  <si>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</si>
  <si>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</si>
  <si>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</si>
  <si>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</si>
  <si>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</si>
  <si>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</si>
  <si>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</si>
  <si>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</si>
  <si>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</si>
  <si>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</si>
  <si>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</si>
  <si>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</si>
  <si>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</si>
  <si>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</si>
  <si>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</si>
  <si>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</si>
  <si>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</si>
  <si>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</si>
  <si>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</si>
  <si>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</si>
  <si>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</si>
  <si>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</si>
  <si>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</si>
  <si>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</si>
  <si>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</si>
  <si>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</si>
  <si>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</si>
  <si>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</si>
  <si>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</si>
  <si>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</si>
  <si>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</si>
  <si>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</si>
  <si>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</si>
  <si>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</si>
  <si>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</si>
  <si>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</si>
  <si>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</si>
  <si>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</si>
  <si>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</si>
  <si>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</si>
  <si>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</si>
  <si>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</si>
  <si>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</si>
  <si>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</si>
  <si>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</si>
  <si>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</si>
  <si>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</si>
  <si>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</si>
  <si>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</si>
  <si>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</si>
  <si>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</si>
  <si>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</si>
  <si>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</si>
  <si>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</si>
  <si>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</si>
  <si>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</si>
  <si>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</si>
  <si>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</si>
  <si>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</si>
  <si>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</si>
  <si>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</si>
  <si>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</si>
  <si>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</si>
  <si>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</si>
  <si>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</si>
  <si>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</si>
  <si>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</si>
  <si>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</si>
  <si>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</si>
  <si>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</si>
  <si>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</si>
  <si>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</si>
  <si>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</si>
  <si>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</si>
  <si>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</si>
  <si>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</si>
  <si>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</si>
  <si>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</si>
  <si>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</si>
  <si>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</si>
  <si>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</si>
  <si>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</si>
  <si>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</si>
  <si>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</si>
  <si>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</si>
  <si>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</si>
  <si>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</si>
  <si>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</si>
  <si>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</si>
  <si>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</si>
  <si>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</si>
  <si>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</si>
  <si>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</si>
  <si>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</si>
  <si>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</si>
  <si>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</si>
  <si>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</si>
  <si>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</si>
  <si>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</si>
  <si>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</si>
  <si>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</si>
  <si>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</si>
  <si>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</si>
  <si>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</si>
  <si>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</si>
  <si>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</si>
  <si>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</si>
  <si>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</si>
  <si>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</si>
  <si>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</si>
  <si>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</si>
  <si>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</si>
  <si>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</si>
  <si>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</si>
  <si>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</si>
  <si>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</si>
  <si>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</si>
  <si>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</si>
  <si>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</si>
  <si>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</si>
  <si>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</si>
  <si>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</si>
  <si>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</si>
  <si>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</si>
  <si>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</si>
  <si>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</si>
  <si>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</si>
  <si>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</si>
  <si>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</si>
  <si>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</si>
  <si>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</si>
  <si>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</si>
  <si>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</si>
  <si>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</si>
  <si>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</si>
  <si>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</si>
  <si>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</si>
  <si>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</si>
  <si>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</si>
  <si>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</si>
  <si>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</si>
  <si>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</si>
  <si>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</si>
  <si>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</si>
  <si>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</si>
  <si>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</si>
  <si>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</si>
  <si>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</si>
  <si>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</si>
  <si>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</si>
  <si>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</si>
  <si>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</si>
  <si>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</si>
  <si>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</si>
  <si>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</si>
  <si>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</si>
  <si>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</si>
  <si>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</si>
  <si>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</si>
  <si>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</si>
  <si>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</si>
  <si>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</si>
  <si>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</si>
  <si>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</si>
  <si>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</si>
  <si>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</si>
  <si>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</si>
  <si>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</si>
  <si>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</si>
  <si>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</si>
  <si>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</si>
  <si>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</si>
  <si>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</si>
  <si>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</si>
  <si>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</si>
  <si>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</si>
  <si>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</si>
  <si>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</si>
  <si>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</si>
  <si>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</si>
  <si>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</si>
  <si>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</si>
  <si>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</si>
  <si>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</si>
  <si>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</si>
  <si>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</si>
  <si>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</si>
  <si>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</si>
  <si>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</si>
  <si>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</si>
  <si>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</si>
  <si>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</si>
  <si>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</si>
  <si>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</si>
  <si>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</si>
  <si>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</si>
  <si>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</si>
  <si>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</si>
  <si>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</si>
  <si>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</si>
  <si>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</si>
  <si>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</si>
  <si>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</si>
  <si>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</si>
  <si>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</si>
  <si>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</si>
  <si>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</si>
  <si>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</si>
  <si>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</si>
  <si>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</si>
  <si>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</si>
  <si>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</si>
  <si>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</si>
  <si>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</si>
  <si>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</si>
  <si>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</si>
  <si>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</si>
  <si>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</si>
  <si>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</si>
  <si>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</si>
  <si>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</si>
  <si>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</si>
  <si>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</si>
  <si>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</si>
  <si>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</si>
  <si>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</si>
  <si>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</si>
  <si>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</si>
  <si>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</si>
  <si>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</si>
  <si>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</si>
  <si>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</si>
  <si>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</si>
  <si>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</si>
  <si>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</si>
  <si>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</si>
  <si>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</si>
  <si>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</si>
  <si>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</si>
  <si>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</si>
  <si>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</si>
  <si>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</si>
  <si>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</si>
  <si>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</si>
  <si>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</si>
  <si>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</si>
  <si>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</si>
  <si>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</si>
  <si>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</si>
  <si>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</si>
  <si>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</si>
  <si>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</si>
  <si>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</si>
  <si>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</si>
  <si>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</si>
  <si>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</si>
  <si>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</si>
  <si>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</si>
  <si>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</si>
  <si>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</si>
  <si>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</si>
  <si>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</si>
  <si>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</si>
  <si>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</si>
  <si>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</si>
  <si>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</si>
  <si>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</si>
  <si>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</si>
  <si>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</si>
  <si>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</si>
  <si>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</si>
  <si>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</si>
  <si>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</si>
  <si>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</si>
  <si>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</si>
  <si>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</si>
  <si>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</si>
  <si>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</si>
  <si>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</si>
  <si>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</si>
  <si>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</si>
  <si>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</si>
  <si>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</si>
  <si>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</si>
  <si>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</si>
  <si>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</si>
  <si>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</si>
  <si>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</si>
  <si>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</si>
  <si>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</si>
  <si>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</si>
  <si>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</si>
  <si>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</si>
  <si>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</si>
  <si>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</si>
  <si>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</si>
  <si>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</si>
  <si>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</si>
  <si>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</si>
  <si>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</si>
  <si>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</si>
  <si>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</si>
  <si>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</si>
  <si>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</si>
  <si>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</si>
  <si>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</si>
  <si>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</si>
  <si>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</si>
  <si>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</si>
  <si>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</si>
  <si>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</si>
  <si>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</si>
  <si>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</si>
  <si>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</si>
  <si>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</si>
  <si>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</si>
  <si>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</si>
  <si>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</si>
  <si>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</si>
  <si>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</si>
  <si>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</si>
  <si>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</si>
  <si>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</si>
  <si>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</si>
  <si>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</si>
  <si>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</si>
  <si>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</si>
  <si>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</si>
  <si>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</si>
  <si>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</si>
  <si>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</si>
  <si>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</si>
  <si>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</si>
  <si>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</si>
  <si>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</si>
  <si>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</si>
  <si>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</si>
  <si>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</si>
  <si>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</si>
  <si>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</si>
  <si>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</si>
  <si>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</si>
  <si>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</si>
  <si>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</si>
  <si>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</si>
  <si>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</si>
  <si>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</si>
  <si>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</si>
  <si>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</si>
  <si>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</si>
  <si>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</si>
  <si>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</si>
  <si>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</si>
  <si>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</si>
  <si>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</si>
  <si>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</si>
  <si>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</si>
  <si>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</si>
  <si>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</si>
  <si>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</si>
  <si>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</si>
  <si>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</si>
  <si>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</si>
  <si>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</si>
  <si>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</si>
  <si>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</si>
  <si>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</si>
  <si>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</si>
  <si>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</si>
  <si>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</si>
  <si>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</si>
  <si>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</si>
  <si>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</si>
  <si>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</si>
  <si>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</si>
  <si>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</si>
  <si>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</si>
  <si>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</si>
  <si>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</si>
  <si>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</si>
  <si>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</si>
  <si>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</si>
  <si>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</si>
  <si>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</si>
  <si>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</si>
  <si>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</si>
  <si>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</si>
  <si>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</si>
  <si>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</si>
  <si>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</si>
  <si>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</si>
  <si>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</si>
  <si>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</si>
  <si>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</si>
  <si>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</si>
  <si>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</si>
  <si>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</si>
  <si>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</si>
  <si>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</si>
  <si>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</si>
  <si>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</si>
  <si>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</si>
  <si>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</si>
  <si>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</si>
  <si>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</si>
  <si>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</si>
  <si>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</si>
  <si>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</si>
  <si>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</si>
  <si>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</si>
  <si>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</si>
  <si>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</si>
  <si>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</si>
  <si>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</si>
  <si>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</si>
  <si>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</si>
  <si>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</si>
  <si>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</si>
  <si>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</si>
  <si>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</si>
  <si>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</si>
  <si>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</si>
  <si>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</si>
  <si>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</si>
  <si>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</si>
  <si>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</si>
  <si>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</si>
  <si>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</si>
  <si>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</si>
  <si>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</si>
  <si>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</si>
  <si>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</si>
  <si>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</si>
  <si>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</si>
  <si>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</si>
  <si>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</si>
  <si>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</si>
  <si>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</si>
  <si>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</si>
  <si>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</si>
  <si>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</si>
  <si>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</si>
  <si>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</si>
  <si>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</si>
  <si>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</si>
  <si>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</si>
  <si>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</si>
  <si>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</si>
  <si>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</si>
  <si>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</si>
  <si>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</si>
  <si>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</si>
  <si>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</si>
  <si>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</si>
  <si>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</si>
  <si>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</si>
  <si>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</si>
  <si>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</si>
  <si>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</si>
  <si>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</si>
  <si>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</si>
  <si>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</si>
  <si>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</si>
  <si>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</si>
  <si>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</si>
  <si>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</si>
  <si>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</si>
  <si>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</si>
  <si>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</si>
  <si>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</si>
  <si>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</si>
  <si>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</si>
  <si>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</si>
  <si>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</si>
  <si>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</si>
  <si>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</si>
  <si>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</si>
  <si>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</si>
  <si>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</si>
  <si>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</si>
  <si>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</si>
  <si>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</si>
  <si>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</si>
  <si>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</si>
  <si>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</si>
  <si>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</si>
  <si>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</si>
  <si>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</si>
  <si>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</si>
  <si>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</si>
  <si>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</si>
  <si>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</si>
  <si>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</si>
  <si>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</si>
  <si>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</si>
  <si>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</si>
  <si>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</si>
  <si>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</si>
  <si>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</si>
  <si>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</si>
  <si>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</si>
  <si>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</si>
  <si>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</si>
  <si>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</si>
  <si>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</si>
  <si>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</si>
  <si>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</si>
  <si>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</si>
  <si>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</si>
  <si>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</si>
  <si>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</si>
  <si>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</si>
  <si>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</si>
  <si>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</si>
  <si>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</si>
  <si>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</si>
  <si>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</si>
  <si>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</si>
  <si>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</si>
  <si>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</si>
  <si>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</si>
  <si>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</si>
  <si>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</si>
  <si>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</si>
  <si>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</si>
  <si>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</si>
  <si>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</si>
  <si>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</si>
  <si>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</si>
  <si>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</si>
  <si>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</si>
  <si>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</si>
  <si>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</si>
  <si>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</si>
  <si>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</si>
  <si>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</si>
  <si>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</si>
  <si>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</si>
  <si>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</si>
  <si>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</si>
  <si>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</si>
  <si>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</si>
  <si>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</si>
  <si>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</si>
  <si>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</si>
  <si>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</si>
  <si>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</si>
  <si>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</si>
  <si>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</si>
  <si>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</si>
  <si>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</si>
  <si>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</si>
  <si>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</si>
  <si>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</si>
  <si>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</si>
  <si>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</si>
  <si>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</si>
  <si>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</si>
  <si>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</si>
  <si>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</si>
  <si>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</si>
  <si>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</si>
  <si>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</si>
  <si>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</si>
  <si>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</si>
  <si>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</si>
  <si>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</si>
  <si>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</si>
  <si>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</si>
  <si>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</si>
  <si>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</si>
  <si>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</si>
  <si>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</si>
  <si>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</si>
  <si>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</si>
  <si>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</si>
  <si>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</si>
  <si>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</si>
  <si>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</si>
  <si>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</si>
  <si>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</si>
  <si>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</si>
  <si>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</si>
  <si>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</si>
  <si>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</si>
  <si>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</si>
  <si>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</si>
  <si>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</si>
  <si>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</si>
  <si>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</si>
  <si>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</si>
  <si>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</si>
  <si>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</si>
  <si>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</si>
  <si>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</si>
  <si>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</si>
  <si>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</si>
  <si>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</si>
  <si>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</si>
  <si>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</si>
  <si>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</si>
  <si>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</si>
  <si>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</si>
  <si>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</si>
  <si>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</si>
  <si>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</si>
  <si>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</si>
  <si>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</si>
  <si>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</si>
  <si>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</si>
  <si>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</si>
  <si>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</si>
  <si>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</si>
  <si>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</si>
  <si>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</si>
  <si>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</si>
  <si>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</si>
  <si>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</si>
  <si>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</si>
  <si>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</si>
  <si>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</si>
  <si>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</si>
  <si>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</si>
  <si>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</si>
  <si>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</si>
  <si>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</si>
  <si>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</si>
  <si>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</si>
  <si>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</si>
  <si>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</si>
  <si>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</si>
  <si>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</si>
  <si>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</si>
  <si>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</si>
  <si>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</si>
  <si>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</si>
  <si>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</si>
  <si>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</si>
  <si>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</si>
  <si>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</si>
  <si>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</si>
  <si>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</si>
  <si>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</si>
  <si>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</si>
  <si>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</si>
  <si>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</si>
  <si>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</si>
  <si>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</si>
  <si>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</si>
  <si>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</si>
  <si>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</si>
  <si>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</si>
  <si>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</si>
  <si>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</si>
  <si>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</si>
  <si>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</si>
  <si>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</si>
  <si>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</si>
  <si>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</si>
  <si>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</si>
  <si>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</si>
  <si>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</si>
  <si>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</si>
  <si>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</si>
  <si>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</si>
  <si>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</si>
  <si>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</si>
  <si>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</si>
  <si>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</si>
  <si>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</si>
  <si>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</si>
  <si>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</si>
  <si>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</si>
  <si>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</si>
  <si>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</si>
  <si>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</si>
  <si>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</si>
  <si>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</si>
  <si>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</si>
  <si>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</si>
  <si>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</si>
  <si>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</si>
  <si>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</si>
  <si>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</si>
  <si>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</si>
  <si>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</si>
  <si>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</si>
  <si>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</si>
  <si>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</si>
  <si>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</si>
  <si>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</si>
  <si>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</si>
  <si>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</si>
  <si>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</si>
  <si>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</si>
  <si>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</si>
  <si>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</si>
  <si>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</si>
  <si>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</si>
  <si>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</si>
  <si>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</si>
  <si>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</si>
  <si>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</si>
  <si>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</si>
  <si>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</si>
  <si>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</si>
  <si>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</si>
  <si>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</si>
  <si>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</si>
  <si>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</si>
  <si>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</si>
  <si>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</si>
  <si>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</si>
  <si>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</si>
  <si>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</si>
  <si>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</si>
  <si>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</si>
  <si>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</si>
  <si>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</si>
  <si>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</si>
  <si>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</si>
  <si>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</si>
  <si>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</si>
  <si>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</si>
  <si>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</si>
  <si>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</si>
  <si>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</si>
  <si>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</si>
  <si>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</si>
  <si>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</si>
  <si>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</si>
  <si>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</si>
  <si>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</si>
  <si>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</si>
  <si>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</si>
  <si>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</si>
  <si>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</si>
  <si>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</si>
  <si>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</si>
  <si>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</si>
  <si>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</si>
  <si>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</si>
  <si>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</si>
  <si>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</si>
  <si>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</si>
  <si>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</si>
  <si>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</si>
  <si>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</si>
  <si>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</si>
  <si>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</si>
  <si>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</si>
  <si>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</si>
  <si>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</si>
  <si>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</si>
  <si>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</si>
  <si>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</si>
  <si>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</si>
  <si>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</si>
  <si>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</si>
  <si>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</si>
  <si>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</si>
  <si>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</si>
  <si>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</si>
  <si>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</si>
  <si>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</si>
  <si>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</si>
  <si>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</si>
  <si>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</si>
  <si>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</si>
  <si>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</si>
  <si>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</si>
  <si>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</si>
  <si>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</si>
  <si>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</si>
  <si>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</si>
  <si>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</si>
  <si>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</si>
  <si>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</si>
  <si>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</si>
  <si>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</si>
  <si>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</si>
  <si>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</si>
  <si>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</si>
  <si>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</si>
  <si>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</si>
  <si>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</si>
  <si>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</si>
  <si>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</si>
  <si>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</si>
  <si>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</si>
  <si>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</si>
  <si>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</si>
  <si>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</si>
  <si>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</si>
  <si>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</si>
  <si>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</si>
  <si>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</si>
  <si>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</si>
  <si>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</si>
  <si>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</si>
  <si>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</si>
  <si>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</si>
  <si>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</si>
  <si>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</si>
  <si>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</si>
  <si>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</si>
  <si>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</si>
  <si>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</si>
  <si>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</si>
  <si>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</si>
  <si>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</si>
  <si>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</si>
  <si>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</si>
  <si>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</si>
  <si>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</si>
  <si>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</si>
  <si>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</si>
  <si>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</si>
  <si>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</si>
  <si>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</si>
  <si>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</si>
  <si>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</si>
  <si>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</si>
  <si>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</si>
  <si>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</si>
  <si>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</si>
  <si>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</si>
  <si>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</si>
  <si>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</si>
  <si>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</si>
  <si>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</si>
  <si>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</si>
  <si>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</si>
  <si>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</si>
  <si>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</si>
  <si>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</si>
  <si>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</si>
  <si>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</si>
  <si>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</si>
  <si>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</si>
  <si>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</si>
  <si>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</si>
  <si>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</si>
  <si>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</si>
  <si>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</si>
  <si>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</si>
  <si>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</si>
  <si>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</si>
  <si>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</si>
  <si>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</si>
  <si>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</si>
  <si>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</si>
  <si>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</si>
  <si>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</si>
  <si>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</si>
  <si>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</si>
  <si>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</si>
  <si>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</si>
  <si>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</si>
  <si>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</si>
  <si>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</si>
  <si>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</si>
  <si>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</si>
  <si>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</si>
  <si>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</si>
  <si>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</si>
  <si>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</si>
  <si>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</si>
  <si>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</si>
  <si>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</si>
  <si>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</si>
  <si>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</si>
  <si>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</si>
  <si>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</si>
  <si>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</si>
  <si>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</si>
  <si>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</si>
  <si>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</si>
  <si>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</si>
  <si>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</si>
  <si>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</si>
  <si>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</si>
  <si>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</si>
  <si>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</si>
  <si>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</si>
  <si>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</si>
  <si>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</si>
  <si>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</si>
  <si>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</si>
  <si>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</si>
  <si>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</si>
  <si>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</si>
  <si>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</si>
  <si>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</si>
  <si>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</si>
  <si>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</si>
  <si>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</si>
  <si>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</si>
  <si>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</si>
  <si>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</si>
  <si>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</si>
  <si>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</si>
  <si>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</si>
  <si>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</si>
  <si>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</si>
  <si>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</si>
  <si>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</si>
  <si>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</si>
  <si>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</si>
  <si>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</si>
  <si>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</si>
  <si>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</si>
  <si>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</si>
  <si>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</si>
  <si>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</si>
  <si>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</si>
  <si>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</si>
  <si>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</si>
  <si>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</si>
  <si>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</si>
  <si>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</si>
  <si>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</si>
  <si>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</si>
  <si>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</si>
  <si>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</si>
  <si>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</si>
  <si>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</si>
  <si>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</si>
  <si>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</si>
  <si>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</si>
  <si>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</si>
  <si>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</si>
  <si>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</si>
  <si>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</si>
  <si>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</si>
  <si>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</si>
  <si>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</si>
  <si>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</si>
  <si>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</si>
  <si>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</si>
  <si>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</si>
  <si>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</si>
  <si>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</si>
  <si>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</si>
  <si>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</si>
  <si>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</si>
  <si>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</si>
  <si>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</si>
  <si>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</si>
  <si>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</si>
  <si>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</si>
  <si>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</si>
  <si>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</si>
  <si>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</si>
  <si>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</si>
  <si>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</si>
  <si>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</si>
  <si>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</si>
  <si>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</si>
  <si>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</si>
  <si>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</si>
  <si>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</si>
  <si>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</si>
  <si>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</si>
  <si>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</si>
  <si>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</si>
  <si>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</si>
  <si>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</si>
  <si>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</si>
  <si>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</si>
  <si>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</si>
  <si>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</si>
  <si>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</si>
  <si>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</si>
  <si>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</si>
  <si>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</si>
  <si>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</si>
  <si>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</si>
  <si>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</si>
  <si>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</si>
  <si>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</si>
  <si>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</si>
  <si>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</si>
  <si>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</si>
  <si>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</si>
  <si>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</si>
  <si>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</si>
  <si>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</si>
  <si>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</si>
  <si>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</si>
  <si>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</si>
  <si>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</si>
  <si>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</si>
  <si>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</si>
  <si>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</si>
  <si>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</si>
  <si>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</si>
  <si>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</si>
  <si>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</si>
  <si>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</si>
  <si>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</si>
  <si>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</si>
  <si>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</si>
  <si>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</si>
  <si>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</si>
  <si>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</si>
  <si>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</si>
  <si>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</si>
  <si>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</si>
  <si>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</si>
  <si>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</si>
  <si>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</si>
  <si>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</si>
  <si>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</si>
  <si>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</si>
  <si>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</si>
  <si>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</si>
  <si>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</si>
  <si>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</si>
  <si>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</si>
  <si>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</si>
  <si>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</si>
  <si>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</si>
  <si>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</si>
  <si>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</si>
  <si>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</si>
  <si>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</si>
  <si>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</si>
  <si>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</si>
  <si>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</si>
  <si>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</si>
  <si>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</si>
  <si>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</si>
  <si>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</si>
  <si>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</si>
  <si>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</si>
  <si>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</si>
  <si>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</si>
  <si>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</si>
  <si>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</si>
  <si>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</si>
  <si>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</si>
  <si>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</si>
  <si>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</si>
  <si>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</si>
  <si>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</si>
  <si>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</si>
  <si>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</si>
  <si>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</si>
  <si>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</si>
  <si>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</si>
  <si>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</si>
  <si>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</si>
  <si>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</si>
  <si>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</si>
  <si>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</si>
  <si>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</si>
  <si>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</si>
  <si>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</si>
  <si>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</si>
  <si>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</si>
  <si>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</si>
  <si>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</si>
  <si>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</si>
  <si>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</si>
  <si>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</si>
  <si>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</si>
  <si>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</si>
  <si>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</si>
  <si>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</si>
  <si>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</si>
  <si>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</si>
  <si>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</si>
  <si>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</si>
  <si>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</si>
  <si>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</si>
  <si>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</si>
  <si>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</si>
  <si>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</si>
  <si>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</si>
  <si>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</si>
  <si>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</si>
  <si>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</si>
  <si>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</si>
  <si>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</si>
  <si>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</si>
  <si>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</si>
  <si>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</si>
  <si>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</si>
  <si>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</si>
  <si>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</si>
  <si>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</si>
  <si>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</si>
  <si>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</si>
  <si>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</si>
  <si>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</si>
  <si>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</si>
  <si>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</si>
  <si>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</si>
  <si>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</si>
  <si>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</si>
  <si>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</si>
  <si>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</si>
  <si>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</si>
  <si>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</si>
  <si>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</si>
  <si>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</si>
  <si>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</si>
  <si>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</si>
  <si>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</si>
  <si>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</si>
  <si>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</si>
  <si>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</si>
  <si>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</si>
  <si>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</si>
  <si>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</si>
  <si>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</si>
  <si>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</si>
  <si>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</si>
  <si>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</si>
  <si>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</si>
  <si>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</si>
  <si>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</si>
  <si>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</si>
  <si>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</si>
  <si>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</si>
  <si>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</si>
  <si>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</si>
  <si>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</si>
  <si>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</si>
  <si>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</si>
  <si>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</si>
  <si>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</si>
  <si>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</si>
  <si>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</si>
  <si>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</si>
  <si>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</si>
  <si>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</si>
  <si>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</si>
  <si>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</si>
  <si>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</si>
  <si>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</si>
  <si>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</si>
  <si>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</si>
  <si>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</si>
  <si>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</si>
  <si>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</si>
  <si>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</si>
  <si>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</si>
  <si>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</si>
  <si>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</si>
  <si>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</si>
  <si>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</si>
  <si>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</si>
  <si>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</si>
  <si>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</si>
  <si>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</si>
  <si>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</si>
  <si>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</si>
  <si>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</si>
  <si>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</si>
  <si>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</si>
  <si>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</si>
  <si>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</si>
  <si>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</si>
  <si>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</si>
  <si>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</si>
  <si>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</si>
  <si>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</si>
  <si>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</si>
  <si>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</si>
  <si>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</si>
  <si>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</si>
  <si>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</si>
  <si>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</si>
  <si>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</si>
  <si>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</si>
  <si>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</si>
  <si>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</si>
  <si>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</si>
  <si>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</si>
  <si>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</si>
  <si>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</si>
  <si>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</si>
  <si>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</si>
  <si>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</si>
  <si>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</si>
  <si>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</si>
  <si>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</si>
  <si>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</si>
  <si>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</si>
  <si>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</si>
  <si>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</si>
  <si>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</si>
  <si>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</si>
  <si>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</si>
  <si>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</si>
  <si>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</si>
  <si>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</si>
  <si>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</si>
  <si>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</si>
  <si>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</si>
  <si>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</si>
  <si>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</si>
  <si>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</si>
  <si>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</si>
  <si>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</si>
  <si>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</si>
  <si>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</si>
  <si>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</si>
  <si>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</si>
  <si>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</si>
  <si>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</si>
  <si>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</si>
  <si>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</si>
  <si>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</si>
  <si>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</si>
  <si>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</si>
  <si>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</si>
  <si>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</si>
  <si>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</si>
  <si>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</si>
  <si>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</si>
  <si>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</si>
  <si>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</si>
  <si>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</si>
  <si>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</si>
  <si>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</si>
  <si>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</si>
  <si>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</si>
  <si>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</si>
  <si>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</si>
  <si>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</si>
  <si>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</si>
  <si>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</si>
  <si>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</si>
  <si>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</si>
  <si>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</si>
  <si>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</si>
  <si>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</si>
  <si>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</si>
  <si>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</si>
  <si>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</si>
  <si>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</si>
  <si>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</si>
  <si>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</si>
  <si>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</si>
  <si>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</si>
  <si>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</si>
  <si>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</si>
  <si>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</si>
  <si>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</si>
  <si>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</si>
  <si>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</si>
  <si>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</si>
  <si>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</si>
  <si>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</si>
  <si>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</si>
  <si>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</si>
  <si>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</si>
  <si>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</si>
  <si>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</si>
  <si>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</si>
  <si>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</si>
  <si>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</si>
  <si>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</si>
  <si>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</si>
  <si>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</si>
  <si>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</si>
  <si>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</si>
  <si>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</si>
  <si>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</si>
  <si>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</si>
  <si>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</si>
  <si>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</si>
  <si>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</si>
  <si>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</si>
  <si>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</si>
  <si>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</si>
  <si>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</si>
  <si>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</si>
  <si>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</si>
  <si>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</si>
  <si>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</si>
  <si>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</si>
  <si>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</si>
  <si>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</si>
  <si>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</si>
  <si>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</si>
  <si>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</si>
  <si>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</si>
  <si>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</si>
  <si>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</si>
  <si>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</si>
  <si>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</si>
  <si>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</si>
  <si>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</si>
  <si>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</si>
  <si>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</si>
  <si>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</si>
  <si>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</si>
  <si>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</si>
  <si>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</si>
  <si>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</si>
  <si>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</si>
  <si>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</si>
  <si>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</si>
  <si>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</si>
  <si>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</si>
  <si>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</si>
  <si>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</si>
  <si>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</si>
  <si>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</si>
  <si>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</si>
  <si>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</si>
  <si>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</si>
  <si>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</si>
  <si>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</si>
  <si>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</si>
  <si>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</si>
  <si>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</si>
  <si>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</si>
  <si>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</si>
  <si>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</si>
  <si>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</si>
  <si>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</si>
  <si>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</si>
  <si>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</si>
  <si>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</si>
  <si>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</si>
  <si>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</si>
  <si>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</si>
  <si>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</si>
  <si>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</si>
  <si>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</si>
  <si>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</si>
  <si>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</si>
  <si>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</si>
  <si>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</si>
  <si>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</si>
  <si>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</si>
  <si>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</si>
  <si>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</si>
  <si>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</si>
  <si>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</si>
  <si>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</si>
  <si>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</si>
  <si>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</si>
  <si>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</si>
  <si>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</si>
  <si>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</si>
  <si>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</si>
  <si>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</si>
  <si>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</si>
  <si>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</si>
  <si>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</si>
  <si>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</si>
  <si>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</si>
  <si>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</si>
  <si>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</si>
  <si>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</si>
  <si>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</si>
  <si>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</si>
  <si>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</si>
  <si>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</si>
  <si>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</si>
  <si>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</si>
  <si>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</si>
  <si>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</si>
  <si>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</si>
  <si>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</si>
  <si>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</si>
  <si>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</si>
  <si>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</si>
  <si>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</si>
  <si>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</si>
  <si>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</si>
  <si>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</si>
  <si>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</si>
  <si>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</si>
  <si>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</si>
  <si>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</si>
  <si>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</si>
  <si>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</si>
  <si>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</si>
  <si>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</si>
  <si>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</si>
  <si>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</si>
  <si>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</si>
  <si>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</si>
  <si>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</si>
  <si>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</si>
  <si>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</si>
  <si>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</si>
  <si>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</si>
  <si>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</si>
  <si>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</si>
  <si>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</si>
  <si>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</si>
  <si>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</si>
  <si>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</si>
  <si>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</si>
  <si>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</si>
  <si>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</si>
  <si>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</si>
  <si>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</si>
  <si>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</si>
  <si>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</si>
  <si>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</si>
  <si>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</si>
  <si>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</si>
  <si>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</si>
  <si>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</si>
  <si>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</si>
  <si>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</si>
  <si>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</si>
  <si>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</si>
  <si>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</si>
  <si>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</si>
  <si>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</si>
  <si>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</si>
  <si>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</si>
  <si>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</si>
  <si>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</si>
  <si>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</si>
  <si>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</si>
  <si>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</si>
  <si>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</si>
  <si>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</si>
  <si>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</si>
  <si>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</si>
  <si>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</si>
  <si>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</si>
  <si>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</si>
  <si>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</si>
  <si>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</si>
  <si>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</si>
  <si>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</si>
  <si>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</si>
  <si>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</si>
  <si>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</si>
  <si>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</si>
  <si>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</si>
  <si>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</si>
  <si>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</si>
  <si>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</si>
  <si>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</si>
  <si>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</si>
  <si>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</si>
  <si>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</si>
  <si>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</si>
  <si>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</si>
  <si>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</si>
  <si>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</si>
  <si>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</si>
  <si>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</si>
  <si>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</si>
  <si>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</si>
  <si>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</si>
  <si>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</si>
  <si>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</si>
  <si>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</si>
  <si>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</si>
  <si>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</si>
  <si>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</si>
  <si>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</si>
  <si>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</si>
  <si>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</si>
  <si>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</si>
  <si>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</si>
  <si>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</si>
  <si>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</si>
  <si>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</si>
  <si>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</si>
  <si>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</si>
  <si>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</si>
  <si>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</si>
  <si>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</si>
  <si>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</si>
  <si>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</si>
  <si>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</si>
  <si>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</si>
  <si>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</si>
  <si>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</si>
  <si>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</si>
  <si>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</si>
  <si>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</si>
  <si>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</si>
  <si>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</si>
  <si>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</si>
  <si>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</si>
  <si>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</si>
  <si>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</si>
  <si>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</si>
  <si>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</si>
  <si>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</si>
  <si>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</si>
  <si>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</si>
  <si>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</si>
  <si>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</si>
  <si>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</si>
  <si>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</si>
  <si>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</si>
  <si>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</si>
  <si>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</si>
  <si>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</si>
  <si>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</si>
  <si>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</si>
  <si>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</si>
  <si>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</si>
  <si>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</si>
  <si>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</si>
  <si>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</si>
  <si>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</si>
  <si>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</si>
  <si>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</si>
  <si>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</si>
  <si>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</si>
  <si>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</si>
  <si>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</si>
  <si>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</si>
  <si>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</si>
  <si>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</si>
  <si>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</si>
  <si>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</si>
  <si>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</si>
  <si>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</si>
  <si>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</si>
  <si>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</si>
  <si>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</si>
  <si>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</si>
  <si>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</si>
  <si>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</si>
  <si>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</si>
  <si>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</si>
  <si>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</si>
  <si>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</si>
  <si>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</si>
  <si>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</si>
  <si>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</si>
  <si>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</si>
  <si>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</si>
  <si>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</si>
  <si>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</si>
  <si>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</si>
  <si>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</si>
  <si>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</si>
  <si>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</si>
  <si>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</si>
  <si>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</si>
  <si>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</si>
  <si>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</si>
  <si>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</si>
  <si>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</si>
  <si>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</si>
  <si>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</si>
  <si>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</si>
  <si>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</si>
  <si>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</si>
  <si>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</si>
  <si>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</si>
  <si>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</si>
  <si>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</si>
  <si>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</si>
  <si>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</si>
  <si>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</si>
  <si>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</si>
  <si>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</si>
  <si>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</si>
  <si>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</si>
  <si>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</si>
  <si>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</si>
  <si>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</si>
  <si>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</si>
  <si>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</si>
  <si>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</si>
  <si>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</si>
  <si>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</si>
  <si>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</si>
  <si>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</si>
  <si>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</si>
  <si>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fev</t>
  </si>
  <si>
    <t>mar</t>
  </si>
  <si>
    <t>abr</t>
  </si>
  <si>
    <t>mai</t>
  </si>
  <si>
    <t>jun</t>
  </si>
  <si>
    <t>jul</t>
  </si>
  <si>
    <t>ago</t>
  </si>
  <si>
    <t>set</t>
  </si>
  <si>
    <t>out</t>
  </si>
  <si>
    <t>nov</t>
  </si>
  <si>
    <t>dez</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</si>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</sst>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167" fontId="1" fillId="0" borderId="0" xfId="0" applyNumberFormat="1" applyFont="1" applyAlignment="1">
      <alignment horizontal="center"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7">
    <dxf>
      <font>
        <b/>
        <i val="0"/>
        <sz val="10"/>
        <color theme="0"/>
        <name val="Calibri"/>
        <family val="2"/>
        <scheme val="minor"/>
      </font>
    </dxf>
    <dxf>
      <font>
        <b val="0"/>
        <i val="0"/>
        <color theme="0"/>
        <name val="Calibri"/>
        <family val="2"/>
        <scheme val="minor"/>
      </font>
      <fill>
        <patternFill>
          <bgColor theme="4" tint="0.39994506668294322"/>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alignment horizontal="center" vertical="bottom" textRotation="0" wrapText="0" indent="0" justifyLastLine="0" shrinkToFit="0" readingOrder="0"/>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lyce " pivot="0" table="0" count="5" xr9:uid="{D28185F2-4785-465A-A7B1-D33A0ACF47DB}">
      <tableStyleElement type="wholeTable" dxfId="1"/>
      <tableStyleElement type="headerRow" dxfId="0"/>
    </tableStyle>
    <tableStyle name="Blue Timeline Style" pivot="0" table="0" count="8" xr9:uid="{29A4E0BD-17C2-4C02-B8A4-7602F62B62B4}">
      <tableStyleElement type="wholeTable" dxfId="4"/>
      <tableStyleElement type="headerRow" dxfId="3"/>
    </tableStyle>
  </tableStyles>
  <colors>
    <mruColors>
      <color rgb="FFBCCCEA"/>
      <color rgb="FFD9E2F3"/>
    </mruColors>
  </colors>
  <extLst>
    <ext xmlns:x14="http://schemas.microsoft.com/office/spreadsheetml/2009/9/main" uri="{46F421CA-312F-682f-3DD2-61675219B42D}">
      <x14:dxfs count="3">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dxf>
      </x14:dxfs>
    </ext>
    <ext xmlns:x14="http://schemas.microsoft.com/office/spreadsheetml/2009/9/main" uri="{EB79DEF2-80B8-43e5-95BD-54CBDDF9020C}">
      <x14:slicerStyles defaultSlicerStyle="SlicerStyleLight1">
        <x14:slicerStyle name="Blue Slyce ">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4" tint="0.59996337778862885"/>
            </patternFill>
          </fill>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Coffe Sales Dashboard.xlsx]TotalSales!TotalSales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pt idx="43">
                    <c:v>ago</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F67-4745-8417-E32C549D6728}"/>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pt idx="43">
                    <c:v>ago</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F67-4745-8417-E32C549D6728}"/>
            </c:ext>
          </c:extLst>
        </c:ser>
        <c:ser>
          <c:idx val="2"/>
          <c:order val="2"/>
          <c:tx>
            <c:strRef>
              <c:f>TotalSales!$E$3:$E$4</c:f>
              <c:strCache>
                <c:ptCount val="1"/>
                <c:pt idx="0">
                  <c:v>Liberica</c:v>
                </c:pt>
              </c:strCache>
            </c:strRef>
          </c:tx>
          <c:spPr>
            <a:ln w="28575" cap="rnd">
              <a:solidFill>
                <a:schemeClr val="accent6">
                  <a:lumMod val="60000"/>
                  <a:lumOff val="40000"/>
                </a:schemeClr>
              </a:solidFill>
              <a:round/>
            </a:ln>
            <a:effectLst/>
          </c:spPr>
          <c:marker>
            <c:symbol val="none"/>
          </c:marker>
          <c:cat>
            <c:multiLvlStrRef>
              <c:f>TotalSales!$A$5:$B$49</c:f>
              <c:multiLvlStrCache>
                <c:ptCount val="44"/>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pt idx="43">
                    <c:v>ago</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F67-4745-8417-E32C549D6728}"/>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pt idx="43">
                    <c:v>ago</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F67-4745-8417-E32C549D6728}"/>
            </c:ext>
          </c:extLst>
        </c:ser>
        <c:dLbls>
          <c:showLegendKey val="0"/>
          <c:showVal val="0"/>
          <c:showCatName val="0"/>
          <c:showSerName val="0"/>
          <c:showPercent val="0"/>
          <c:showBubbleSize val="0"/>
        </c:dLbls>
        <c:smooth val="0"/>
        <c:axId val="201547456"/>
        <c:axId val="201546976"/>
      </c:lineChart>
      <c:catAx>
        <c:axId val="20154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1546976"/>
        <c:crosses val="autoZero"/>
        <c:auto val="1"/>
        <c:lblAlgn val="ctr"/>
        <c:lblOffset val="100"/>
        <c:noMultiLvlLbl val="0"/>
      </c:catAx>
      <c:valAx>
        <c:axId val="20154697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1547456"/>
        <c:crosses val="autoZero"/>
        <c:crossBetween val="between"/>
      </c:val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Coffe Sales Dashboard.xlsx]CountryBarChart!TotalSales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solidFill>
              <a:schemeClr val="tx1"/>
            </a:solidFill>
          </a:ln>
          <a:effectLst/>
        </c:spPr>
      </c:pivotFmt>
      <c:pivotFmt>
        <c:idx val="2"/>
        <c:spPr>
          <a:solidFill>
            <a:schemeClr val="accent1">
              <a:lumMod val="60000"/>
              <a:lumOff val="40000"/>
            </a:schemeClr>
          </a:solidFill>
          <a:ln>
            <a:solidFill>
              <a:schemeClr val="tx1"/>
            </a:solidFill>
          </a:ln>
          <a:effectLst/>
        </c:spPr>
      </c:pivotFmt>
      <c:pivotFmt>
        <c:idx val="3"/>
        <c:spPr>
          <a:solidFill>
            <a:schemeClr val="accent1">
              <a:lumMod val="40000"/>
              <a:lumOff val="60000"/>
            </a:schemeClr>
          </a:solidFill>
          <a:ln>
            <a:solidFill>
              <a:schemeClr val="tx1"/>
            </a:solidFill>
          </a:ln>
          <a:effectLst/>
        </c:spPr>
      </c:pivotFmt>
      <c:pivotFmt>
        <c:idx val="4"/>
        <c:spPr>
          <a:solidFill>
            <a:schemeClr val="accent1">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solidFill>
              <a:schemeClr val="tx1"/>
            </a:solidFill>
          </a:ln>
          <a:effectLst/>
        </c:spPr>
      </c:pivotFmt>
      <c:pivotFmt>
        <c:idx val="6"/>
        <c:spPr>
          <a:solidFill>
            <a:schemeClr val="accent1">
              <a:lumMod val="60000"/>
              <a:lumOff val="40000"/>
            </a:schemeClr>
          </a:solidFill>
          <a:ln>
            <a:solidFill>
              <a:schemeClr val="tx1"/>
            </a:solidFill>
          </a:ln>
          <a:effectLst/>
        </c:spPr>
      </c:pivotFmt>
      <c:pivotFmt>
        <c:idx val="7"/>
        <c:spPr>
          <a:solidFill>
            <a:schemeClr val="accent1">
              <a:lumMod val="75000"/>
            </a:schemeClr>
          </a:solidFill>
          <a:ln>
            <a:solidFill>
              <a:schemeClr val="tx1"/>
            </a:solidFill>
          </a:ln>
          <a:effectLst/>
        </c:spPr>
      </c:pivotFmt>
      <c:pivotFmt>
        <c:idx val="8"/>
        <c:spPr>
          <a:solidFill>
            <a:schemeClr val="accent1">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solidFill>
              <a:schemeClr val="tx1"/>
            </a:solidFill>
          </a:ln>
          <a:effectLst/>
        </c:spPr>
      </c:pivotFmt>
      <c:pivotFmt>
        <c:idx val="10"/>
        <c:spPr>
          <a:solidFill>
            <a:schemeClr val="accent1">
              <a:lumMod val="60000"/>
              <a:lumOff val="40000"/>
            </a:schemeClr>
          </a:solidFill>
          <a:ln>
            <a:solidFill>
              <a:schemeClr val="tx1"/>
            </a:solidFill>
          </a:ln>
          <a:effectLst/>
        </c:spPr>
      </c:pivotFmt>
      <c:pivotFmt>
        <c:idx val="11"/>
        <c:spPr>
          <a:solidFill>
            <a:schemeClr val="accent1">
              <a:lumMod val="75000"/>
            </a:schemeClr>
          </a:solidFill>
          <a:ln>
            <a:solidFill>
              <a:schemeClr val="tx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60000"/>
                <a:lumOff val="40000"/>
              </a:schemeClr>
            </a:solidFill>
            <a:ln>
              <a:solidFill>
                <a:schemeClr val="tx1"/>
              </a:solidFill>
            </a:ln>
            <a:effectLst/>
          </c:spPr>
          <c:invertIfNegative val="0"/>
          <c:dPt>
            <c:idx val="0"/>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1-04EF-4215-A2AE-B009B020A9D3}"/>
              </c:ext>
            </c:extLst>
          </c:dPt>
          <c:dPt>
            <c:idx val="1"/>
            <c:invertIfNegative val="0"/>
            <c:bubble3D val="0"/>
            <c:spPr>
              <a:solidFill>
                <a:schemeClr val="accent1">
                  <a:lumMod val="60000"/>
                  <a:lumOff val="40000"/>
                </a:schemeClr>
              </a:solidFill>
              <a:ln>
                <a:solidFill>
                  <a:schemeClr val="tx1"/>
                </a:solidFill>
              </a:ln>
              <a:effectLst/>
            </c:spPr>
            <c:extLst>
              <c:ext xmlns:c16="http://schemas.microsoft.com/office/drawing/2014/chart" uri="{C3380CC4-5D6E-409C-BE32-E72D297353CC}">
                <c16:uniqueId val="{00000003-04EF-4215-A2AE-B009B020A9D3}"/>
              </c:ext>
            </c:extLst>
          </c:dPt>
          <c:dPt>
            <c:idx val="2"/>
            <c:invertIfNegative val="0"/>
            <c:bubble3D val="0"/>
            <c:spPr>
              <a:solidFill>
                <a:schemeClr val="accent1">
                  <a:lumMod val="75000"/>
                </a:schemeClr>
              </a:solidFill>
              <a:ln>
                <a:solidFill>
                  <a:schemeClr val="tx1"/>
                </a:solidFill>
              </a:ln>
              <a:effectLst/>
            </c:spPr>
            <c:extLst>
              <c:ext xmlns:c16="http://schemas.microsoft.com/office/drawing/2014/chart" uri="{C3380CC4-5D6E-409C-BE32-E72D297353CC}">
                <c16:uniqueId val="{00000005-04EF-4215-A2AE-B009B020A9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4EF-4215-A2AE-B009B020A9D3}"/>
            </c:ext>
          </c:extLst>
        </c:ser>
        <c:dLbls>
          <c:dLblPos val="outEnd"/>
          <c:showLegendKey val="0"/>
          <c:showVal val="1"/>
          <c:showCatName val="0"/>
          <c:showSerName val="0"/>
          <c:showPercent val="0"/>
          <c:showBubbleSize val="0"/>
        </c:dLbls>
        <c:gapWidth val="182"/>
        <c:axId val="145127680"/>
        <c:axId val="145114720"/>
      </c:barChart>
      <c:catAx>
        <c:axId val="14512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5114720"/>
        <c:crosses val="autoZero"/>
        <c:auto val="1"/>
        <c:lblAlgn val="ctr"/>
        <c:lblOffset val="100"/>
        <c:noMultiLvlLbl val="0"/>
      </c:catAx>
      <c:valAx>
        <c:axId val="14511472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512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40000"/>
          <a:lumOff val="60000"/>
          <a:alpha val="93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Coffe Sales Dashboard.xlsx]TopFiveCustomers!TotalSales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solidFill>
              <a:schemeClr val="tx1"/>
            </a:solidFill>
          </a:ln>
          <a:effectLst/>
        </c:spPr>
      </c:pivotFmt>
      <c:pivotFmt>
        <c:idx val="2"/>
        <c:spPr>
          <a:solidFill>
            <a:schemeClr val="accent1">
              <a:lumMod val="60000"/>
              <a:lumOff val="40000"/>
            </a:schemeClr>
          </a:solidFill>
          <a:ln>
            <a:solidFill>
              <a:schemeClr val="tx1"/>
            </a:solidFill>
          </a:ln>
          <a:effectLst/>
        </c:spPr>
      </c:pivotFmt>
      <c:pivotFmt>
        <c:idx val="3"/>
        <c:spPr>
          <a:solidFill>
            <a:schemeClr val="accent1">
              <a:lumMod val="40000"/>
              <a:lumOff val="60000"/>
            </a:schemeClr>
          </a:solidFill>
          <a:ln>
            <a:solidFill>
              <a:schemeClr val="tx1"/>
            </a:solidFill>
          </a:ln>
          <a:effectLst/>
        </c:spPr>
      </c:pivotFmt>
      <c:pivotFmt>
        <c:idx val="4"/>
        <c:spPr>
          <a:solidFill>
            <a:schemeClr val="accent1">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solidFill>
              <a:schemeClr val="tx1"/>
            </a:solidFill>
          </a:ln>
          <a:effectLst/>
        </c:spPr>
      </c:pivotFmt>
      <c:pivotFmt>
        <c:idx val="6"/>
        <c:spPr>
          <a:solidFill>
            <a:schemeClr val="accent1">
              <a:lumMod val="60000"/>
              <a:lumOff val="40000"/>
            </a:schemeClr>
          </a:solidFill>
          <a:ln>
            <a:solidFill>
              <a:schemeClr val="tx1"/>
            </a:solidFill>
          </a:ln>
          <a:effectLst/>
        </c:spPr>
      </c:pivotFmt>
      <c:pivotFmt>
        <c:idx val="7"/>
        <c:spPr>
          <a:solidFill>
            <a:schemeClr val="accent1">
              <a:lumMod val="75000"/>
            </a:schemeClr>
          </a:solidFill>
          <a:ln>
            <a:solidFill>
              <a:schemeClr val="tx1"/>
            </a:solidFill>
          </a:ln>
          <a:effectLst/>
        </c:spPr>
      </c:pivotFmt>
      <c:pivotFmt>
        <c:idx val="8"/>
        <c:spPr>
          <a:solidFill>
            <a:schemeClr val="accent1">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chemeClr val="accent1">
                <a:lumMod val="60000"/>
                <a:lumOff val="40000"/>
              </a:schemeClr>
            </a:solidFill>
            <a:ln>
              <a:solidFill>
                <a:schemeClr val="tx1"/>
              </a:solidFill>
            </a:ln>
            <a:effectLst/>
          </c:spPr>
          <c:invertIfNegative val="0"/>
          <c:dPt>
            <c:idx val="0"/>
            <c:invertIfNegative val="0"/>
            <c:bubble3D val="0"/>
            <c:extLst>
              <c:ext xmlns:c16="http://schemas.microsoft.com/office/drawing/2014/chart" uri="{C3380CC4-5D6E-409C-BE32-E72D297353CC}">
                <c16:uniqueId val="{00000000-8D5F-40C7-AA21-8FF087D556B6}"/>
              </c:ext>
            </c:extLst>
          </c:dPt>
          <c:dPt>
            <c:idx val="1"/>
            <c:invertIfNegative val="0"/>
            <c:bubble3D val="0"/>
            <c:extLst>
              <c:ext xmlns:c16="http://schemas.microsoft.com/office/drawing/2014/chart" uri="{C3380CC4-5D6E-409C-BE32-E72D297353CC}">
                <c16:uniqueId val="{00000001-8D5F-40C7-AA21-8FF087D556B6}"/>
              </c:ext>
            </c:extLst>
          </c:dPt>
          <c:dPt>
            <c:idx val="2"/>
            <c:invertIfNegative val="0"/>
            <c:bubble3D val="0"/>
            <c:extLst>
              <c:ext xmlns:c16="http://schemas.microsoft.com/office/drawing/2014/chart" uri="{C3380CC4-5D6E-409C-BE32-E72D297353CC}">
                <c16:uniqueId val="{00000002-8D5F-40C7-AA21-8FF087D556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TopFiveCustomers!$A$4:$A$9</c:f>
              <c:strCache>
                <c:ptCount val="5"/>
                <c:pt idx="0">
                  <c:v>Don Flintiff</c:v>
                </c:pt>
                <c:pt idx="1">
                  <c:v>Nealson Cuttler</c:v>
                </c:pt>
                <c:pt idx="2">
                  <c:v>Terri Farra</c:v>
                </c:pt>
                <c:pt idx="3">
                  <c:v>Brenn Dundredge</c:v>
                </c:pt>
                <c:pt idx="4">
                  <c:v>Allis Wilmore</c:v>
                </c:pt>
              </c:strCache>
            </c:strRef>
          </c:cat>
          <c:val>
            <c:numRef>
              <c:f>TopFiveCustomers!$B$4:$B$9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D5F-40C7-AA21-8FF087D556B6}"/>
            </c:ext>
          </c:extLst>
        </c:ser>
        <c:dLbls>
          <c:dLblPos val="outEnd"/>
          <c:showLegendKey val="0"/>
          <c:showVal val="1"/>
          <c:showCatName val="0"/>
          <c:showSerName val="0"/>
          <c:showPercent val="0"/>
          <c:showBubbleSize val="0"/>
        </c:dLbls>
        <c:gapWidth val="182"/>
        <c:axId val="145127680"/>
        <c:axId val="145114720"/>
      </c:barChart>
      <c:catAx>
        <c:axId val="14512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5114720"/>
        <c:crosses val="autoZero"/>
        <c:auto val="1"/>
        <c:lblAlgn val="ctr"/>
        <c:lblOffset val="100"/>
        <c:noMultiLvlLbl val="0"/>
      </c:catAx>
      <c:valAx>
        <c:axId val="14511472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512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40000"/>
          <a:lumOff val="60000"/>
          <a:alpha val="93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26</xdr:col>
      <xdr:colOff>38100</xdr:colOff>
      <xdr:row>5</xdr:row>
      <xdr:rowOff>0</xdr:rowOff>
    </xdr:to>
    <xdr:sp macro="" textlink="">
      <xdr:nvSpPr>
        <xdr:cNvPr id="3" name="Rectangle 2">
          <a:extLst>
            <a:ext uri="{FF2B5EF4-FFF2-40B4-BE49-F238E27FC236}">
              <a16:creationId xmlns:a16="http://schemas.microsoft.com/office/drawing/2014/main" id="{A3E20E33-4E3D-C588-208D-D0ED27A46F2B}"/>
            </a:ext>
          </a:extLst>
        </xdr:cNvPr>
        <xdr:cNvSpPr/>
      </xdr:nvSpPr>
      <xdr:spPr>
        <a:xfrm>
          <a:off x="0" y="63500"/>
          <a:ext cx="15405100" cy="711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3600"/>
            <a:t>COFFE SALES DASHBOARD</a:t>
          </a:r>
        </a:p>
      </xdr:txBody>
    </xdr:sp>
    <xdr:clientData/>
  </xdr:twoCellAnchor>
  <xdr:twoCellAnchor>
    <xdr:from>
      <xdr:col>1</xdr:col>
      <xdr:colOff>12700</xdr:colOff>
      <xdr:row>15</xdr:row>
      <xdr:rowOff>114300</xdr:rowOff>
    </xdr:from>
    <xdr:to>
      <xdr:col>15</xdr:col>
      <xdr:colOff>254000</xdr:colOff>
      <xdr:row>45</xdr:row>
      <xdr:rowOff>88900</xdr:rowOff>
    </xdr:to>
    <xdr:graphicFrame macro="">
      <xdr:nvGraphicFramePr>
        <xdr:cNvPr id="4" name="Chart 3">
          <a:extLst>
            <a:ext uri="{FF2B5EF4-FFF2-40B4-BE49-F238E27FC236}">
              <a16:creationId xmlns:a16="http://schemas.microsoft.com/office/drawing/2014/main" id="{AA2F7407-843E-41D7-B074-2DA4F15FB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116072</xdr:colOff>
      <xdr:row>5</xdr:row>
      <xdr:rowOff>152400</xdr:rowOff>
    </xdr:from>
    <xdr:to>
      <xdr:col>17</xdr:col>
      <xdr:colOff>393700</xdr:colOff>
      <xdr:row>15</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C2154491-D065-4431-904A-21501FADDC5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6072" y="927100"/>
              <a:ext cx="10158228" cy="1625600"/>
            </a:xfrm>
            <a:prstGeom prst="rect">
              <a:avLst/>
            </a:prstGeom>
            <a:solidFill>
              <a:prstClr val="white"/>
            </a:solidFill>
            <a:ln w="1">
              <a:solidFill>
                <a:prstClr val="green"/>
              </a:solidFill>
            </a:ln>
          </xdr:spPr>
          <xdr:txBody>
            <a:bodyPr vertOverflow="clip" horzOverflow="clip"/>
            <a:lstStyle/>
            <a:p>
              <a:r>
                <a:rPr lang="pt-BR" sz="1100"/>
                <a:t>Timeline: Works in Excel 2013 or higher. Do not move or resize.</a:t>
              </a:r>
            </a:p>
          </xdr:txBody>
        </xdr:sp>
      </mc:Fallback>
    </mc:AlternateContent>
    <xdr:clientData/>
  </xdr:twoCellAnchor>
  <xdr:twoCellAnchor editAs="oneCell">
    <xdr:from>
      <xdr:col>22</xdr:col>
      <xdr:colOff>101600</xdr:colOff>
      <xdr:row>10</xdr:row>
      <xdr:rowOff>38100</xdr:rowOff>
    </xdr:from>
    <xdr:to>
      <xdr:col>26</xdr:col>
      <xdr:colOff>76200</xdr:colOff>
      <xdr:row>15</xdr:row>
      <xdr:rowOff>69939</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7E20BD80-53E3-48BD-AD27-C9B8F8B7085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030200" y="1701800"/>
              <a:ext cx="2413000" cy="92083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508000</xdr:colOff>
      <xdr:row>5</xdr:row>
      <xdr:rowOff>154882</xdr:rowOff>
    </xdr:from>
    <xdr:to>
      <xdr:col>26</xdr:col>
      <xdr:colOff>63500</xdr:colOff>
      <xdr:row>9</xdr:row>
      <xdr:rowOff>114300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1E5F821F-4D02-4880-A3AB-CECA7C19D40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388600" y="929582"/>
              <a:ext cx="5041900" cy="670618"/>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482600</xdr:colOff>
      <xdr:row>10</xdr:row>
      <xdr:rowOff>38100</xdr:rowOff>
    </xdr:from>
    <xdr:to>
      <xdr:col>22</xdr:col>
      <xdr:colOff>12700</xdr:colOff>
      <xdr:row>15</xdr:row>
      <xdr:rowOff>25400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4F4E4E56-C2D0-472A-84EE-57DE6E02C03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63200" y="1701800"/>
              <a:ext cx="2578100" cy="8763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368300</xdr:colOff>
      <xdr:row>29</xdr:row>
      <xdr:rowOff>104186</xdr:rowOff>
    </xdr:from>
    <xdr:to>
      <xdr:col>26</xdr:col>
      <xdr:colOff>76200</xdr:colOff>
      <xdr:row>45</xdr:row>
      <xdr:rowOff>25400</xdr:rowOff>
    </xdr:to>
    <xdr:graphicFrame macro="">
      <xdr:nvGraphicFramePr>
        <xdr:cNvPr id="9" name="Chart 8">
          <a:extLst>
            <a:ext uri="{FF2B5EF4-FFF2-40B4-BE49-F238E27FC236}">
              <a16:creationId xmlns:a16="http://schemas.microsoft.com/office/drawing/2014/main" id="{942C759F-E588-4B63-A4A0-7F812E2EF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355600</xdr:colOff>
      <xdr:row>15</xdr:row>
      <xdr:rowOff>116886</xdr:rowOff>
    </xdr:from>
    <xdr:to>
      <xdr:col>26</xdr:col>
      <xdr:colOff>76200</xdr:colOff>
      <xdr:row>29</xdr:row>
      <xdr:rowOff>25400</xdr:rowOff>
    </xdr:to>
    <xdr:graphicFrame macro="">
      <xdr:nvGraphicFramePr>
        <xdr:cNvPr id="11" name="Chart 10">
          <a:extLst>
            <a:ext uri="{FF2B5EF4-FFF2-40B4-BE49-F238E27FC236}">
              <a16:creationId xmlns:a16="http://schemas.microsoft.com/office/drawing/2014/main" id="{1F027522-E879-41E0-A04E-540325108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Letícia Martins" refreshedDate="45442.349987615744" createdVersion="8" refreshedVersion="8" minRefreshableVersion="3" recordCount="1000" xr:uid="{B29E7848-0B4E-4CF8-9B2C-915DA123AFD0}">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v"/>
          <s v="mar"/>
          <s v="abr"/>
          <s v="mai"/>
          <s v="jun"/>
          <s v="jul"/>
          <s v="ago"/>
          <s v="set"/>
          <s v="out"/>
          <s v="nov"/>
          <s v="dez"/>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593254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3EE14D-97CC-4715-9461-3A74AFB1C0F8}" name="Total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49"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6" baseItem="1"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F50F0E-105C-42E3-B577-4730CDF233F9}" name="Total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7"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70"/>
  </dataFields>
  <chartFormats count="4">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70085F-BBD0-4AC0-8F60-CC27E8F0D6F5}" name="Total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9"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0" numFmtId="170"/>
  </dataFields>
  <chartFormats count="4">
    <chartFormat chart="6"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DE16759-66A6-406F-9E5F-22E1C746C650}" sourceName="Size">
  <pivotTables>
    <pivotTable tabId="18" name="TotalSales"/>
    <pivotTable tabId="19" name="TotalSales"/>
    <pivotTable tabId="20" name="TotalSales"/>
  </pivotTables>
  <data>
    <tabular pivotCacheId="25932548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906EBA5-1594-41F7-BCFB-298DB720379C}" sourceName="Roast Type Name">
  <pivotTables>
    <pivotTable tabId="18" name="TotalSales"/>
    <pivotTable tabId="19" name="TotalSales"/>
    <pivotTable tabId="20" name="TotalSales"/>
  </pivotTables>
  <data>
    <tabular pivotCacheId="25932548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A1F433F-0EE6-4A51-8D05-B400E3B908E1}" sourceName="Loyalty Card">
  <pivotTables>
    <pivotTable tabId="18" name="TotalSales"/>
    <pivotTable tabId="19" name="TotalSales"/>
    <pivotTable tabId="20" name="TotalSales"/>
  </pivotTables>
  <data>
    <tabular pivotCacheId="25932548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BD56B6D-65F5-4605-8E32-ED62B81DD10D}" cache="Slicer_Size" caption="Size" columnCount="2" style="Blue Slyce " rowHeight="234950"/>
  <slicer name="Roast Type Name" xr10:uid="{B595BA01-3271-49C8-8EFA-DAFD3667F1CF}" cache="Slicer_Roast_Type_Name" caption="Roast Type Name" columnCount="3" style="Blue Slyce " rowHeight="234950"/>
  <slicer name="Loyalty Card" xr10:uid="{FE1F5B4B-9005-45B8-ABAA-F352E806E946}" cache="Slicer_Loyalty_Card" caption="Loyalty Card" style="Blue Slyce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763648-2470-40AC-BBDD-3D7D5DC8A4B7}" name="Orders" displayName="Orders" ref="A1:P1001" totalsRowShown="0" headerRowDxfId="5">
  <autoFilter ref="A1:P1001" xr:uid="{99763648-2470-40AC-BBDD-3D7D5DC8A4B7}"/>
  <tableColumns count="16">
    <tableColumn id="1" xr3:uid="{6ACD93FD-B204-4457-B1EF-E457060BE37B}" name="Order ID" dataDxfId="16"/>
    <tableColumn id="2" xr3:uid="{79270DCF-7ABF-419C-B3F9-BCA5C1D49B45}" name="Order Date" dataDxfId="15"/>
    <tableColumn id="3" xr3:uid="{640542F9-B3E2-41C0-9D3F-738E3BAF1513}" name="Customer ID" dataDxfId="14"/>
    <tableColumn id="4" xr3:uid="{7331E75C-0D23-4434-824B-720CF315B1CF}" name="Product ID"/>
    <tableColumn id="5" xr3:uid="{5D6E6237-9403-41A9-87BC-7A20B8705F4C}" name="Quantity" dataDxfId="13"/>
    <tableColumn id="6" xr3:uid="{FBAD74D0-935F-4A3B-AA94-7A461DF65965}" name="Customer Name" dataDxfId="12">
      <calculatedColumnFormula>_xlfn.XLOOKUP(C2,customers!$A$1:$A$1001,customers!$B$1:$B$1001,,0)</calculatedColumnFormula>
    </tableColumn>
    <tableColumn id="7" xr3:uid="{F11B50D4-F77D-452A-A035-DE8D871F73E9}" name="Email" dataDxfId="11">
      <calculatedColumnFormula>IF(_xlfn.XLOOKUP(C2,customers!$A$1:$A$1001,customers!$C$1:$C$1001,,0)=0,"",_xlfn.XLOOKUP(C2,customers!$A$1:$A$1001,customers!$C$1:$C$1001,,0))</calculatedColumnFormula>
    </tableColumn>
    <tableColumn id="8" xr3:uid="{D5A7E238-108F-4A76-985F-2EBDA8D4310C}" name="Country" dataDxfId="10">
      <calculatedColumnFormula>_xlfn.XLOOKUP(C2,customers!$A$1:$A$1001,customers!$G$1:$G$1001,,0)</calculatedColumnFormula>
    </tableColumn>
    <tableColumn id="9" xr3:uid="{43408855-F218-4404-B888-77FEF5DA4F07}" name="Coffee Type">
      <calculatedColumnFormula>INDEX(products!$A$1:$G$49,MATCH(orders!$D2,products!$A$1:$A$49,0),MATCH(orders!I$1,products!$A$1:$G$1,0))</calculatedColumnFormula>
    </tableColumn>
    <tableColumn id="10" xr3:uid="{668462C9-67B2-4D8B-AFFF-EBC8F20656FE}" name="Roast Type">
      <calculatedColumnFormula>INDEX(products!$A$1:$G$49,MATCH(orders!$D2,products!$A$1:$A$49,0),MATCH(orders!J$1,products!$A$1:$G$1,0))</calculatedColumnFormula>
    </tableColumn>
    <tableColumn id="11" xr3:uid="{68512562-7666-4129-8660-547ADB7B0145}" name="Size" dataDxfId="9">
      <calculatedColumnFormula>INDEX(products!$A$1:$G$49,MATCH(orders!$D2,products!$A$1:$A$49,0),MATCH(orders!K$1,products!$A$1:$G$1,0))</calculatedColumnFormula>
    </tableColumn>
    <tableColumn id="12" xr3:uid="{986E6FA8-9CCB-4E5A-A246-14A95885B4FA}" name="Unit Price" dataDxfId="8">
      <calculatedColumnFormula>INDEX(products!$A$1:$G$49,MATCH(orders!$D2,products!$A$1:$A$49,0),MATCH(orders!L$1,products!$A$1:$G$1,0))</calculatedColumnFormula>
    </tableColumn>
    <tableColumn id="13" xr3:uid="{64394E2A-E6E4-4BB6-99E9-4FC1AEAAB582}" name="Sales" dataDxfId="7">
      <calculatedColumnFormula>L2*E2</calculatedColumnFormula>
    </tableColumn>
    <tableColumn id="14" xr3:uid="{355144FB-5419-4264-8EAB-0C0DBAD64760}" name="Coffee Type Name" dataDxfId="6">
      <calculatedColumnFormula>IF(I2="Rob","Robusta",IF(I2="Exc","Excelsa",IF(I2="Ara","Arabica",IF(I2="Lib","Liberica",""))))</calculatedColumnFormula>
    </tableColumn>
    <tableColumn id="15" xr3:uid="{B92314EC-C6D3-41ED-B004-A7D9FF1ADC70}" name="Roast Type Name">
      <calculatedColumnFormula>IF(J2="M","Medium",IF(J2="L","Light",IF(J2="D","Dark","")))</calculatedColumnFormula>
    </tableColumn>
    <tableColumn id="17" xr3:uid="{CA4FB3FC-0F3B-4C4F-AB5F-704076419A2C}"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B486314-E9A3-47CD-97AA-EE19CD336CCA}" sourceName="Order Date">
  <pivotTables>
    <pivotTable tabId="18" name="TotalSales"/>
    <pivotTable tabId="19" name="TotalSales"/>
    <pivotTable tabId="20" name="TotalSales"/>
  </pivotTables>
  <state minimalRefreshVersion="6" lastRefreshVersion="6" pivotCacheId="25932548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C2C3C26-BE8F-4573-BCFF-BBDA60966B9C}"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6DEA-A025-4DD0-9A4D-46C5C7DCFA0E}">
  <dimension ref="A3:G49"/>
  <sheetViews>
    <sheetView topLeftCell="C1" zoomScale="86" workbookViewId="0">
      <selection activeCell="B14" sqref="B14"/>
    </sheetView>
  </sheetViews>
  <sheetFormatPr defaultRowHeight="14.4" x14ac:dyDescent="0.3"/>
  <cols>
    <col min="1" max="1" width="12.5546875" bestFit="1" customWidth="1"/>
    <col min="2" max="2" width="22.21875" bestFit="1" customWidth="1"/>
    <col min="3" max="6" width="19.6640625" bestFit="1" customWidth="1"/>
    <col min="7" max="7" width="11.33203125" bestFit="1" customWidth="1"/>
  </cols>
  <sheetData>
    <row r="3" spans="1:7" x14ac:dyDescent="0.3">
      <c r="A3" s="8" t="s">
        <v>6221</v>
      </c>
      <c r="C3" s="8" t="s">
        <v>6196</v>
      </c>
    </row>
    <row r="4" spans="1:7" x14ac:dyDescent="0.3">
      <c r="A4" s="8" t="s">
        <v>6215</v>
      </c>
      <c r="B4" s="8" t="s">
        <v>6216</v>
      </c>
      <c r="C4" t="s">
        <v>6217</v>
      </c>
      <c r="D4" t="s">
        <v>6218</v>
      </c>
      <c r="E4" t="s">
        <v>6219</v>
      </c>
      <c r="F4" t="s">
        <v>6220</v>
      </c>
      <c r="G4" t="s">
        <v>6198</v>
      </c>
    </row>
    <row r="5" spans="1:7" x14ac:dyDescent="0.3">
      <c r="A5" t="s">
        <v>6199</v>
      </c>
      <c r="B5" t="s">
        <v>6203</v>
      </c>
      <c r="C5" s="9">
        <v>186.85499999999999</v>
      </c>
      <c r="D5" s="9">
        <v>305.97000000000003</v>
      </c>
      <c r="E5" s="9">
        <v>213.15999999999997</v>
      </c>
      <c r="F5" s="9">
        <v>123</v>
      </c>
      <c r="G5" s="9">
        <v>828.98500000000001</v>
      </c>
    </row>
    <row r="6" spans="1:7" x14ac:dyDescent="0.3">
      <c r="B6" t="s">
        <v>6204</v>
      </c>
      <c r="C6" s="9">
        <v>251.96499999999997</v>
      </c>
      <c r="D6" s="9">
        <v>129.46</v>
      </c>
      <c r="E6" s="9">
        <v>434.03999999999996</v>
      </c>
      <c r="F6" s="9">
        <v>171.93999999999997</v>
      </c>
      <c r="G6" s="9">
        <v>987.40499999999986</v>
      </c>
    </row>
    <row r="7" spans="1:7" x14ac:dyDescent="0.3">
      <c r="B7" t="s">
        <v>6205</v>
      </c>
      <c r="C7" s="9">
        <v>224.94499999999999</v>
      </c>
      <c r="D7" s="9">
        <v>349.12</v>
      </c>
      <c r="E7" s="9">
        <v>321.04000000000002</v>
      </c>
      <c r="F7" s="9">
        <v>126.035</v>
      </c>
      <c r="G7" s="9">
        <v>1021.14</v>
      </c>
    </row>
    <row r="8" spans="1:7" x14ac:dyDescent="0.3">
      <c r="B8" t="s">
        <v>6206</v>
      </c>
      <c r="C8" s="9">
        <v>307.12</v>
      </c>
      <c r="D8" s="9">
        <v>681.07499999999993</v>
      </c>
      <c r="E8" s="9">
        <v>533.70499999999993</v>
      </c>
      <c r="F8" s="9">
        <v>158.85</v>
      </c>
      <c r="G8" s="9">
        <v>1680.7499999999998</v>
      </c>
    </row>
    <row r="9" spans="1:7" x14ac:dyDescent="0.3">
      <c r="B9" t="s">
        <v>6207</v>
      </c>
      <c r="C9" s="9">
        <v>53.664999999999992</v>
      </c>
      <c r="D9" s="9">
        <v>83.025000000000006</v>
      </c>
      <c r="E9" s="9">
        <v>193.83499999999998</v>
      </c>
      <c r="F9" s="9">
        <v>68.039999999999992</v>
      </c>
      <c r="G9" s="9">
        <v>398.56499999999994</v>
      </c>
    </row>
    <row r="10" spans="1:7" x14ac:dyDescent="0.3">
      <c r="B10" t="s">
        <v>6208</v>
      </c>
      <c r="C10" s="9">
        <v>163.01999999999998</v>
      </c>
      <c r="D10" s="9">
        <v>678.3599999999999</v>
      </c>
      <c r="E10" s="9">
        <v>171.04500000000002</v>
      </c>
      <c r="F10" s="9">
        <v>372.255</v>
      </c>
      <c r="G10" s="9">
        <v>1384.6799999999998</v>
      </c>
    </row>
    <row r="11" spans="1:7" x14ac:dyDescent="0.3">
      <c r="B11" t="s">
        <v>6209</v>
      </c>
      <c r="C11" s="9">
        <v>345.02</v>
      </c>
      <c r="D11" s="9">
        <v>273.86999999999995</v>
      </c>
      <c r="E11" s="9">
        <v>184.12999999999997</v>
      </c>
      <c r="F11" s="9">
        <v>201.11499999999998</v>
      </c>
      <c r="G11" s="9">
        <v>1004.1349999999999</v>
      </c>
    </row>
    <row r="12" spans="1:7" x14ac:dyDescent="0.3">
      <c r="B12" t="s">
        <v>6210</v>
      </c>
      <c r="C12" s="9">
        <v>334.89</v>
      </c>
      <c r="D12" s="9">
        <v>70.95</v>
      </c>
      <c r="E12" s="9">
        <v>134.23000000000002</v>
      </c>
      <c r="F12" s="9">
        <v>166.27499999999998</v>
      </c>
      <c r="G12" s="9">
        <v>706.34499999999991</v>
      </c>
    </row>
    <row r="13" spans="1:7" x14ac:dyDescent="0.3">
      <c r="B13" t="s">
        <v>6211</v>
      </c>
      <c r="C13" s="9">
        <v>178.70999999999998</v>
      </c>
      <c r="D13" s="9">
        <v>166.1</v>
      </c>
      <c r="E13" s="9">
        <v>439.30999999999995</v>
      </c>
      <c r="F13" s="9">
        <v>492.9</v>
      </c>
      <c r="G13" s="9">
        <v>1277.02</v>
      </c>
    </row>
    <row r="14" spans="1:7" x14ac:dyDescent="0.3">
      <c r="B14" t="s">
        <v>6212</v>
      </c>
      <c r="C14" s="9">
        <v>301.98500000000001</v>
      </c>
      <c r="D14" s="9">
        <v>153.76499999999999</v>
      </c>
      <c r="E14" s="9">
        <v>215.55499999999998</v>
      </c>
      <c r="F14" s="9">
        <v>213.66499999999999</v>
      </c>
      <c r="G14" s="9">
        <v>884.96999999999991</v>
      </c>
    </row>
    <row r="15" spans="1:7" x14ac:dyDescent="0.3">
      <c r="B15" t="s">
        <v>6213</v>
      </c>
      <c r="C15" s="9">
        <v>312.83499999999998</v>
      </c>
      <c r="D15" s="9">
        <v>63.249999999999993</v>
      </c>
      <c r="E15" s="9">
        <v>350.89500000000004</v>
      </c>
      <c r="F15" s="9">
        <v>96.405000000000001</v>
      </c>
      <c r="G15" s="9">
        <v>823.38499999999999</v>
      </c>
    </row>
    <row r="16" spans="1:7" x14ac:dyDescent="0.3">
      <c r="B16" t="s">
        <v>6214</v>
      </c>
      <c r="C16" s="9">
        <v>265.62</v>
      </c>
      <c r="D16" s="9">
        <v>526.51499999999987</v>
      </c>
      <c r="E16" s="9">
        <v>187.06</v>
      </c>
      <c r="F16" s="9">
        <v>210.58999999999997</v>
      </c>
      <c r="G16" s="9">
        <v>1189.7849999999999</v>
      </c>
    </row>
    <row r="17" spans="1:7" x14ac:dyDescent="0.3">
      <c r="A17" t="s">
        <v>6200</v>
      </c>
      <c r="B17" t="s">
        <v>6203</v>
      </c>
      <c r="C17" s="9">
        <v>47.25</v>
      </c>
      <c r="D17" s="9">
        <v>65.805000000000007</v>
      </c>
      <c r="E17" s="9">
        <v>274.67500000000001</v>
      </c>
      <c r="F17" s="9">
        <v>179.22</v>
      </c>
      <c r="G17" s="9">
        <v>566.95000000000005</v>
      </c>
    </row>
    <row r="18" spans="1:7" x14ac:dyDescent="0.3">
      <c r="B18" t="s">
        <v>6204</v>
      </c>
      <c r="C18" s="9">
        <v>745.44999999999993</v>
      </c>
      <c r="D18" s="9">
        <v>428.88499999999999</v>
      </c>
      <c r="E18" s="9">
        <v>194.17499999999998</v>
      </c>
      <c r="F18" s="9">
        <v>429.82999999999993</v>
      </c>
      <c r="G18" s="9">
        <v>1798.34</v>
      </c>
    </row>
    <row r="19" spans="1:7" x14ac:dyDescent="0.3">
      <c r="B19" t="s">
        <v>6205</v>
      </c>
      <c r="C19" s="9">
        <v>130.47</v>
      </c>
      <c r="D19" s="9">
        <v>271.48500000000001</v>
      </c>
      <c r="E19" s="9">
        <v>281.20499999999998</v>
      </c>
      <c r="F19" s="9">
        <v>231.63000000000002</v>
      </c>
      <c r="G19" s="9">
        <v>914.79000000000008</v>
      </c>
    </row>
    <row r="20" spans="1:7" x14ac:dyDescent="0.3">
      <c r="B20" t="s">
        <v>6206</v>
      </c>
      <c r="C20" s="9">
        <v>27</v>
      </c>
      <c r="D20" s="9">
        <v>347.26</v>
      </c>
      <c r="E20" s="9">
        <v>147.51</v>
      </c>
      <c r="F20" s="9">
        <v>240.04</v>
      </c>
      <c r="G20" s="9">
        <v>761.81</v>
      </c>
    </row>
    <row r="21" spans="1:7" x14ac:dyDescent="0.3">
      <c r="B21" t="s">
        <v>6207</v>
      </c>
      <c r="C21" s="9">
        <v>255.11499999999995</v>
      </c>
      <c r="D21" s="9">
        <v>541.73</v>
      </c>
      <c r="E21" s="9">
        <v>83.43</v>
      </c>
      <c r="F21" s="9">
        <v>59.079999999999991</v>
      </c>
      <c r="G21" s="9">
        <v>939.35500000000013</v>
      </c>
    </row>
    <row r="22" spans="1:7" x14ac:dyDescent="0.3">
      <c r="B22" t="s">
        <v>6208</v>
      </c>
      <c r="C22" s="9">
        <v>584.78999999999985</v>
      </c>
      <c r="D22" s="9">
        <v>357.42999999999995</v>
      </c>
      <c r="E22" s="9">
        <v>355.34</v>
      </c>
      <c r="F22" s="9">
        <v>140.88</v>
      </c>
      <c r="G22" s="9">
        <v>1438.4399999999996</v>
      </c>
    </row>
    <row r="23" spans="1:7" x14ac:dyDescent="0.3">
      <c r="B23" t="s">
        <v>6209</v>
      </c>
      <c r="C23" s="9">
        <v>430.62</v>
      </c>
      <c r="D23" s="9">
        <v>227.42500000000001</v>
      </c>
      <c r="E23" s="9">
        <v>236.315</v>
      </c>
      <c r="F23" s="9">
        <v>414.58499999999992</v>
      </c>
      <c r="G23" s="9">
        <v>1308.9450000000002</v>
      </c>
    </row>
    <row r="24" spans="1:7" x14ac:dyDescent="0.3">
      <c r="B24" t="s">
        <v>6210</v>
      </c>
      <c r="C24" s="9">
        <v>22.5</v>
      </c>
      <c r="D24" s="9">
        <v>77.72</v>
      </c>
      <c r="E24" s="9">
        <v>60.5</v>
      </c>
      <c r="F24" s="9">
        <v>139.67999999999998</v>
      </c>
      <c r="G24" s="9">
        <v>300.39999999999998</v>
      </c>
    </row>
    <row r="25" spans="1:7" x14ac:dyDescent="0.3">
      <c r="B25" t="s">
        <v>6211</v>
      </c>
      <c r="C25" s="9">
        <v>126.14999999999999</v>
      </c>
      <c r="D25" s="9">
        <v>195.11</v>
      </c>
      <c r="E25" s="9">
        <v>89.13</v>
      </c>
      <c r="F25" s="9">
        <v>302.65999999999997</v>
      </c>
      <c r="G25" s="9">
        <v>713.05</v>
      </c>
    </row>
    <row r="26" spans="1:7" x14ac:dyDescent="0.3">
      <c r="B26" t="s">
        <v>6212</v>
      </c>
      <c r="C26" s="9">
        <v>376.03</v>
      </c>
      <c r="D26" s="9">
        <v>523.24</v>
      </c>
      <c r="E26" s="9">
        <v>440.96499999999997</v>
      </c>
      <c r="F26" s="9">
        <v>174.46999999999997</v>
      </c>
      <c r="G26" s="9">
        <v>1514.7049999999999</v>
      </c>
    </row>
    <row r="27" spans="1:7" x14ac:dyDescent="0.3">
      <c r="B27" t="s">
        <v>6213</v>
      </c>
      <c r="C27" s="9">
        <v>515.17999999999995</v>
      </c>
      <c r="D27" s="9">
        <v>142.56</v>
      </c>
      <c r="E27" s="9">
        <v>347.03999999999996</v>
      </c>
      <c r="F27" s="9">
        <v>104.08499999999999</v>
      </c>
      <c r="G27" s="9">
        <v>1108.865</v>
      </c>
    </row>
    <row r="28" spans="1:7" x14ac:dyDescent="0.3">
      <c r="B28" t="s">
        <v>6214</v>
      </c>
      <c r="C28" s="9">
        <v>95.859999999999985</v>
      </c>
      <c r="D28" s="9">
        <v>484.76</v>
      </c>
      <c r="E28" s="9">
        <v>94.17</v>
      </c>
      <c r="F28" s="9">
        <v>77.10499999999999</v>
      </c>
      <c r="G28" s="9">
        <v>751.89499999999998</v>
      </c>
    </row>
    <row r="29" spans="1:7" x14ac:dyDescent="0.3">
      <c r="A29" t="s">
        <v>6201</v>
      </c>
      <c r="B29" t="s">
        <v>6203</v>
      </c>
      <c r="C29" s="9">
        <v>258.34500000000003</v>
      </c>
      <c r="D29" s="9">
        <v>139.625</v>
      </c>
      <c r="E29" s="9">
        <v>279.52000000000004</v>
      </c>
      <c r="F29" s="9">
        <v>160.19499999999999</v>
      </c>
      <c r="G29" s="9">
        <v>837.68499999999995</v>
      </c>
    </row>
    <row r="30" spans="1:7" x14ac:dyDescent="0.3">
      <c r="B30" t="s">
        <v>6204</v>
      </c>
      <c r="C30" s="9">
        <v>342.2</v>
      </c>
      <c r="D30" s="9">
        <v>284.24999999999994</v>
      </c>
      <c r="E30" s="9">
        <v>251.83</v>
      </c>
      <c r="F30" s="9">
        <v>80.550000000000011</v>
      </c>
      <c r="G30" s="9">
        <v>958.82999999999993</v>
      </c>
    </row>
    <row r="31" spans="1:7" x14ac:dyDescent="0.3">
      <c r="B31" t="s">
        <v>6205</v>
      </c>
      <c r="C31" s="9">
        <v>418.30499999999989</v>
      </c>
      <c r="D31" s="9">
        <v>468.125</v>
      </c>
      <c r="E31" s="9">
        <v>405.05500000000006</v>
      </c>
      <c r="F31" s="9">
        <v>253.15499999999997</v>
      </c>
      <c r="G31" s="9">
        <v>1544.6399999999999</v>
      </c>
    </row>
    <row r="32" spans="1:7" x14ac:dyDescent="0.3">
      <c r="B32" t="s">
        <v>6206</v>
      </c>
      <c r="C32" s="9">
        <v>102.32999999999998</v>
      </c>
      <c r="D32" s="9">
        <v>242.14000000000001</v>
      </c>
      <c r="E32" s="9">
        <v>554.875</v>
      </c>
      <c r="F32" s="9">
        <v>106.23999999999998</v>
      </c>
      <c r="G32" s="9">
        <v>1005.585</v>
      </c>
    </row>
    <row r="33" spans="1:7" x14ac:dyDescent="0.3">
      <c r="B33" t="s">
        <v>6207</v>
      </c>
      <c r="C33" s="9">
        <v>234.71999999999997</v>
      </c>
      <c r="D33" s="9">
        <v>133.08000000000001</v>
      </c>
      <c r="E33" s="9">
        <v>267.2</v>
      </c>
      <c r="F33" s="9">
        <v>272.68999999999994</v>
      </c>
      <c r="G33" s="9">
        <v>907.68999999999994</v>
      </c>
    </row>
    <row r="34" spans="1:7" x14ac:dyDescent="0.3">
      <c r="B34" t="s">
        <v>6208</v>
      </c>
      <c r="C34" s="9">
        <v>430.39</v>
      </c>
      <c r="D34" s="9">
        <v>136.20500000000001</v>
      </c>
      <c r="E34" s="9">
        <v>209.6</v>
      </c>
      <c r="F34" s="9">
        <v>88.334999999999994</v>
      </c>
      <c r="G34" s="9">
        <v>864.53000000000009</v>
      </c>
    </row>
    <row r="35" spans="1:7" x14ac:dyDescent="0.3">
      <c r="B35" t="s">
        <v>6209</v>
      </c>
      <c r="C35" s="9">
        <v>109.005</v>
      </c>
      <c r="D35" s="9">
        <v>393.57499999999999</v>
      </c>
      <c r="E35" s="9">
        <v>61.034999999999997</v>
      </c>
      <c r="F35" s="9">
        <v>199.48999999999998</v>
      </c>
      <c r="G35" s="9">
        <v>763.10500000000002</v>
      </c>
    </row>
    <row r="36" spans="1:7" x14ac:dyDescent="0.3">
      <c r="B36" t="s">
        <v>6210</v>
      </c>
      <c r="C36" s="9">
        <v>287.52499999999998</v>
      </c>
      <c r="D36" s="9">
        <v>288.67</v>
      </c>
      <c r="E36" s="9">
        <v>125.58</v>
      </c>
      <c r="F36" s="9">
        <v>374.13499999999999</v>
      </c>
      <c r="G36" s="9">
        <v>1075.9099999999999</v>
      </c>
    </row>
    <row r="37" spans="1:7" x14ac:dyDescent="0.3">
      <c r="B37" t="s">
        <v>6211</v>
      </c>
      <c r="C37" s="9">
        <v>840.92999999999984</v>
      </c>
      <c r="D37" s="9">
        <v>409.875</v>
      </c>
      <c r="E37" s="9">
        <v>171.32999999999998</v>
      </c>
      <c r="F37" s="9">
        <v>221.43999999999997</v>
      </c>
      <c r="G37" s="9">
        <v>1643.5749999999998</v>
      </c>
    </row>
    <row r="38" spans="1:7" x14ac:dyDescent="0.3">
      <c r="B38" t="s">
        <v>6212</v>
      </c>
      <c r="C38" s="9">
        <v>299.07</v>
      </c>
      <c r="D38" s="9">
        <v>260.32499999999999</v>
      </c>
      <c r="E38" s="9">
        <v>584.64</v>
      </c>
      <c r="F38" s="9">
        <v>256.36500000000001</v>
      </c>
      <c r="G38" s="9">
        <v>1400.3999999999999</v>
      </c>
    </row>
    <row r="39" spans="1:7" x14ac:dyDescent="0.3">
      <c r="B39" t="s">
        <v>6213</v>
      </c>
      <c r="C39" s="9">
        <v>323.32499999999999</v>
      </c>
      <c r="D39" s="9">
        <v>565.57000000000005</v>
      </c>
      <c r="E39" s="9">
        <v>537.80999999999995</v>
      </c>
      <c r="F39" s="9">
        <v>189.47499999999999</v>
      </c>
      <c r="G39" s="9">
        <v>1616.1799999999998</v>
      </c>
    </row>
    <row r="40" spans="1:7" x14ac:dyDescent="0.3">
      <c r="B40" t="s">
        <v>6214</v>
      </c>
      <c r="C40" s="9">
        <v>399.48499999999996</v>
      </c>
      <c r="D40" s="9">
        <v>148.19999999999999</v>
      </c>
      <c r="E40" s="9">
        <v>388.21999999999997</v>
      </c>
      <c r="F40" s="9">
        <v>212.07499999999999</v>
      </c>
      <c r="G40" s="9">
        <v>1147.98</v>
      </c>
    </row>
    <row r="41" spans="1:7" x14ac:dyDescent="0.3">
      <c r="A41" t="s">
        <v>6202</v>
      </c>
      <c r="B41" t="s">
        <v>6203</v>
      </c>
      <c r="C41" s="9">
        <v>112.69499999999999</v>
      </c>
      <c r="D41" s="9">
        <v>166.32</v>
      </c>
      <c r="E41" s="9">
        <v>843.71499999999992</v>
      </c>
      <c r="F41" s="9">
        <v>146.685</v>
      </c>
      <c r="G41" s="9">
        <v>1269.415</v>
      </c>
    </row>
    <row r="42" spans="1:7" x14ac:dyDescent="0.3">
      <c r="B42" t="s">
        <v>6204</v>
      </c>
      <c r="C42" s="9">
        <v>114.87999999999998</v>
      </c>
      <c r="D42" s="9">
        <v>133.815</v>
      </c>
      <c r="E42" s="9">
        <v>91.175000000000011</v>
      </c>
      <c r="F42" s="9">
        <v>53.759999999999991</v>
      </c>
      <c r="G42" s="9">
        <v>393.63</v>
      </c>
    </row>
    <row r="43" spans="1:7" x14ac:dyDescent="0.3">
      <c r="B43" t="s">
        <v>6205</v>
      </c>
      <c r="C43" s="9">
        <v>277.76</v>
      </c>
      <c r="D43" s="9">
        <v>175.41</v>
      </c>
      <c r="E43" s="9">
        <v>462.50999999999993</v>
      </c>
      <c r="F43" s="9">
        <v>399.52499999999998</v>
      </c>
      <c r="G43" s="9">
        <v>1315.2049999999999</v>
      </c>
    </row>
    <row r="44" spans="1:7" x14ac:dyDescent="0.3">
      <c r="B44" t="s">
        <v>6206</v>
      </c>
      <c r="C44" s="9">
        <v>197.89499999999998</v>
      </c>
      <c r="D44" s="9">
        <v>289.755</v>
      </c>
      <c r="E44" s="9">
        <v>88.545000000000002</v>
      </c>
      <c r="F44" s="9">
        <v>200.25499999999997</v>
      </c>
      <c r="G44" s="9">
        <v>776.44999999999993</v>
      </c>
    </row>
    <row r="45" spans="1:7" x14ac:dyDescent="0.3">
      <c r="B45" t="s">
        <v>6207</v>
      </c>
      <c r="C45" s="9">
        <v>193.11499999999998</v>
      </c>
      <c r="D45" s="9">
        <v>212.49499999999998</v>
      </c>
      <c r="E45" s="9">
        <v>292.29000000000002</v>
      </c>
      <c r="F45" s="9">
        <v>304.46999999999997</v>
      </c>
      <c r="G45" s="9">
        <v>1002.3699999999999</v>
      </c>
    </row>
    <row r="46" spans="1:7" x14ac:dyDescent="0.3">
      <c r="B46" t="s">
        <v>6208</v>
      </c>
      <c r="C46" s="9">
        <v>179.79</v>
      </c>
      <c r="D46" s="9">
        <v>426.2</v>
      </c>
      <c r="E46" s="9">
        <v>170.08999999999997</v>
      </c>
      <c r="F46" s="9">
        <v>379.31</v>
      </c>
      <c r="G46" s="9">
        <v>1155.3899999999999</v>
      </c>
    </row>
    <row r="47" spans="1:7" x14ac:dyDescent="0.3">
      <c r="B47" t="s">
        <v>6209</v>
      </c>
      <c r="C47" s="9">
        <v>247.28999999999996</v>
      </c>
      <c r="D47" s="9">
        <v>246.685</v>
      </c>
      <c r="E47" s="9">
        <v>271.05499999999995</v>
      </c>
      <c r="F47" s="9">
        <v>141.69999999999999</v>
      </c>
      <c r="G47" s="9">
        <v>906.73</v>
      </c>
    </row>
    <row r="48" spans="1:7" x14ac:dyDescent="0.3">
      <c r="B48" t="s">
        <v>6210</v>
      </c>
      <c r="C48" s="9">
        <v>116.39499999999998</v>
      </c>
      <c r="D48" s="9">
        <v>41.25</v>
      </c>
      <c r="E48" s="9">
        <v>15.54</v>
      </c>
      <c r="F48" s="9">
        <v>71.06</v>
      </c>
      <c r="G48" s="9">
        <v>244.24499999999998</v>
      </c>
    </row>
    <row r="49" spans="1:7" x14ac:dyDescent="0.3">
      <c r="A49" t="s">
        <v>6198</v>
      </c>
      <c r="C49" s="9">
        <v>11768.495000000003</v>
      </c>
      <c r="D49" s="9">
        <v>12306.440000000002</v>
      </c>
      <c r="E49" s="9">
        <v>12054.075000000003</v>
      </c>
      <c r="F49" s="9">
        <v>9005.244999999999</v>
      </c>
      <c r="G49" s="9">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67191-DF61-4D96-823E-E320B86783D3}">
  <dimension ref="A3:B7"/>
  <sheetViews>
    <sheetView zoomScale="112" workbookViewId="0">
      <selection activeCell="C26" sqref="C26"/>
    </sheetView>
  </sheetViews>
  <sheetFormatPr defaultRowHeight="14.4" x14ac:dyDescent="0.3"/>
  <cols>
    <col min="1" max="1" width="14.6640625" bestFit="1" customWidth="1"/>
    <col min="2" max="2" width="11.77734375" bestFit="1" customWidth="1"/>
    <col min="3" max="5" width="19.6640625" bestFit="1" customWidth="1"/>
    <col min="6" max="7" width="11.33203125" bestFit="1" customWidth="1"/>
  </cols>
  <sheetData>
    <row r="3" spans="1:2" x14ac:dyDescent="0.3">
      <c r="A3" s="8" t="s">
        <v>7</v>
      </c>
      <c r="B3" t="s">
        <v>6221</v>
      </c>
    </row>
    <row r="4" spans="1:2" x14ac:dyDescent="0.3">
      <c r="A4" t="s">
        <v>28</v>
      </c>
      <c r="B4" s="10">
        <v>2798.5050000000001</v>
      </c>
    </row>
    <row r="5" spans="1:2" x14ac:dyDescent="0.3">
      <c r="A5" t="s">
        <v>318</v>
      </c>
      <c r="B5" s="10">
        <v>6696.8649999999989</v>
      </c>
    </row>
    <row r="6" spans="1:2" x14ac:dyDescent="0.3">
      <c r="A6" t="s">
        <v>19</v>
      </c>
      <c r="B6" s="10">
        <v>35638.88499999998</v>
      </c>
    </row>
    <row r="7" spans="1:2" x14ac:dyDescent="0.3">
      <c r="A7" t="s">
        <v>6198</v>
      </c>
      <c r="B7" s="10">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3667D-6A28-4687-8473-B962D924D15D}">
  <dimension ref="A3:B9"/>
  <sheetViews>
    <sheetView zoomScale="112" workbookViewId="0">
      <selection activeCell="J3" sqref="J3"/>
    </sheetView>
  </sheetViews>
  <sheetFormatPr defaultRowHeight="14.4" x14ac:dyDescent="0.3"/>
  <cols>
    <col min="1" max="1" width="16.88671875" bestFit="1" customWidth="1"/>
    <col min="2" max="2" width="11.77734375" bestFit="1" customWidth="1"/>
    <col min="3" max="5" width="19.6640625" bestFit="1" customWidth="1"/>
    <col min="6" max="7" width="11.33203125" bestFit="1" customWidth="1"/>
  </cols>
  <sheetData>
    <row r="3" spans="1:2" x14ac:dyDescent="0.3">
      <c r="A3" s="8" t="s">
        <v>4</v>
      </c>
      <c r="B3" t="s">
        <v>6221</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row r="9" spans="1:2" x14ac:dyDescent="0.3">
      <c r="A9" t="s">
        <v>6198</v>
      </c>
      <c r="B9" s="10">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82427-D888-41D0-BCD5-E2FE46E3A022}">
  <dimension ref="A1"/>
  <sheetViews>
    <sheetView showGridLines="0" tabSelected="1" zoomScale="60" workbookViewId="0">
      <selection activeCell="AB16" sqref="AB16"/>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4.4" x14ac:dyDescent="0.3"/>
  <cols>
    <col min="1" max="1" width="16.5546875" bestFit="1" customWidth="1"/>
    <col min="2" max="2" width="16" style="4" customWidth="1"/>
    <col min="3" max="3" width="17.44140625" bestFit="1" customWidth="1"/>
    <col min="4" max="4" width="11.33203125" customWidth="1"/>
    <col min="5" max="5" width="9.77734375" customWidth="1"/>
    <col min="6" max="6" width="22.5546875" customWidth="1"/>
    <col min="7" max="7" width="29.21875" customWidth="1"/>
    <col min="8" max="8" width="16.109375" customWidth="1"/>
    <col min="9" max="9" width="12.6640625" customWidth="1"/>
    <col min="10" max="10" width="11.6640625" customWidth="1"/>
    <col min="11" max="11" width="6.77734375" customWidth="1"/>
    <col min="12" max="12" width="10.77734375" customWidth="1"/>
    <col min="13" max="13" width="11.109375" customWidth="1"/>
    <col min="14" max="14" width="18.109375" style="4" customWidth="1"/>
    <col min="15" max="15" width="17.21875" customWidth="1"/>
    <col min="16" max="16" width="14.44140625" customWidth="1"/>
    <col min="20" max="20" width="9"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3" t="s">
        <v>6196</v>
      </c>
      <c r="O1" s="2" t="s">
        <v>6197</v>
      </c>
      <c r="P1" s="2" t="s">
        <v>6189</v>
      </c>
    </row>
    <row r="2" spans="1:16" x14ac:dyDescent="0.3">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s="4"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s="4"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s="4" t="str">
        <f t="shared" si="1"/>
        <v>Arabica</v>
      </c>
      <c r="O4" t="str">
        <f t="shared" si="2"/>
        <v>Light</v>
      </c>
      <c r="P4" t="str">
        <f>_xlfn.XLOOKUP(Orders[[#This Row],[Customer ID]],customers!$A$1:$A$1001,customers!$I$1:$I$1001,,0)</f>
        <v>Yes</v>
      </c>
    </row>
    <row r="5" spans="1:16" x14ac:dyDescent="0.3">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s="4" t="str">
        <f t="shared" si="1"/>
        <v>Excelsa</v>
      </c>
      <c r="O5" t="str">
        <f t="shared" si="2"/>
        <v>Medium</v>
      </c>
      <c r="P5" t="str">
        <f>_xlfn.XLOOKUP(Orders[[#This Row],[Customer ID]],customers!$A$1:$A$1001,customers!$I$1:$I$1001,,0)</f>
        <v>No</v>
      </c>
    </row>
    <row r="6" spans="1:16" x14ac:dyDescent="0.3">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s="4" t="str">
        <f t="shared" si="1"/>
        <v>Robusta</v>
      </c>
      <c r="O6" t="str">
        <f t="shared" si="2"/>
        <v>Light</v>
      </c>
      <c r="P6" t="str">
        <f>_xlfn.XLOOKUP(Orders[[#This Row],[Customer ID]],customers!$A$1:$A$1001,customers!$I$1:$I$1001,,0)</f>
        <v>No</v>
      </c>
    </row>
    <row r="7" spans="1:16" x14ac:dyDescent="0.3">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s="4" t="str">
        <f t="shared" si="1"/>
        <v>Liberica</v>
      </c>
      <c r="O7" t="str">
        <f t="shared" si="2"/>
        <v>Dark</v>
      </c>
      <c r="P7" t="str">
        <f>_xlfn.XLOOKUP(Orders[[#This Row],[Customer ID]],customers!$A$1:$A$1001,customers!$I$1:$I$1001,,0)</f>
        <v>No</v>
      </c>
    </row>
    <row r="8" spans="1:16" x14ac:dyDescent="0.3">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s="4" t="str">
        <f t="shared" si="1"/>
        <v>Excelsa</v>
      </c>
      <c r="O8" t="str">
        <f t="shared" si="2"/>
        <v>Dark</v>
      </c>
      <c r="P8" t="str">
        <f>_xlfn.XLOOKUP(Orders[[#This Row],[Customer ID]],customers!$A$1:$A$1001,customers!$I$1:$I$1001,,0)</f>
        <v>Yes</v>
      </c>
    </row>
    <row r="9" spans="1:16" x14ac:dyDescent="0.3">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s="4" t="str">
        <f t="shared" si="1"/>
        <v>Liberica</v>
      </c>
      <c r="O9" t="str">
        <f t="shared" si="2"/>
        <v>Light</v>
      </c>
      <c r="P9" t="str">
        <f>_xlfn.XLOOKUP(Orders[[#This Row],[Customer ID]],customers!$A$1:$A$1001,customers!$I$1:$I$1001,,0)</f>
        <v>Yes</v>
      </c>
    </row>
    <row r="10" spans="1:16" x14ac:dyDescent="0.3">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s="4" t="str">
        <f t="shared" si="1"/>
        <v>Robusta</v>
      </c>
      <c r="O10" t="str">
        <f t="shared" si="2"/>
        <v>Medium</v>
      </c>
      <c r="P10" t="str">
        <f>_xlfn.XLOOKUP(Orders[[#This Row],[Customer ID]],customers!$A$1:$A$1001,customers!$I$1:$I$1001,,0)</f>
        <v>No</v>
      </c>
    </row>
    <row r="11" spans="1:16" x14ac:dyDescent="0.3">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s="4" t="str">
        <f t="shared" si="1"/>
        <v>Robusta</v>
      </c>
      <c r="O11" t="str">
        <f t="shared" si="2"/>
        <v>Medium</v>
      </c>
      <c r="P11" t="str">
        <f>_xlfn.XLOOKUP(Orders[[#This Row],[Customer ID]],customers!$A$1:$A$1001,customers!$I$1:$I$1001,,0)</f>
        <v>No</v>
      </c>
    </row>
    <row r="12" spans="1:16" x14ac:dyDescent="0.3">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s="4" t="str">
        <f t="shared" si="1"/>
        <v>Arabica</v>
      </c>
      <c r="O12" t="str">
        <f t="shared" si="2"/>
        <v>Dark</v>
      </c>
      <c r="P12" t="str">
        <f>_xlfn.XLOOKUP(Orders[[#This Row],[Customer ID]],customers!$A$1:$A$1001,customers!$I$1:$I$1001,,0)</f>
        <v>No</v>
      </c>
    </row>
    <row r="13" spans="1:16" x14ac:dyDescent="0.3">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s="4" t="str">
        <f t="shared" si="1"/>
        <v>Excelsa</v>
      </c>
      <c r="O13" t="str">
        <f t="shared" si="2"/>
        <v>Light</v>
      </c>
      <c r="P13" t="str">
        <f>_xlfn.XLOOKUP(Orders[[#This Row],[Customer ID]],customers!$A$1:$A$1001,customers!$I$1:$I$1001,,0)</f>
        <v>Yes</v>
      </c>
    </row>
    <row r="14" spans="1:16" x14ac:dyDescent="0.3">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s="4" t="str">
        <f t="shared" si="1"/>
        <v>Robusta</v>
      </c>
      <c r="O14" t="str">
        <f t="shared" si="2"/>
        <v>Medium</v>
      </c>
      <c r="P14" t="str">
        <f>_xlfn.XLOOKUP(Orders[[#This Row],[Customer ID]],customers!$A$1:$A$1001,customers!$I$1:$I$1001,,0)</f>
        <v>No</v>
      </c>
    </row>
    <row r="15" spans="1:16" x14ac:dyDescent="0.3">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s="4" t="str">
        <f t="shared" si="1"/>
        <v>Robusta</v>
      </c>
      <c r="O15" t="str">
        <f t="shared" si="2"/>
        <v>Dark</v>
      </c>
      <c r="P15" t="str">
        <f>_xlfn.XLOOKUP(Orders[[#This Row],[Customer ID]],customers!$A$1:$A$1001,customers!$I$1:$I$1001,,0)</f>
        <v>No</v>
      </c>
    </row>
    <row r="16" spans="1:16" x14ac:dyDescent="0.3">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s="4" t="str">
        <f t="shared" si="1"/>
        <v>Liberica</v>
      </c>
      <c r="O16" t="str">
        <f t="shared" si="2"/>
        <v>Dark</v>
      </c>
      <c r="P16" t="str">
        <f>_xlfn.XLOOKUP(Orders[[#This Row],[Customer ID]],customers!$A$1:$A$1001,customers!$I$1:$I$1001,,0)</f>
        <v>Yes</v>
      </c>
    </row>
    <row r="17" spans="1:16" x14ac:dyDescent="0.3">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s="4" t="str">
        <f t="shared" si="1"/>
        <v>Robusta</v>
      </c>
      <c r="O17" t="str">
        <f t="shared" si="2"/>
        <v>Medium</v>
      </c>
      <c r="P17" t="str">
        <f>_xlfn.XLOOKUP(Orders[[#This Row],[Customer ID]],customers!$A$1:$A$1001,customers!$I$1:$I$1001,,0)</f>
        <v>No</v>
      </c>
    </row>
    <row r="18" spans="1:16" x14ac:dyDescent="0.3">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s="4" t="str">
        <f t="shared" si="1"/>
        <v>Arabica</v>
      </c>
      <c r="O18" t="str">
        <f t="shared" si="2"/>
        <v>Medium</v>
      </c>
      <c r="P18" t="str">
        <f>_xlfn.XLOOKUP(Orders[[#This Row],[Customer ID]],customers!$A$1:$A$1001,customers!$I$1:$I$1001,,0)</f>
        <v>No</v>
      </c>
    </row>
    <row r="19" spans="1:16" x14ac:dyDescent="0.3">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s="4" t="str">
        <f t="shared" si="1"/>
        <v>Arabica</v>
      </c>
      <c r="O19" t="str">
        <f t="shared" si="2"/>
        <v>Light</v>
      </c>
      <c r="P19" t="str">
        <f>_xlfn.XLOOKUP(Orders[[#This Row],[Customer ID]],customers!$A$1:$A$1001,customers!$I$1:$I$1001,,0)</f>
        <v>No</v>
      </c>
    </row>
    <row r="20" spans="1:16" x14ac:dyDescent="0.3">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s="4" t="str">
        <f t="shared" si="1"/>
        <v>Robusta</v>
      </c>
      <c r="O20" t="str">
        <f t="shared" si="2"/>
        <v>Dark</v>
      </c>
      <c r="P20" t="str">
        <f>_xlfn.XLOOKUP(Orders[[#This Row],[Customer ID]],customers!$A$1:$A$1001,customers!$I$1:$I$1001,,0)</f>
        <v>Yes</v>
      </c>
    </row>
    <row r="21" spans="1:16" x14ac:dyDescent="0.3">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s="4" t="str">
        <f t="shared" si="1"/>
        <v>Arabica</v>
      </c>
      <c r="O21" t="str">
        <f t="shared" si="2"/>
        <v>Medium</v>
      </c>
      <c r="P21" t="str">
        <f>_xlfn.XLOOKUP(Orders[[#This Row],[Customer ID]],customers!$A$1:$A$1001,customers!$I$1:$I$1001,,0)</f>
        <v>Yes</v>
      </c>
    </row>
    <row r="22" spans="1:16" x14ac:dyDescent="0.3">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s="4" t="str">
        <f t="shared" si="1"/>
        <v>Excelsa</v>
      </c>
      <c r="O22" t="str">
        <f t="shared" si="2"/>
        <v>Dark</v>
      </c>
      <c r="P22" t="str">
        <f>_xlfn.XLOOKUP(Orders[[#This Row],[Customer ID]],customers!$A$1:$A$1001,customers!$I$1:$I$1001,,0)</f>
        <v>Yes</v>
      </c>
    </row>
    <row r="23" spans="1:16" x14ac:dyDescent="0.3">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s="4" t="str">
        <f t="shared" si="1"/>
        <v>Arabica</v>
      </c>
      <c r="O23" t="str">
        <f t="shared" si="2"/>
        <v>Dark</v>
      </c>
      <c r="P23" t="str">
        <f>_xlfn.XLOOKUP(Orders[[#This Row],[Customer ID]],customers!$A$1:$A$1001,customers!$I$1:$I$1001,,0)</f>
        <v>No</v>
      </c>
    </row>
    <row r="24" spans="1:16" x14ac:dyDescent="0.3">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s="4" t="str">
        <f t="shared" si="1"/>
        <v>Robusta</v>
      </c>
      <c r="O24" t="str">
        <f t="shared" si="2"/>
        <v>Medium</v>
      </c>
      <c r="P24" t="str">
        <f>_xlfn.XLOOKUP(Orders[[#This Row],[Customer ID]],customers!$A$1:$A$1001,customers!$I$1:$I$1001,,0)</f>
        <v>Yes</v>
      </c>
    </row>
    <row r="25" spans="1:16" x14ac:dyDescent="0.3">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s="4" t="str">
        <f t="shared" si="1"/>
        <v>Arabica</v>
      </c>
      <c r="O25" t="str">
        <f t="shared" si="2"/>
        <v>Dark</v>
      </c>
      <c r="P25" t="str">
        <f>_xlfn.XLOOKUP(Orders[[#This Row],[Customer ID]],customers!$A$1:$A$1001,customers!$I$1:$I$1001,,0)</f>
        <v>Yes</v>
      </c>
    </row>
    <row r="26" spans="1:16" x14ac:dyDescent="0.3">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s="4" t="str">
        <f t="shared" si="1"/>
        <v>Arabica</v>
      </c>
      <c r="O26" t="str">
        <f t="shared" si="2"/>
        <v>Medium</v>
      </c>
      <c r="P26" t="str">
        <f>_xlfn.XLOOKUP(Orders[[#This Row],[Customer ID]],customers!$A$1:$A$1001,customers!$I$1:$I$1001,,0)</f>
        <v>No</v>
      </c>
    </row>
    <row r="27" spans="1:16" x14ac:dyDescent="0.3">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s="4" t="str">
        <f t="shared" si="1"/>
        <v>Excelsa</v>
      </c>
      <c r="O27" t="str">
        <f t="shared" si="2"/>
        <v>Medium</v>
      </c>
      <c r="P27" t="str">
        <f>_xlfn.XLOOKUP(Orders[[#This Row],[Customer ID]],customers!$A$1:$A$1001,customers!$I$1:$I$1001,,0)</f>
        <v>Yes</v>
      </c>
    </row>
    <row r="28" spans="1:16" x14ac:dyDescent="0.3">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s="4" t="str">
        <f t="shared" si="1"/>
        <v>Arabica</v>
      </c>
      <c r="O28" t="str">
        <f t="shared" si="2"/>
        <v>Medium</v>
      </c>
      <c r="P28" t="str">
        <f>_xlfn.XLOOKUP(Orders[[#This Row],[Customer ID]],customers!$A$1:$A$1001,customers!$I$1:$I$1001,,0)</f>
        <v>Yes</v>
      </c>
    </row>
    <row r="29" spans="1:16" x14ac:dyDescent="0.3">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s="4" t="str">
        <f t="shared" si="1"/>
        <v>Arabica</v>
      </c>
      <c r="O29" t="str">
        <f t="shared" si="2"/>
        <v>Medium</v>
      </c>
      <c r="P29" t="str">
        <f>_xlfn.XLOOKUP(Orders[[#This Row],[Customer ID]],customers!$A$1:$A$1001,customers!$I$1:$I$1001,,0)</f>
        <v>No</v>
      </c>
    </row>
    <row r="30" spans="1:16" x14ac:dyDescent="0.3">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s="4" t="str">
        <f t="shared" si="1"/>
        <v>Arabica</v>
      </c>
      <c r="O30" t="str">
        <f t="shared" si="2"/>
        <v>Dark</v>
      </c>
      <c r="P30" t="str">
        <f>_xlfn.XLOOKUP(Orders[[#This Row],[Customer ID]],customers!$A$1:$A$1001,customers!$I$1:$I$1001,,0)</f>
        <v>No</v>
      </c>
    </row>
    <row r="31" spans="1:16" x14ac:dyDescent="0.3">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s="4" t="str">
        <f t="shared" si="1"/>
        <v>Arabica</v>
      </c>
      <c r="O31" t="str">
        <f t="shared" si="2"/>
        <v>Dark</v>
      </c>
      <c r="P31" t="str">
        <f>_xlfn.XLOOKUP(Orders[[#This Row],[Customer ID]],customers!$A$1:$A$1001,customers!$I$1:$I$1001,,0)</f>
        <v>Yes</v>
      </c>
    </row>
    <row r="32" spans="1:16" x14ac:dyDescent="0.3">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s="4" t="str">
        <f t="shared" si="1"/>
        <v>Liberica</v>
      </c>
      <c r="O32" t="str">
        <f t="shared" si="2"/>
        <v>Medium</v>
      </c>
      <c r="P32" t="str">
        <f>_xlfn.XLOOKUP(Orders[[#This Row],[Customer ID]],customers!$A$1:$A$1001,customers!$I$1:$I$1001,,0)</f>
        <v>No</v>
      </c>
    </row>
    <row r="33" spans="1:16" x14ac:dyDescent="0.3">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s="4" t="str">
        <f t="shared" si="1"/>
        <v>Arabica</v>
      </c>
      <c r="O33" t="str">
        <f t="shared" si="2"/>
        <v>Dark</v>
      </c>
      <c r="P33" t="str">
        <f>_xlfn.XLOOKUP(Orders[[#This Row],[Customer ID]],customers!$A$1:$A$1001,customers!$I$1:$I$1001,,0)</f>
        <v>No</v>
      </c>
    </row>
    <row r="34" spans="1:16" x14ac:dyDescent="0.3">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s="4" t="str">
        <f t="shared" si="1"/>
        <v>Liberica</v>
      </c>
      <c r="O34" t="str">
        <f t="shared" si="2"/>
        <v>Medium</v>
      </c>
      <c r="P34" t="str">
        <f>_xlfn.XLOOKUP(Orders[[#This Row],[Customer ID]],customers!$A$1:$A$1001,customers!$I$1:$I$1001,,0)</f>
        <v>No</v>
      </c>
    </row>
    <row r="35" spans="1:16" x14ac:dyDescent="0.3">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s="4" t="str">
        <f t="shared" si="1"/>
        <v>Liberica</v>
      </c>
      <c r="O35" t="str">
        <f t="shared" si="2"/>
        <v>Light</v>
      </c>
      <c r="P35" t="str">
        <f>_xlfn.XLOOKUP(Orders[[#This Row],[Customer ID]],customers!$A$1:$A$1001,customers!$I$1:$I$1001,,0)</f>
        <v>No</v>
      </c>
    </row>
    <row r="36" spans="1:16" x14ac:dyDescent="0.3">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s="4" t="str">
        <f t="shared" si="1"/>
        <v>Liberica</v>
      </c>
      <c r="O36" t="str">
        <f t="shared" si="2"/>
        <v>Light</v>
      </c>
      <c r="P36" t="str">
        <f>_xlfn.XLOOKUP(Orders[[#This Row],[Customer ID]],customers!$A$1:$A$1001,customers!$I$1:$I$1001,,0)</f>
        <v>Yes</v>
      </c>
    </row>
    <row r="37" spans="1:16" x14ac:dyDescent="0.3">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s="4" t="str">
        <f t="shared" si="1"/>
        <v>Arabica</v>
      </c>
      <c r="O37" t="str">
        <f t="shared" si="2"/>
        <v>Dark</v>
      </c>
      <c r="P37" t="str">
        <f>_xlfn.XLOOKUP(Orders[[#This Row],[Customer ID]],customers!$A$1:$A$1001,customers!$I$1:$I$1001,,0)</f>
        <v>No</v>
      </c>
    </row>
    <row r="38" spans="1:16" x14ac:dyDescent="0.3">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s="4" t="str">
        <f t="shared" si="1"/>
        <v>Liberica</v>
      </c>
      <c r="O38" t="str">
        <f t="shared" si="2"/>
        <v>Medium</v>
      </c>
      <c r="P38" t="str">
        <f>_xlfn.XLOOKUP(Orders[[#This Row],[Customer ID]],customers!$A$1:$A$1001,customers!$I$1:$I$1001,,0)</f>
        <v>No</v>
      </c>
    </row>
    <row r="39" spans="1:16" x14ac:dyDescent="0.3">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s="4" t="str">
        <f t="shared" si="1"/>
        <v>Liberica</v>
      </c>
      <c r="O39" t="str">
        <f t="shared" si="2"/>
        <v>Light</v>
      </c>
      <c r="P39" t="str">
        <f>_xlfn.XLOOKUP(Orders[[#This Row],[Customer ID]],customers!$A$1:$A$1001,customers!$I$1:$I$1001,,0)</f>
        <v>No</v>
      </c>
    </row>
    <row r="40" spans="1:16" x14ac:dyDescent="0.3">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s="4" t="str">
        <f t="shared" si="1"/>
        <v>Robusta</v>
      </c>
      <c r="O40" t="str">
        <f t="shared" si="2"/>
        <v>Medium</v>
      </c>
      <c r="P40" t="str">
        <f>_xlfn.XLOOKUP(Orders[[#This Row],[Customer ID]],customers!$A$1:$A$1001,customers!$I$1:$I$1001,,0)</f>
        <v>No</v>
      </c>
    </row>
    <row r="41" spans="1:16" x14ac:dyDescent="0.3">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s="4" t="str">
        <f t="shared" si="1"/>
        <v>Robusta</v>
      </c>
      <c r="O41" t="str">
        <f t="shared" si="2"/>
        <v>Medium</v>
      </c>
      <c r="P41" t="str">
        <f>_xlfn.XLOOKUP(Orders[[#This Row],[Customer ID]],customers!$A$1:$A$1001,customers!$I$1:$I$1001,,0)</f>
        <v>Yes</v>
      </c>
    </row>
    <row r="42" spans="1:16" x14ac:dyDescent="0.3">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s="4" t="str">
        <f t="shared" si="1"/>
        <v>Liberica</v>
      </c>
      <c r="O42" t="str">
        <f t="shared" si="2"/>
        <v>Medium</v>
      </c>
      <c r="P42" t="str">
        <f>_xlfn.XLOOKUP(Orders[[#This Row],[Customer ID]],customers!$A$1:$A$1001,customers!$I$1:$I$1001,,0)</f>
        <v>No</v>
      </c>
    </row>
    <row r="43" spans="1:16" x14ac:dyDescent="0.3">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s="4" t="str">
        <f t="shared" si="1"/>
        <v>Excelsa</v>
      </c>
      <c r="O43" t="str">
        <f t="shared" si="2"/>
        <v>Dark</v>
      </c>
      <c r="P43" t="str">
        <f>_xlfn.XLOOKUP(Orders[[#This Row],[Customer ID]],customers!$A$1:$A$1001,customers!$I$1:$I$1001,,0)</f>
        <v>Yes</v>
      </c>
    </row>
    <row r="44" spans="1:16" x14ac:dyDescent="0.3">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s="4" t="str">
        <f t="shared" si="1"/>
        <v>Robusta</v>
      </c>
      <c r="O44" t="str">
        <f t="shared" si="2"/>
        <v>Dark</v>
      </c>
      <c r="P44" t="str">
        <f>_xlfn.XLOOKUP(Orders[[#This Row],[Customer ID]],customers!$A$1:$A$1001,customers!$I$1:$I$1001,,0)</f>
        <v>Yes</v>
      </c>
    </row>
    <row r="45" spans="1:16" x14ac:dyDescent="0.3">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s="4" t="str">
        <f t="shared" si="1"/>
        <v>Liberica</v>
      </c>
      <c r="O45" t="str">
        <f t="shared" si="2"/>
        <v>Light</v>
      </c>
      <c r="P45" t="str">
        <f>_xlfn.XLOOKUP(Orders[[#This Row],[Customer ID]],customers!$A$1:$A$1001,customers!$I$1:$I$1001,,0)</f>
        <v>No</v>
      </c>
    </row>
    <row r="46" spans="1:16" x14ac:dyDescent="0.3">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s="4" t="str">
        <f t="shared" si="1"/>
        <v>Excelsa</v>
      </c>
      <c r="O46" t="str">
        <f t="shared" si="2"/>
        <v>Medium</v>
      </c>
      <c r="P46" t="str">
        <f>_xlfn.XLOOKUP(Orders[[#This Row],[Customer ID]],customers!$A$1:$A$1001,customers!$I$1:$I$1001,,0)</f>
        <v>Yes</v>
      </c>
    </row>
    <row r="47" spans="1:16" x14ac:dyDescent="0.3">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s="4" t="str">
        <f t="shared" si="1"/>
        <v>Liberica</v>
      </c>
      <c r="O47" t="str">
        <f t="shared" si="2"/>
        <v>Dark</v>
      </c>
      <c r="P47" t="str">
        <f>_xlfn.XLOOKUP(Orders[[#This Row],[Customer ID]],customers!$A$1:$A$1001,customers!$I$1:$I$1001,,0)</f>
        <v>No</v>
      </c>
    </row>
    <row r="48" spans="1:16" x14ac:dyDescent="0.3">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s="4" t="str">
        <f t="shared" si="1"/>
        <v>Excelsa</v>
      </c>
      <c r="O48" t="str">
        <f t="shared" si="2"/>
        <v>Medium</v>
      </c>
      <c r="P48" t="str">
        <f>_xlfn.XLOOKUP(Orders[[#This Row],[Customer ID]],customers!$A$1:$A$1001,customers!$I$1:$I$1001,,0)</f>
        <v>Yes</v>
      </c>
    </row>
    <row r="49" spans="1:16" x14ac:dyDescent="0.3">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s="4" t="str">
        <f t="shared" si="1"/>
        <v>Arabica</v>
      </c>
      <c r="O49" t="str">
        <f t="shared" si="2"/>
        <v>Light</v>
      </c>
      <c r="P49" t="str">
        <f>_xlfn.XLOOKUP(Orders[[#This Row],[Customer ID]],customers!$A$1:$A$1001,customers!$I$1:$I$1001,,0)</f>
        <v>Yes</v>
      </c>
    </row>
    <row r="50" spans="1:16" x14ac:dyDescent="0.3">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s="4" t="str">
        <f t="shared" si="1"/>
        <v>Arabica</v>
      </c>
      <c r="O50" t="str">
        <f t="shared" si="2"/>
        <v>Dark</v>
      </c>
      <c r="P50" t="str">
        <f>_xlfn.XLOOKUP(Orders[[#This Row],[Customer ID]],customers!$A$1:$A$1001,customers!$I$1:$I$1001,,0)</f>
        <v>No</v>
      </c>
    </row>
    <row r="51" spans="1:16" x14ac:dyDescent="0.3">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s="4" t="str">
        <f t="shared" si="1"/>
        <v>Arabica</v>
      </c>
      <c r="O51" t="str">
        <f t="shared" si="2"/>
        <v>Light</v>
      </c>
      <c r="P51" t="str">
        <f>_xlfn.XLOOKUP(Orders[[#This Row],[Customer ID]],customers!$A$1:$A$1001,customers!$I$1:$I$1001,,0)</f>
        <v>No</v>
      </c>
    </row>
    <row r="52" spans="1:16" x14ac:dyDescent="0.3">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s="4" t="str">
        <f t="shared" si="1"/>
        <v>Liberica</v>
      </c>
      <c r="O52" t="str">
        <f t="shared" si="2"/>
        <v>Dark</v>
      </c>
      <c r="P52" t="str">
        <f>_xlfn.XLOOKUP(Orders[[#This Row],[Customer ID]],customers!$A$1:$A$1001,customers!$I$1:$I$1001,,0)</f>
        <v>No</v>
      </c>
    </row>
    <row r="53" spans="1:16" x14ac:dyDescent="0.3">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s="4" t="str">
        <f t="shared" si="1"/>
        <v>Liberica</v>
      </c>
      <c r="O53" t="str">
        <f t="shared" si="2"/>
        <v>Light</v>
      </c>
      <c r="P53" t="str">
        <f>_xlfn.XLOOKUP(Orders[[#This Row],[Customer ID]],customers!$A$1:$A$1001,customers!$I$1:$I$1001,,0)</f>
        <v>Yes</v>
      </c>
    </row>
    <row r="54" spans="1:16" x14ac:dyDescent="0.3">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s="4" t="str">
        <f t="shared" si="1"/>
        <v>Robusta</v>
      </c>
      <c r="O54" t="str">
        <f t="shared" si="2"/>
        <v>Medium</v>
      </c>
      <c r="P54" t="str">
        <f>_xlfn.XLOOKUP(Orders[[#This Row],[Customer ID]],customers!$A$1:$A$1001,customers!$I$1:$I$1001,,0)</f>
        <v>No</v>
      </c>
    </row>
    <row r="55" spans="1:16" x14ac:dyDescent="0.3">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s="4" t="str">
        <f t="shared" si="1"/>
        <v>Liberica</v>
      </c>
      <c r="O55" t="str">
        <f t="shared" si="2"/>
        <v>Light</v>
      </c>
      <c r="P55" t="str">
        <f>_xlfn.XLOOKUP(Orders[[#This Row],[Customer ID]],customers!$A$1:$A$1001,customers!$I$1:$I$1001,,0)</f>
        <v>No</v>
      </c>
    </row>
    <row r="56" spans="1:16" x14ac:dyDescent="0.3">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s="4" t="str">
        <f t="shared" si="1"/>
        <v>Liberica</v>
      </c>
      <c r="O56" t="str">
        <f t="shared" si="2"/>
        <v>Medium</v>
      </c>
      <c r="P56" t="str">
        <f>_xlfn.XLOOKUP(Orders[[#This Row],[Customer ID]],customers!$A$1:$A$1001,customers!$I$1:$I$1001,,0)</f>
        <v>No</v>
      </c>
    </row>
    <row r="57" spans="1:16" x14ac:dyDescent="0.3">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s="4" t="str">
        <f t="shared" si="1"/>
        <v>Liberica</v>
      </c>
      <c r="O57" t="str">
        <f t="shared" si="2"/>
        <v>Light</v>
      </c>
      <c r="P57" t="str">
        <f>_xlfn.XLOOKUP(Orders[[#This Row],[Customer ID]],customers!$A$1:$A$1001,customers!$I$1:$I$1001,,0)</f>
        <v>No</v>
      </c>
    </row>
    <row r="58" spans="1:16" x14ac:dyDescent="0.3">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s="4" t="str">
        <f t="shared" si="1"/>
        <v>Excelsa</v>
      </c>
      <c r="O58" t="str">
        <f t="shared" si="2"/>
        <v>Dark</v>
      </c>
      <c r="P58" t="str">
        <f>_xlfn.XLOOKUP(Orders[[#This Row],[Customer ID]],customers!$A$1:$A$1001,customers!$I$1:$I$1001,,0)</f>
        <v>Yes</v>
      </c>
    </row>
    <row r="59" spans="1:16" x14ac:dyDescent="0.3">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s="4" t="str">
        <f t="shared" si="1"/>
        <v>Excelsa</v>
      </c>
      <c r="O59" t="str">
        <f t="shared" si="2"/>
        <v>Light</v>
      </c>
      <c r="P59" t="str">
        <f>_xlfn.XLOOKUP(Orders[[#This Row],[Customer ID]],customers!$A$1:$A$1001,customers!$I$1:$I$1001,,0)</f>
        <v>No</v>
      </c>
    </row>
    <row r="60" spans="1:16" x14ac:dyDescent="0.3">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s="4" t="str">
        <f t="shared" si="1"/>
        <v>Liberica</v>
      </c>
      <c r="O60" t="str">
        <f t="shared" si="2"/>
        <v>Dark</v>
      </c>
      <c r="P60" t="str">
        <f>_xlfn.XLOOKUP(Orders[[#This Row],[Customer ID]],customers!$A$1:$A$1001,customers!$I$1:$I$1001,,0)</f>
        <v>Yes</v>
      </c>
    </row>
    <row r="61" spans="1:16" x14ac:dyDescent="0.3">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s="4" t="str">
        <f t="shared" si="1"/>
        <v>Liberica</v>
      </c>
      <c r="O61" t="str">
        <f t="shared" si="2"/>
        <v>Medium</v>
      </c>
      <c r="P61" t="str">
        <f>_xlfn.XLOOKUP(Orders[[#This Row],[Customer ID]],customers!$A$1:$A$1001,customers!$I$1:$I$1001,,0)</f>
        <v>Yes</v>
      </c>
    </row>
    <row r="62" spans="1:16" x14ac:dyDescent="0.3">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s="4" t="str">
        <f t="shared" si="1"/>
        <v>Arabica</v>
      </c>
      <c r="O62" t="str">
        <f t="shared" si="2"/>
        <v>Dark</v>
      </c>
      <c r="P62" t="str">
        <f>_xlfn.XLOOKUP(Orders[[#This Row],[Customer ID]],customers!$A$1:$A$1001,customers!$I$1:$I$1001,,0)</f>
        <v>No</v>
      </c>
    </row>
    <row r="63" spans="1:16" x14ac:dyDescent="0.3">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s="4" t="str">
        <f t="shared" si="1"/>
        <v>Robusta</v>
      </c>
      <c r="O63" t="str">
        <f t="shared" si="2"/>
        <v>Dark</v>
      </c>
      <c r="P63" t="str">
        <f>_xlfn.XLOOKUP(Orders[[#This Row],[Customer ID]],customers!$A$1:$A$1001,customers!$I$1:$I$1001,,0)</f>
        <v>Yes</v>
      </c>
    </row>
    <row r="64" spans="1:16" x14ac:dyDescent="0.3">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s="4" t="str">
        <f t="shared" si="1"/>
        <v>Liberica</v>
      </c>
      <c r="O64" t="str">
        <f t="shared" si="2"/>
        <v>Light</v>
      </c>
      <c r="P64" t="str">
        <f>_xlfn.XLOOKUP(Orders[[#This Row],[Customer ID]],customers!$A$1:$A$1001,customers!$I$1:$I$1001,,0)</f>
        <v>Yes</v>
      </c>
    </row>
    <row r="65" spans="1:16" x14ac:dyDescent="0.3">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s="4" t="str">
        <f t="shared" si="1"/>
        <v>Arabica</v>
      </c>
      <c r="O65" t="str">
        <f t="shared" si="2"/>
        <v>Medium</v>
      </c>
      <c r="P65" t="str">
        <f>_xlfn.XLOOKUP(Orders[[#This Row],[Customer ID]],customers!$A$1:$A$1001,customers!$I$1:$I$1001,,0)</f>
        <v>No</v>
      </c>
    </row>
    <row r="66" spans="1:16" x14ac:dyDescent="0.3">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s="4" t="str">
        <f t="shared" si="1"/>
        <v>Robusta</v>
      </c>
      <c r="O66" t="str">
        <f t="shared" si="2"/>
        <v>Medium</v>
      </c>
      <c r="P66" t="str">
        <f>_xlfn.XLOOKUP(Orders[[#This Row],[Customer ID]],customers!$A$1:$A$1001,customers!$I$1:$I$1001,,0)</f>
        <v>Yes</v>
      </c>
    </row>
    <row r="67" spans="1:16" x14ac:dyDescent="0.3">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s="4"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s="4" t="str">
        <f t="shared" si="4"/>
        <v>Robusta</v>
      </c>
      <c r="O68" t="str">
        <f t="shared" si="5"/>
        <v>Light</v>
      </c>
      <c r="P68" t="str">
        <f>_xlfn.XLOOKUP(Orders[[#This Row],[Customer ID]],customers!$A$1:$A$1001,customers!$I$1:$I$1001,,0)</f>
        <v>Yes</v>
      </c>
    </row>
    <row r="69" spans="1:16" x14ac:dyDescent="0.3">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s="4" t="str">
        <f t="shared" si="4"/>
        <v>Liberica</v>
      </c>
      <c r="O69" t="str">
        <f t="shared" si="5"/>
        <v>Light</v>
      </c>
      <c r="P69" t="str">
        <f>_xlfn.XLOOKUP(Orders[[#This Row],[Customer ID]],customers!$A$1:$A$1001,customers!$I$1:$I$1001,,0)</f>
        <v>No</v>
      </c>
    </row>
    <row r="70" spans="1:16" x14ac:dyDescent="0.3">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s="4" t="str">
        <f t="shared" si="4"/>
        <v>Robusta</v>
      </c>
      <c r="O70" t="str">
        <f t="shared" si="5"/>
        <v>Medium</v>
      </c>
      <c r="P70" t="str">
        <f>_xlfn.XLOOKUP(Orders[[#This Row],[Customer ID]],customers!$A$1:$A$1001,customers!$I$1:$I$1001,,0)</f>
        <v>No</v>
      </c>
    </row>
    <row r="71" spans="1:16" x14ac:dyDescent="0.3">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s="4" t="str">
        <f t="shared" si="4"/>
        <v>Robusta</v>
      </c>
      <c r="O71" t="str">
        <f t="shared" si="5"/>
        <v>Medium</v>
      </c>
      <c r="P71" t="str">
        <f>_xlfn.XLOOKUP(Orders[[#This Row],[Customer ID]],customers!$A$1:$A$1001,customers!$I$1:$I$1001,,0)</f>
        <v>Yes</v>
      </c>
    </row>
    <row r="72" spans="1:16" x14ac:dyDescent="0.3">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s="4" t="str">
        <f t="shared" si="4"/>
        <v>Excelsa</v>
      </c>
      <c r="O72" t="str">
        <f t="shared" si="5"/>
        <v>Light</v>
      </c>
      <c r="P72" t="str">
        <f>_xlfn.XLOOKUP(Orders[[#This Row],[Customer ID]],customers!$A$1:$A$1001,customers!$I$1:$I$1001,,0)</f>
        <v>No</v>
      </c>
    </row>
    <row r="73" spans="1:16" x14ac:dyDescent="0.3">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s="4" t="str">
        <f t="shared" si="4"/>
        <v>Liberica</v>
      </c>
      <c r="O73" t="str">
        <f t="shared" si="5"/>
        <v>Light</v>
      </c>
      <c r="P73" t="str">
        <f>_xlfn.XLOOKUP(Orders[[#This Row],[Customer ID]],customers!$A$1:$A$1001,customers!$I$1:$I$1001,,0)</f>
        <v>No</v>
      </c>
    </row>
    <row r="74" spans="1:16" x14ac:dyDescent="0.3">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s="4" t="str">
        <f t="shared" si="4"/>
        <v>Arabica</v>
      </c>
      <c r="O74" t="str">
        <f t="shared" si="5"/>
        <v>Medium</v>
      </c>
      <c r="P74" t="str">
        <f>_xlfn.XLOOKUP(Orders[[#This Row],[Customer ID]],customers!$A$1:$A$1001,customers!$I$1:$I$1001,,0)</f>
        <v>No</v>
      </c>
    </row>
    <row r="75" spans="1:16" x14ac:dyDescent="0.3">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s="4" t="str">
        <f t="shared" si="4"/>
        <v>Liberica</v>
      </c>
      <c r="O75" t="str">
        <f t="shared" si="5"/>
        <v>Medium</v>
      </c>
      <c r="P75" t="str">
        <f>_xlfn.XLOOKUP(Orders[[#This Row],[Customer ID]],customers!$A$1:$A$1001,customers!$I$1:$I$1001,,0)</f>
        <v>Yes</v>
      </c>
    </row>
    <row r="76" spans="1:16" x14ac:dyDescent="0.3">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s="4" t="str">
        <f t="shared" si="4"/>
        <v>Excelsa</v>
      </c>
      <c r="O76" t="str">
        <f t="shared" si="5"/>
        <v>Light</v>
      </c>
      <c r="P76" t="str">
        <f>_xlfn.XLOOKUP(Orders[[#This Row],[Customer ID]],customers!$A$1:$A$1001,customers!$I$1:$I$1001,,0)</f>
        <v>Yes</v>
      </c>
    </row>
    <row r="77" spans="1:16" x14ac:dyDescent="0.3">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s="4" t="str">
        <f t="shared" si="4"/>
        <v>Robusta</v>
      </c>
      <c r="O77" t="str">
        <f t="shared" si="5"/>
        <v>Dark</v>
      </c>
      <c r="P77" t="str">
        <f>_xlfn.XLOOKUP(Orders[[#This Row],[Customer ID]],customers!$A$1:$A$1001,customers!$I$1:$I$1001,,0)</f>
        <v>Yes</v>
      </c>
    </row>
    <row r="78" spans="1:16" x14ac:dyDescent="0.3">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s="4" t="str">
        <f t="shared" si="4"/>
        <v>Robusta</v>
      </c>
      <c r="O78" t="str">
        <f t="shared" si="5"/>
        <v>Light</v>
      </c>
      <c r="P78" t="str">
        <f>_xlfn.XLOOKUP(Orders[[#This Row],[Customer ID]],customers!$A$1:$A$1001,customers!$I$1:$I$1001,,0)</f>
        <v>Yes</v>
      </c>
    </row>
    <row r="79" spans="1:16" x14ac:dyDescent="0.3">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s="4" t="str">
        <f t="shared" si="4"/>
        <v>Excelsa</v>
      </c>
      <c r="O79" t="str">
        <f t="shared" si="5"/>
        <v>Dark</v>
      </c>
      <c r="P79" t="str">
        <f>_xlfn.XLOOKUP(Orders[[#This Row],[Customer ID]],customers!$A$1:$A$1001,customers!$I$1:$I$1001,,0)</f>
        <v>No</v>
      </c>
    </row>
    <row r="80" spans="1:16" x14ac:dyDescent="0.3">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s="4" t="str">
        <f t="shared" si="4"/>
        <v>Arabica</v>
      </c>
      <c r="O80" t="str">
        <f t="shared" si="5"/>
        <v>Medium</v>
      </c>
      <c r="P80" t="str">
        <f>_xlfn.XLOOKUP(Orders[[#This Row],[Customer ID]],customers!$A$1:$A$1001,customers!$I$1:$I$1001,,0)</f>
        <v>Yes</v>
      </c>
    </row>
    <row r="81" spans="1:16" x14ac:dyDescent="0.3">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s="4" t="str">
        <f t="shared" si="4"/>
        <v>Robusta</v>
      </c>
      <c r="O81" t="str">
        <f t="shared" si="5"/>
        <v>Light</v>
      </c>
      <c r="P81" t="str">
        <f>_xlfn.XLOOKUP(Orders[[#This Row],[Customer ID]],customers!$A$1:$A$1001,customers!$I$1:$I$1001,,0)</f>
        <v>No</v>
      </c>
    </row>
    <row r="82" spans="1:16" x14ac:dyDescent="0.3">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s="4" t="str">
        <f t="shared" si="4"/>
        <v>Arabica</v>
      </c>
      <c r="O82" t="str">
        <f t="shared" si="5"/>
        <v>Light</v>
      </c>
      <c r="P82" t="str">
        <f>_xlfn.XLOOKUP(Orders[[#This Row],[Customer ID]],customers!$A$1:$A$1001,customers!$I$1:$I$1001,,0)</f>
        <v>Yes</v>
      </c>
    </row>
    <row r="83" spans="1:16" x14ac:dyDescent="0.3">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s="4" t="str">
        <f t="shared" si="4"/>
        <v>Liberica</v>
      </c>
      <c r="O83" t="str">
        <f t="shared" si="5"/>
        <v>Light</v>
      </c>
      <c r="P83" t="str">
        <f>_xlfn.XLOOKUP(Orders[[#This Row],[Customer ID]],customers!$A$1:$A$1001,customers!$I$1:$I$1001,,0)</f>
        <v>Yes</v>
      </c>
    </row>
    <row r="84" spans="1:16" x14ac:dyDescent="0.3">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s="4" t="str">
        <f t="shared" si="4"/>
        <v>Liberica</v>
      </c>
      <c r="O84" t="str">
        <f t="shared" si="5"/>
        <v>Medium</v>
      </c>
      <c r="P84" t="str">
        <f>_xlfn.XLOOKUP(Orders[[#This Row],[Customer ID]],customers!$A$1:$A$1001,customers!$I$1:$I$1001,,0)</f>
        <v>Yes</v>
      </c>
    </row>
    <row r="85" spans="1:16" x14ac:dyDescent="0.3">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s="4" t="str">
        <f t="shared" si="4"/>
        <v>Robusta</v>
      </c>
      <c r="O85" t="str">
        <f t="shared" si="5"/>
        <v>Dark</v>
      </c>
      <c r="P85" t="str">
        <f>_xlfn.XLOOKUP(Orders[[#This Row],[Customer ID]],customers!$A$1:$A$1001,customers!$I$1:$I$1001,,0)</f>
        <v>Yes</v>
      </c>
    </row>
    <row r="86" spans="1:16" x14ac:dyDescent="0.3">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s="4" t="str">
        <f t="shared" si="4"/>
        <v>Liberica</v>
      </c>
      <c r="O86" t="str">
        <f t="shared" si="5"/>
        <v>Light</v>
      </c>
      <c r="P86" t="str">
        <f>_xlfn.XLOOKUP(Orders[[#This Row],[Customer ID]],customers!$A$1:$A$1001,customers!$I$1:$I$1001,,0)</f>
        <v>No</v>
      </c>
    </row>
    <row r="87" spans="1:16" x14ac:dyDescent="0.3">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s="4" t="str">
        <f t="shared" si="4"/>
        <v>Arabica</v>
      </c>
      <c r="O87" t="str">
        <f t="shared" si="5"/>
        <v>Light</v>
      </c>
      <c r="P87" t="str">
        <f>_xlfn.XLOOKUP(Orders[[#This Row],[Customer ID]],customers!$A$1:$A$1001,customers!$I$1:$I$1001,,0)</f>
        <v>No</v>
      </c>
    </row>
    <row r="88" spans="1:16" x14ac:dyDescent="0.3">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s="4" t="str">
        <f t="shared" si="4"/>
        <v>Arabica</v>
      </c>
      <c r="O88" t="str">
        <f t="shared" si="5"/>
        <v>Dark</v>
      </c>
      <c r="P88" t="str">
        <f>_xlfn.XLOOKUP(Orders[[#This Row],[Customer ID]],customers!$A$1:$A$1001,customers!$I$1:$I$1001,,0)</f>
        <v>No</v>
      </c>
    </row>
    <row r="89" spans="1:16" x14ac:dyDescent="0.3">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s="4" t="str">
        <f t="shared" si="4"/>
        <v>Arabica</v>
      </c>
      <c r="O89" t="str">
        <f t="shared" si="5"/>
        <v>Medium</v>
      </c>
      <c r="P89" t="str">
        <f>_xlfn.XLOOKUP(Orders[[#This Row],[Customer ID]],customers!$A$1:$A$1001,customers!$I$1:$I$1001,,0)</f>
        <v>No</v>
      </c>
    </row>
    <row r="90" spans="1:16" x14ac:dyDescent="0.3">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s="4" t="str">
        <f t="shared" si="4"/>
        <v>Robusta</v>
      </c>
      <c r="O90" t="str">
        <f t="shared" si="5"/>
        <v>Light</v>
      </c>
      <c r="P90" t="str">
        <f>_xlfn.XLOOKUP(Orders[[#This Row],[Customer ID]],customers!$A$1:$A$1001,customers!$I$1:$I$1001,,0)</f>
        <v>No</v>
      </c>
    </row>
    <row r="91" spans="1:16" x14ac:dyDescent="0.3">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s="4" t="str">
        <f t="shared" si="4"/>
        <v>Arabica</v>
      </c>
      <c r="O91" t="str">
        <f t="shared" si="5"/>
        <v>Light</v>
      </c>
      <c r="P91" t="str">
        <f>_xlfn.XLOOKUP(Orders[[#This Row],[Customer ID]],customers!$A$1:$A$1001,customers!$I$1:$I$1001,,0)</f>
        <v>No</v>
      </c>
    </row>
    <row r="92" spans="1:16" x14ac:dyDescent="0.3">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s="4" t="str">
        <f t="shared" si="4"/>
        <v>Arabica</v>
      </c>
      <c r="O92" t="str">
        <f t="shared" si="5"/>
        <v>Light</v>
      </c>
      <c r="P92" t="str">
        <f>_xlfn.XLOOKUP(Orders[[#This Row],[Customer ID]],customers!$A$1:$A$1001,customers!$I$1:$I$1001,,0)</f>
        <v>Yes</v>
      </c>
    </row>
    <row r="93" spans="1:16" x14ac:dyDescent="0.3">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s="4" t="str">
        <f t="shared" si="4"/>
        <v>Arabica</v>
      </c>
      <c r="O93" t="str">
        <f t="shared" si="5"/>
        <v>Medium</v>
      </c>
      <c r="P93" t="str">
        <f>_xlfn.XLOOKUP(Orders[[#This Row],[Customer ID]],customers!$A$1:$A$1001,customers!$I$1:$I$1001,,0)</f>
        <v>No</v>
      </c>
    </row>
    <row r="94" spans="1:16" x14ac:dyDescent="0.3">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s="4" t="str">
        <f t="shared" si="4"/>
        <v>Excelsa</v>
      </c>
      <c r="O94" t="str">
        <f t="shared" si="5"/>
        <v>Light</v>
      </c>
      <c r="P94" t="str">
        <f>_xlfn.XLOOKUP(Orders[[#This Row],[Customer ID]],customers!$A$1:$A$1001,customers!$I$1:$I$1001,,0)</f>
        <v>Yes</v>
      </c>
    </row>
    <row r="95" spans="1:16" x14ac:dyDescent="0.3">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s="4" t="str">
        <f t="shared" si="4"/>
        <v>Excelsa</v>
      </c>
      <c r="O95" t="str">
        <f t="shared" si="5"/>
        <v>Light</v>
      </c>
      <c r="P95" t="str">
        <f>_xlfn.XLOOKUP(Orders[[#This Row],[Customer ID]],customers!$A$1:$A$1001,customers!$I$1:$I$1001,,0)</f>
        <v>Yes</v>
      </c>
    </row>
    <row r="96" spans="1:16" x14ac:dyDescent="0.3">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s="4" t="str">
        <f t="shared" si="4"/>
        <v>Arabica</v>
      </c>
      <c r="O96" t="str">
        <f t="shared" si="5"/>
        <v>Dark</v>
      </c>
      <c r="P96" t="str">
        <f>_xlfn.XLOOKUP(Orders[[#This Row],[Customer ID]],customers!$A$1:$A$1001,customers!$I$1:$I$1001,,0)</f>
        <v>Yes</v>
      </c>
    </row>
    <row r="97" spans="1:16" x14ac:dyDescent="0.3">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s="4" t="str">
        <f t="shared" si="4"/>
        <v>Arabica</v>
      </c>
      <c r="O97" t="str">
        <f t="shared" si="5"/>
        <v>Medium</v>
      </c>
      <c r="P97" t="str">
        <f>_xlfn.XLOOKUP(Orders[[#This Row],[Customer ID]],customers!$A$1:$A$1001,customers!$I$1:$I$1001,,0)</f>
        <v>No</v>
      </c>
    </row>
    <row r="98" spans="1:16" x14ac:dyDescent="0.3">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s="4" t="str">
        <f t="shared" si="4"/>
        <v>Arabica</v>
      </c>
      <c r="O98" t="str">
        <f t="shared" si="5"/>
        <v>Dark</v>
      </c>
      <c r="P98" t="str">
        <f>_xlfn.XLOOKUP(Orders[[#This Row],[Customer ID]],customers!$A$1:$A$1001,customers!$I$1:$I$1001,,0)</f>
        <v>No</v>
      </c>
    </row>
    <row r="99" spans="1:16" x14ac:dyDescent="0.3">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s="4" t="str">
        <f t="shared" si="4"/>
        <v>Arabica</v>
      </c>
      <c r="O99" t="str">
        <f t="shared" si="5"/>
        <v>Medium</v>
      </c>
      <c r="P99" t="str">
        <f>_xlfn.XLOOKUP(Orders[[#This Row],[Customer ID]],customers!$A$1:$A$1001,customers!$I$1:$I$1001,,0)</f>
        <v>No</v>
      </c>
    </row>
    <row r="100" spans="1:16" x14ac:dyDescent="0.3">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s="4" t="str">
        <f t="shared" si="4"/>
        <v>Arabica</v>
      </c>
      <c r="O100" t="str">
        <f t="shared" si="5"/>
        <v>Dark</v>
      </c>
      <c r="P100" t="str">
        <f>_xlfn.XLOOKUP(Orders[[#This Row],[Customer ID]],customers!$A$1:$A$1001,customers!$I$1:$I$1001,,0)</f>
        <v>No</v>
      </c>
    </row>
    <row r="101" spans="1:16" x14ac:dyDescent="0.3">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s="4" t="str">
        <f t="shared" si="4"/>
        <v>Liberica</v>
      </c>
      <c r="O101" t="str">
        <f t="shared" si="5"/>
        <v>Medium</v>
      </c>
      <c r="P101" t="str">
        <f>_xlfn.XLOOKUP(Orders[[#This Row],[Customer ID]],customers!$A$1:$A$1001,customers!$I$1:$I$1001,,0)</f>
        <v>Yes</v>
      </c>
    </row>
    <row r="102" spans="1:16" x14ac:dyDescent="0.3">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s="4" t="str">
        <f t="shared" si="4"/>
        <v>Arabica</v>
      </c>
      <c r="O102" t="str">
        <f t="shared" si="5"/>
        <v>Light</v>
      </c>
      <c r="P102" t="str">
        <f>_xlfn.XLOOKUP(Orders[[#This Row],[Customer ID]],customers!$A$1:$A$1001,customers!$I$1:$I$1001,,0)</f>
        <v>Yes</v>
      </c>
    </row>
    <row r="103" spans="1:16" x14ac:dyDescent="0.3">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s="4" t="str">
        <f t="shared" si="4"/>
        <v>Liberica</v>
      </c>
      <c r="O103" t="str">
        <f t="shared" si="5"/>
        <v>Dark</v>
      </c>
      <c r="P103" t="str">
        <f>_xlfn.XLOOKUP(Orders[[#This Row],[Customer ID]],customers!$A$1:$A$1001,customers!$I$1:$I$1001,,0)</f>
        <v>Yes</v>
      </c>
    </row>
    <row r="104" spans="1:16" x14ac:dyDescent="0.3">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s="4" t="str">
        <f t="shared" si="4"/>
        <v>Liberica</v>
      </c>
      <c r="O104" t="str">
        <f t="shared" si="5"/>
        <v>Dark</v>
      </c>
      <c r="P104" t="str">
        <f>_xlfn.XLOOKUP(Orders[[#This Row],[Customer ID]],customers!$A$1:$A$1001,customers!$I$1:$I$1001,,0)</f>
        <v>Yes</v>
      </c>
    </row>
    <row r="105" spans="1:16" x14ac:dyDescent="0.3">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s="4" t="str">
        <f t="shared" si="4"/>
        <v>Robusta</v>
      </c>
      <c r="O105" t="str">
        <f t="shared" si="5"/>
        <v>Medium</v>
      </c>
      <c r="P105" t="str">
        <f>_xlfn.XLOOKUP(Orders[[#This Row],[Customer ID]],customers!$A$1:$A$1001,customers!$I$1:$I$1001,,0)</f>
        <v>No</v>
      </c>
    </row>
    <row r="106" spans="1:16" x14ac:dyDescent="0.3">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s="4" t="str">
        <f t="shared" si="4"/>
        <v>Liberica</v>
      </c>
      <c r="O106" t="str">
        <f t="shared" si="5"/>
        <v>Medium</v>
      </c>
      <c r="P106" t="str">
        <f>_xlfn.XLOOKUP(Orders[[#This Row],[Customer ID]],customers!$A$1:$A$1001,customers!$I$1:$I$1001,,0)</f>
        <v>No</v>
      </c>
    </row>
    <row r="107" spans="1:16" x14ac:dyDescent="0.3">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s="4" t="str">
        <f t="shared" si="4"/>
        <v>Arabica</v>
      </c>
      <c r="O107" t="str">
        <f t="shared" si="5"/>
        <v>Medium</v>
      </c>
      <c r="P107" t="str">
        <f>_xlfn.XLOOKUP(Orders[[#This Row],[Customer ID]],customers!$A$1:$A$1001,customers!$I$1:$I$1001,,0)</f>
        <v>Yes</v>
      </c>
    </row>
    <row r="108" spans="1:16" x14ac:dyDescent="0.3">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s="4" t="str">
        <f t="shared" si="4"/>
        <v>Excelsa</v>
      </c>
      <c r="O108" t="str">
        <f t="shared" si="5"/>
        <v>Dark</v>
      </c>
      <c r="P108" t="str">
        <f>_xlfn.XLOOKUP(Orders[[#This Row],[Customer ID]],customers!$A$1:$A$1001,customers!$I$1:$I$1001,,0)</f>
        <v>No</v>
      </c>
    </row>
    <row r="109" spans="1:16" x14ac:dyDescent="0.3">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s="4" t="str">
        <f t="shared" si="4"/>
        <v>Robusta</v>
      </c>
      <c r="O109" t="str">
        <f t="shared" si="5"/>
        <v>Medium</v>
      </c>
      <c r="P109" t="str">
        <f>_xlfn.XLOOKUP(Orders[[#This Row],[Customer ID]],customers!$A$1:$A$1001,customers!$I$1:$I$1001,,0)</f>
        <v>Yes</v>
      </c>
    </row>
    <row r="110" spans="1:16" x14ac:dyDescent="0.3">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s="4" t="str">
        <f t="shared" si="4"/>
        <v>Arabica</v>
      </c>
      <c r="O110" t="str">
        <f t="shared" si="5"/>
        <v>Medium</v>
      </c>
      <c r="P110" t="str">
        <f>_xlfn.XLOOKUP(Orders[[#This Row],[Customer ID]],customers!$A$1:$A$1001,customers!$I$1:$I$1001,,0)</f>
        <v>No</v>
      </c>
    </row>
    <row r="111" spans="1:16" x14ac:dyDescent="0.3">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s="4" t="str">
        <f t="shared" si="4"/>
        <v>Liberica</v>
      </c>
      <c r="O111" t="str">
        <f t="shared" si="5"/>
        <v>Dark</v>
      </c>
      <c r="P111" t="str">
        <f>_xlfn.XLOOKUP(Orders[[#This Row],[Customer ID]],customers!$A$1:$A$1001,customers!$I$1:$I$1001,,0)</f>
        <v>Yes</v>
      </c>
    </row>
    <row r="112" spans="1:16" x14ac:dyDescent="0.3">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s="4" t="str">
        <f t="shared" si="4"/>
        <v>Excelsa</v>
      </c>
      <c r="O112" t="str">
        <f t="shared" si="5"/>
        <v>Light</v>
      </c>
      <c r="P112" t="str">
        <f>_xlfn.XLOOKUP(Orders[[#This Row],[Customer ID]],customers!$A$1:$A$1001,customers!$I$1:$I$1001,,0)</f>
        <v>Yes</v>
      </c>
    </row>
    <row r="113" spans="1:16" x14ac:dyDescent="0.3">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s="4" t="str">
        <f t="shared" si="4"/>
        <v>Robusta</v>
      </c>
      <c r="O113" t="str">
        <f t="shared" si="5"/>
        <v>Dark</v>
      </c>
      <c r="P113" t="str">
        <f>_xlfn.XLOOKUP(Orders[[#This Row],[Customer ID]],customers!$A$1:$A$1001,customers!$I$1:$I$1001,,0)</f>
        <v>No</v>
      </c>
    </row>
    <row r="114" spans="1:16" x14ac:dyDescent="0.3">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s="4" t="str">
        <f t="shared" si="4"/>
        <v>Arabica</v>
      </c>
      <c r="O114" t="str">
        <f t="shared" si="5"/>
        <v>Medium</v>
      </c>
      <c r="P114" t="str">
        <f>_xlfn.XLOOKUP(Orders[[#This Row],[Customer ID]],customers!$A$1:$A$1001,customers!$I$1:$I$1001,,0)</f>
        <v>No</v>
      </c>
    </row>
    <row r="115" spans="1:16" x14ac:dyDescent="0.3">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s="4" t="str">
        <f t="shared" si="4"/>
        <v>Liberica</v>
      </c>
      <c r="O115" t="str">
        <f t="shared" si="5"/>
        <v>Medium</v>
      </c>
      <c r="P115" t="str">
        <f>_xlfn.XLOOKUP(Orders[[#This Row],[Customer ID]],customers!$A$1:$A$1001,customers!$I$1:$I$1001,,0)</f>
        <v>No</v>
      </c>
    </row>
    <row r="116" spans="1:16" x14ac:dyDescent="0.3">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s="4" t="str">
        <f t="shared" si="4"/>
        <v>Robusta</v>
      </c>
      <c r="O116" t="str">
        <f t="shared" si="5"/>
        <v>Light</v>
      </c>
      <c r="P116" t="str">
        <f>_xlfn.XLOOKUP(Orders[[#This Row],[Customer ID]],customers!$A$1:$A$1001,customers!$I$1:$I$1001,,0)</f>
        <v>No</v>
      </c>
    </row>
    <row r="117" spans="1:16" x14ac:dyDescent="0.3">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s="4" t="str">
        <f t="shared" si="4"/>
        <v>Liberica</v>
      </c>
      <c r="O117" t="str">
        <f t="shared" si="5"/>
        <v>Light</v>
      </c>
      <c r="P117" t="str">
        <f>_xlfn.XLOOKUP(Orders[[#This Row],[Customer ID]],customers!$A$1:$A$1001,customers!$I$1:$I$1001,,0)</f>
        <v>No</v>
      </c>
    </row>
    <row r="118" spans="1:16" x14ac:dyDescent="0.3">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s="4" t="str">
        <f t="shared" si="4"/>
        <v>Liberica</v>
      </c>
      <c r="O118" t="str">
        <f t="shared" si="5"/>
        <v>Light</v>
      </c>
      <c r="P118" t="str">
        <f>_xlfn.XLOOKUP(Orders[[#This Row],[Customer ID]],customers!$A$1:$A$1001,customers!$I$1:$I$1001,,0)</f>
        <v>Yes</v>
      </c>
    </row>
    <row r="119" spans="1:16" x14ac:dyDescent="0.3">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s="4" t="str">
        <f t="shared" si="4"/>
        <v>Liberica</v>
      </c>
      <c r="O119" t="str">
        <f t="shared" si="5"/>
        <v>Light</v>
      </c>
      <c r="P119" t="str">
        <f>_xlfn.XLOOKUP(Orders[[#This Row],[Customer ID]],customers!$A$1:$A$1001,customers!$I$1:$I$1001,,0)</f>
        <v>No</v>
      </c>
    </row>
    <row r="120" spans="1:16" x14ac:dyDescent="0.3">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s="4" t="str">
        <f t="shared" si="4"/>
        <v>Excelsa</v>
      </c>
      <c r="O120" t="str">
        <f t="shared" si="5"/>
        <v>Dark</v>
      </c>
      <c r="P120" t="str">
        <f>_xlfn.XLOOKUP(Orders[[#This Row],[Customer ID]],customers!$A$1:$A$1001,customers!$I$1:$I$1001,,0)</f>
        <v>Yes</v>
      </c>
    </row>
    <row r="121" spans="1:16" x14ac:dyDescent="0.3">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s="4" t="str">
        <f t="shared" si="4"/>
        <v>Excelsa</v>
      </c>
      <c r="O121" t="str">
        <f t="shared" si="5"/>
        <v>Medium</v>
      </c>
      <c r="P121" t="str">
        <f>_xlfn.XLOOKUP(Orders[[#This Row],[Customer ID]],customers!$A$1:$A$1001,customers!$I$1:$I$1001,,0)</f>
        <v>No</v>
      </c>
    </row>
    <row r="122" spans="1:16" x14ac:dyDescent="0.3">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s="4" t="str">
        <f t="shared" si="4"/>
        <v>Arabica</v>
      </c>
      <c r="O122" t="str">
        <f t="shared" si="5"/>
        <v>Light</v>
      </c>
      <c r="P122" t="str">
        <f>_xlfn.XLOOKUP(Orders[[#This Row],[Customer ID]],customers!$A$1:$A$1001,customers!$I$1:$I$1001,,0)</f>
        <v>No</v>
      </c>
    </row>
    <row r="123" spans="1:16" x14ac:dyDescent="0.3">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s="4" t="str">
        <f t="shared" si="4"/>
        <v>Excelsa</v>
      </c>
      <c r="O123" t="str">
        <f t="shared" si="5"/>
        <v>Medium</v>
      </c>
      <c r="P123" t="str">
        <f>_xlfn.XLOOKUP(Orders[[#This Row],[Customer ID]],customers!$A$1:$A$1001,customers!$I$1:$I$1001,,0)</f>
        <v>No</v>
      </c>
    </row>
    <row r="124" spans="1:16" x14ac:dyDescent="0.3">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s="4" t="str">
        <f t="shared" si="4"/>
        <v>Arabica</v>
      </c>
      <c r="O124" t="str">
        <f t="shared" si="5"/>
        <v>Dark</v>
      </c>
      <c r="P124" t="str">
        <f>_xlfn.XLOOKUP(Orders[[#This Row],[Customer ID]],customers!$A$1:$A$1001,customers!$I$1:$I$1001,,0)</f>
        <v>Yes</v>
      </c>
    </row>
    <row r="125" spans="1:16" x14ac:dyDescent="0.3">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s="4" t="str">
        <f t="shared" si="4"/>
        <v>Liberica</v>
      </c>
      <c r="O125" t="str">
        <f t="shared" si="5"/>
        <v>Light</v>
      </c>
      <c r="P125" t="str">
        <f>_xlfn.XLOOKUP(Orders[[#This Row],[Customer ID]],customers!$A$1:$A$1001,customers!$I$1:$I$1001,,0)</f>
        <v>No</v>
      </c>
    </row>
    <row r="126" spans="1:16" x14ac:dyDescent="0.3">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s="4" t="str">
        <f t="shared" si="4"/>
        <v>Liberica</v>
      </c>
      <c r="O126" t="str">
        <f t="shared" si="5"/>
        <v>Medium</v>
      </c>
      <c r="P126" t="str">
        <f>_xlfn.XLOOKUP(Orders[[#This Row],[Customer ID]],customers!$A$1:$A$1001,customers!$I$1:$I$1001,,0)</f>
        <v>Yes</v>
      </c>
    </row>
    <row r="127" spans="1:16" x14ac:dyDescent="0.3">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s="4" t="str">
        <f t="shared" si="4"/>
        <v>Liberica</v>
      </c>
      <c r="O127" t="str">
        <f t="shared" si="5"/>
        <v>Medium</v>
      </c>
      <c r="P127" t="str">
        <f>_xlfn.XLOOKUP(Orders[[#This Row],[Customer ID]],customers!$A$1:$A$1001,customers!$I$1:$I$1001,,0)</f>
        <v>Yes</v>
      </c>
    </row>
    <row r="128" spans="1:16" x14ac:dyDescent="0.3">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s="4" t="str">
        <f t="shared" si="4"/>
        <v>Arabica</v>
      </c>
      <c r="O128" t="str">
        <f t="shared" si="5"/>
        <v>Medium</v>
      </c>
      <c r="P128" t="str">
        <f>_xlfn.XLOOKUP(Orders[[#This Row],[Customer ID]],customers!$A$1:$A$1001,customers!$I$1:$I$1001,,0)</f>
        <v>No</v>
      </c>
    </row>
    <row r="129" spans="1:16" x14ac:dyDescent="0.3">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s="4" t="str">
        <f t="shared" si="4"/>
        <v>Liberica</v>
      </c>
      <c r="O129" t="str">
        <f t="shared" si="5"/>
        <v>Dark</v>
      </c>
      <c r="P129" t="str">
        <f>_xlfn.XLOOKUP(Orders[[#This Row],[Customer ID]],customers!$A$1:$A$1001,customers!$I$1:$I$1001,,0)</f>
        <v>No</v>
      </c>
    </row>
    <row r="130" spans="1:16" x14ac:dyDescent="0.3">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s="4" t="str">
        <f t="shared" si="4"/>
        <v>Arabica</v>
      </c>
      <c r="O130" t="str">
        <f t="shared" si="5"/>
        <v>Medium</v>
      </c>
      <c r="P130" t="str">
        <f>_xlfn.XLOOKUP(Orders[[#This Row],[Customer ID]],customers!$A$1:$A$1001,customers!$I$1:$I$1001,,0)</f>
        <v>No</v>
      </c>
    </row>
    <row r="131" spans="1:16" x14ac:dyDescent="0.3">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s="4"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s="4" t="str">
        <f t="shared" si="7"/>
        <v>Arabica</v>
      </c>
      <c r="O132" t="str">
        <f t="shared" si="8"/>
        <v>Light</v>
      </c>
      <c r="P132" t="str">
        <f>_xlfn.XLOOKUP(Orders[[#This Row],[Customer ID]],customers!$A$1:$A$1001,customers!$I$1:$I$1001,,0)</f>
        <v>Yes</v>
      </c>
    </row>
    <row r="133" spans="1:16" x14ac:dyDescent="0.3">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s="4" t="str">
        <f t="shared" si="7"/>
        <v>Excelsa</v>
      </c>
      <c r="O133" t="str">
        <f t="shared" si="8"/>
        <v>Dark</v>
      </c>
      <c r="P133" t="str">
        <f>_xlfn.XLOOKUP(Orders[[#This Row],[Customer ID]],customers!$A$1:$A$1001,customers!$I$1:$I$1001,,0)</f>
        <v>Yes</v>
      </c>
    </row>
    <row r="134" spans="1:16" x14ac:dyDescent="0.3">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s="4" t="str">
        <f t="shared" si="7"/>
        <v>Arabica</v>
      </c>
      <c r="O134" t="str">
        <f t="shared" si="8"/>
        <v>Light</v>
      </c>
      <c r="P134" t="str">
        <f>_xlfn.XLOOKUP(Orders[[#This Row],[Customer ID]],customers!$A$1:$A$1001,customers!$I$1:$I$1001,,0)</f>
        <v>Yes</v>
      </c>
    </row>
    <row r="135" spans="1:16" x14ac:dyDescent="0.3">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s="4" t="str">
        <f t="shared" si="7"/>
        <v>Liberica</v>
      </c>
      <c r="O135" t="str">
        <f t="shared" si="8"/>
        <v>Dark</v>
      </c>
      <c r="P135" t="str">
        <f>_xlfn.XLOOKUP(Orders[[#This Row],[Customer ID]],customers!$A$1:$A$1001,customers!$I$1:$I$1001,,0)</f>
        <v>No</v>
      </c>
    </row>
    <row r="136" spans="1:16" x14ac:dyDescent="0.3">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s="4" t="str">
        <f t="shared" si="7"/>
        <v>Excelsa</v>
      </c>
      <c r="O136" t="str">
        <f t="shared" si="8"/>
        <v>Medium</v>
      </c>
      <c r="P136" t="str">
        <f>_xlfn.XLOOKUP(Orders[[#This Row],[Customer ID]],customers!$A$1:$A$1001,customers!$I$1:$I$1001,,0)</f>
        <v>Yes</v>
      </c>
    </row>
    <row r="137" spans="1:16" x14ac:dyDescent="0.3">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s="4" t="str">
        <f t="shared" si="7"/>
        <v>Arabica</v>
      </c>
      <c r="O137" t="str">
        <f t="shared" si="8"/>
        <v>Light</v>
      </c>
      <c r="P137" t="str">
        <f>_xlfn.XLOOKUP(Orders[[#This Row],[Customer ID]],customers!$A$1:$A$1001,customers!$I$1:$I$1001,,0)</f>
        <v>Yes</v>
      </c>
    </row>
    <row r="138" spans="1:16" x14ac:dyDescent="0.3">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s="4" t="str">
        <f t="shared" si="7"/>
        <v>Arabica</v>
      </c>
      <c r="O138" t="str">
        <f t="shared" si="8"/>
        <v>Dark</v>
      </c>
      <c r="P138" t="str">
        <f>_xlfn.XLOOKUP(Orders[[#This Row],[Customer ID]],customers!$A$1:$A$1001,customers!$I$1:$I$1001,,0)</f>
        <v>No</v>
      </c>
    </row>
    <row r="139" spans="1:16" x14ac:dyDescent="0.3">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s="4" t="str">
        <f t="shared" si="7"/>
        <v>Excelsa</v>
      </c>
      <c r="O139" t="str">
        <f t="shared" si="8"/>
        <v>Light</v>
      </c>
      <c r="P139" t="str">
        <f>_xlfn.XLOOKUP(Orders[[#This Row],[Customer ID]],customers!$A$1:$A$1001,customers!$I$1:$I$1001,,0)</f>
        <v>No</v>
      </c>
    </row>
    <row r="140" spans="1:16" x14ac:dyDescent="0.3">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s="4" t="str">
        <f t="shared" si="7"/>
        <v>Excelsa</v>
      </c>
      <c r="O140" t="str">
        <f t="shared" si="8"/>
        <v>Dark</v>
      </c>
      <c r="P140" t="str">
        <f>_xlfn.XLOOKUP(Orders[[#This Row],[Customer ID]],customers!$A$1:$A$1001,customers!$I$1:$I$1001,,0)</f>
        <v>No</v>
      </c>
    </row>
    <row r="141" spans="1:16" x14ac:dyDescent="0.3">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s="4" t="str">
        <f t="shared" si="7"/>
        <v>Liberica</v>
      </c>
      <c r="O141" t="str">
        <f t="shared" si="8"/>
        <v>Dark</v>
      </c>
      <c r="P141" t="str">
        <f>_xlfn.XLOOKUP(Orders[[#This Row],[Customer ID]],customers!$A$1:$A$1001,customers!$I$1:$I$1001,,0)</f>
        <v>Yes</v>
      </c>
    </row>
    <row r="142" spans="1:16" x14ac:dyDescent="0.3">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s="4" t="str">
        <f t="shared" si="7"/>
        <v>Liberica</v>
      </c>
      <c r="O142" t="str">
        <f t="shared" si="8"/>
        <v>Dark</v>
      </c>
      <c r="P142" t="str">
        <f>_xlfn.XLOOKUP(Orders[[#This Row],[Customer ID]],customers!$A$1:$A$1001,customers!$I$1:$I$1001,,0)</f>
        <v>Yes</v>
      </c>
    </row>
    <row r="143" spans="1:16" x14ac:dyDescent="0.3">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s="4" t="str">
        <f t="shared" si="7"/>
        <v>Arabica</v>
      </c>
      <c r="O143" t="str">
        <f t="shared" si="8"/>
        <v>Light</v>
      </c>
      <c r="P143" t="str">
        <f>_xlfn.XLOOKUP(Orders[[#This Row],[Customer ID]],customers!$A$1:$A$1001,customers!$I$1:$I$1001,,0)</f>
        <v>Yes</v>
      </c>
    </row>
    <row r="144" spans="1:16" x14ac:dyDescent="0.3">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s="4" t="str">
        <f t="shared" si="7"/>
        <v>Excelsa</v>
      </c>
      <c r="O144" t="str">
        <f t="shared" si="8"/>
        <v>Light</v>
      </c>
      <c r="P144" t="str">
        <f>_xlfn.XLOOKUP(Orders[[#This Row],[Customer ID]],customers!$A$1:$A$1001,customers!$I$1:$I$1001,,0)</f>
        <v>Yes</v>
      </c>
    </row>
    <row r="145" spans="1:16" x14ac:dyDescent="0.3">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s="4" t="str">
        <f t="shared" si="7"/>
        <v>Liberica</v>
      </c>
      <c r="O145" t="str">
        <f t="shared" si="8"/>
        <v>Medium</v>
      </c>
      <c r="P145" t="str">
        <f>_xlfn.XLOOKUP(Orders[[#This Row],[Customer ID]],customers!$A$1:$A$1001,customers!$I$1:$I$1001,,0)</f>
        <v>No</v>
      </c>
    </row>
    <row r="146" spans="1:16" x14ac:dyDescent="0.3">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s="4" t="str">
        <f t="shared" si="7"/>
        <v>Excelsa</v>
      </c>
      <c r="O146" t="str">
        <f t="shared" si="8"/>
        <v>Light</v>
      </c>
      <c r="P146" t="str">
        <f>_xlfn.XLOOKUP(Orders[[#This Row],[Customer ID]],customers!$A$1:$A$1001,customers!$I$1:$I$1001,,0)</f>
        <v>Yes</v>
      </c>
    </row>
    <row r="147" spans="1:16" x14ac:dyDescent="0.3">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s="4" t="str">
        <f t="shared" si="7"/>
        <v>Liberica</v>
      </c>
      <c r="O147" t="str">
        <f t="shared" si="8"/>
        <v>Medium</v>
      </c>
      <c r="P147" t="str">
        <f>_xlfn.XLOOKUP(Orders[[#This Row],[Customer ID]],customers!$A$1:$A$1001,customers!$I$1:$I$1001,,0)</f>
        <v>No</v>
      </c>
    </row>
    <row r="148" spans="1:16" x14ac:dyDescent="0.3">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s="4" t="str">
        <f t="shared" si="7"/>
        <v>Liberica</v>
      </c>
      <c r="O148" t="str">
        <f t="shared" si="8"/>
        <v>Medium</v>
      </c>
      <c r="P148" t="str">
        <f>_xlfn.XLOOKUP(Orders[[#This Row],[Customer ID]],customers!$A$1:$A$1001,customers!$I$1:$I$1001,,0)</f>
        <v>No</v>
      </c>
    </row>
    <row r="149" spans="1:16" x14ac:dyDescent="0.3">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s="4" t="str">
        <f t="shared" si="7"/>
        <v>Excelsa</v>
      </c>
      <c r="O149" t="str">
        <f t="shared" si="8"/>
        <v>Medium</v>
      </c>
      <c r="P149" t="str">
        <f>_xlfn.XLOOKUP(Orders[[#This Row],[Customer ID]],customers!$A$1:$A$1001,customers!$I$1:$I$1001,,0)</f>
        <v>No</v>
      </c>
    </row>
    <row r="150" spans="1:16" x14ac:dyDescent="0.3">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s="4" t="str">
        <f t="shared" si="7"/>
        <v>Excelsa</v>
      </c>
      <c r="O150" t="str">
        <f t="shared" si="8"/>
        <v>Dark</v>
      </c>
      <c r="P150" t="str">
        <f>_xlfn.XLOOKUP(Orders[[#This Row],[Customer ID]],customers!$A$1:$A$1001,customers!$I$1:$I$1001,,0)</f>
        <v>Yes</v>
      </c>
    </row>
    <row r="151" spans="1:16" x14ac:dyDescent="0.3">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s="4" t="str">
        <f t="shared" si="7"/>
        <v>Arabica</v>
      </c>
      <c r="O151" t="str">
        <f t="shared" si="8"/>
        <v>Medium</v>
      </c>
      <c r="P151" t="str">
        <f>_xlfn.XLOOKUP(Orders[[#This Row],[Customer ID]],customers!$A$1:$A$1001,customers!$I$1:$I$1001,,0)</f>
        <v>Yes</v>
      </c>
    </row>
    <row r="152" spans="1:16" x14ac:dyDescent="0.3">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s="4" t="str">
        <f t="shared" si="7"/>
        <v>Liberica</v>
      </c>
      <c r="O152" t="str">
        <f t="shared" si="8"/>
        <v>Dark</v>
      </c>
      <c r="P152" t="str">
        <f>_xlfn.XLOOKUP(Orders[[#This Row],[Customer ID]],customers!$A$1:$A$1001,customers!$I$1:$I$1001,,0)</f>
        <v>Yes</v>
      </c>
    </row>
    <row r="153" spans="1:16" x14ac:dyDescent="0.3">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s="4" t="str">
        <f t="shared" si="7"/>
        <v>Arabica</v>
      </c>
      <c r="O153" t="str">
        <f t="shared" si="8"/>
        <v>Medium</v>
      </c>
      <c r="P153" t="str">
        <f>_xlfn.XLOOKUP(Orders[[#This Row],[Customer ID]],customers!$A$1:$A$1001,customers!$I$1:$I$1001,,0)</f>
        <v>Yes</v>
      </c>
    </row>
    <row r="154" spans="1:16" x14ac:dyDescent="0.3">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s="4" t="str">
        <f t="shared" si="7"/>
        <v>Robusta</v>
      </c>
      <c r="O154" t="str">
        <f t="shared" si="8"/>
        <v>Medium</v>
      </c>
      <c r="P154" t="str">
        <f>_xlfn.XLOOKUP(Orders[[#This Row],[Customer ID]],customers!$A$1:$A$1001,customers!$I$1:$I$1001,,0)</f>
        <v>Yes</v>
      </c>
    </row>
    <row r="155" spans="1:16" x14ac:dyDescent="0.3">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s="4" t="str">
        <f t="shared" si="7"/>
        <v>Robusta</v>
      </c>
      <c r="O155" t="str">
        <f t="shared" si="8"/>
        <v>Dark</v>
      </c>
      <c r="P155" t="str">
        <f>_xlfn.XLOOKUP(Orders[[#This Row],[Customer ID]],customers!$A$1:$A$1001,customers!$I$1:$I$1001,,0)</f>
        <v>No</v>
      </c>
    </row>
    <row r="156" spans="1:16" x14ac:dyDescent="0.3">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s="4" t="str">
        <f t="shared" si="7"/>
        <v>Arabica</v>
      </c>
      <c r="O156" t="str">
        <f t="shared" si="8"/>
        <v>Dark</v>
      </c>
      <c r="P156" t="str">
        <f>_xlfn.XLOOKUP(Orders[[#This Row],[Customer ID]],customers!$A$1:$A$1001,customers!$I$1:$I$1001,,0)</f>
        <v>No</v>
      </c>
    </row>
    <row r="157" spans="1:16" x14ac:dyDescent="0.3">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s="4" t="str">
        <f t="shared" si="7"/>
        <v>Arabica</v>
      </c>
      <c r="O157" t="str">
        <f t="shared" si="8"/>
        <v>Medium</v>
      </c>
      <c r="P157" t="str">
        <f>_xlfn.XLOOKUP(Orders[[#This Row],[Customer ID]],customers!$A$1:$A$1001,customers!$I$1:$I$1001,,0)</f>
        <v>Yes</v>
      </c>
    </row>
    <row r="158" spans="1:16" x14ac:dyDescent="0.3">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s="4" t="str">
        <f t="shared" si="7"/>
        <v>Arabica</v>
      </c>
      <c r="O158" t="str">
        <f t="shared" si="8"/>
        <v>Medium</v>
      </c>
      <c r="P158" t="str">
        <f>_xlfn.XLOOKUP(Orders[[#This Row],[Customer ID]],customers!$A$1:$A$1001,customers!$I$1:$I$1001,,0)</f>
        <v>Yes</v>
      </c>
    </row>
    <row r="159" spans="1:16" x14ac:dyDescent="0.3">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s="4" t="str">
        <f t="shared" si="7"/>
        <v>Robusta</v>
      </c>
      <c r="O159" t="str">
        <f t="shared" si="8"/>
        <v>Dark</v>
      </c>
      <c r="P159" t="str">
        <f>_xlfn.XLOOKUP(Orders[[#This Row],[Customer ID]],customers!$A$1:$A$1001,customers!$I$1:$I$1001,,0)</f>
        <v>No</v>
      </c>
    </row>
    <row r="160" spans="1:16" x14ac:dyDescent="0.3">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s="4" t="str">
        <f t="shared" si="7"/>
        <v>Robusta</v>
      </c>
      <c r="O160" t="str">
        <f t="shared" si="8"/>
        <v>Dark</v>
      </c>
      <c r="P160" t="str">
        <f>_xlfn.XLOOKUP(Orders[[#This Row],[Customer ID]],customers!$A$1:$A$1001,customers!$I$1:$I$1001,,0)</f>
        <v>Yes</v>
      </c>
    </row>
    <row r="161" spans="1:16" x14ac:dyDescent="0.3">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s="4" t="str">
        <f t="shared" si="7"/>
        <v>Liberica</v>
      </c>
      <c r="O161" t="str">
        <f t="shared" si="8"/>
        <v>Light</v>
      </c>
      <c r="P161" t="str">
        <f>_xlfn.XLOOKUP(Orders[[#This Row],[Customer ID]],customers!$A$1:$A$1001,customers!$I$1:$I$1001,,0)</f>
        <v>No</v>
      </c>
    </row>
    <row r="162" spans="1:16" x14ac:dyDescent="0.3">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s="4" t="str">
        <f t="shared" si="7"/>
        <v>Excelsa</v>
      </c>
      <c r="O162" t="str">
        <f t="shared" si="8"/>
        <v>Medium</v>
      </c>
      <c r="P162" t="str">
        <f>_xlfn.XLOOKUP(Orders[[#This Row],[Customer ID]],customers!$A$1:$A$1001,customers!$I$1:$I$1001,,0)</f>
        <v>No</v>
      </c>
    </row>
    <row r="163" spans="1:16" x14ac:dyDescent="0.3">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s="4" t="str">
        <f t="shared" si="7"/>
        <v>Arabica</v>
      </c>
      <c r="O163" t="str">
        <f t="shared" si="8"/>
        <v>Light</v>
      </c>
      <c r="P163" t="str">
        <f>_xlfn.XLOOKUP(Orders[[#This Row],[Customer ID]],customers!$A$1:$A$1001,customers!$I$1:$I$1001,,0)</f>
        <v>No</v>
      </c>
    </row>
    <row r="164" spans="1:16" x14ac:dyDescent="0.3">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s="4" t="str">
        <f t="shared" si="7"/>
        <v>Excelsa</v>
      </c>
      <c r="O164" t="str">
        <f t="shared" si="8"/>
        <v>Dark</v>
      </c>
      <c r="P164" t="str">
        <f>_xlfn.XLOOKUP(Orders[[#This Row],[Customer ID]],customers!$A$1:$A$1001,customers!$I$1:$I$1001,,0)</f>
        <v>Yes</v>
      </c>
    </row>
    <row r="165" spans="1:16" x14ac:dyDescent="0.3">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s="4" t="str">
        <f t="shared" si="7"/>
        <v>Robusta</v>
      </c>
      <c r="O165" t="str">
        <f t="shared" si="8"/>
        <v>Dark</v>
      </c>
      <c r="P165" t="str">
        <f>_xlfn.XLOOKUP(Orders[[#This Row],[Customer ID]],customers!$A$1:$A$1001,customers!$I$1:$I$1001,,0)</f>
        <v>No</v>
      </c>
    </row>
    <row r="166" spans="1:16" x14ac:dyDescent="0.3">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s="4" t="str">
        <f t="shared" si="7"/>
        <v>Excelsa</v>
      </c>
      <c r="O166" t="str">
        <f t="shared" si="8"/>
        <v>Dark</v>
      </c>
      <c r="P166" t="str">
        <f>_xlfn.XLOOKUP(Orders[[#This Row],[Customer ID]],customers!$A$1:$A$1001,customers!$I$1:$I$1001,,0)</f>
        <v>No</v>
      </c>
    </row>
    <row r="167" spans="1:16" x14ac:dyDescent="0.3">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s="4" t="str">
        <f t="shared" si="7"/>
        <v>Robusta</v>
      </c>
      <c r="O167" t="str">
        <f t="shared" si="8"/>
        <v>Dark</v>
      </c>
      <c r="P167" t="str">
        <f>_xlfn.XLOOKUP(Orders[[#This Row],[Customer ID]],customers!$A$1:$A$1001,customers!$I$1:$I$1001,,0)</f>
        <v>Yes</v>
      </c>
    </row>
    <row r="168" spans="1:16" x14ac:dyDescent="0.3">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s="4" t="str">
        <f t="shared" si="7"/>
        <v>Robusta</v>
      </c>
      <c r="O168" t="str">
        <f t="shared" si="8"/>
        <v>Dark</v>
      </c>
      <c r="P168" t="str">
        <f>_xlfn.XLOOKUP(Orders[[#This Row],[Customer ID]],customers!$A$1:$A$1001,customers!$I$1:$I$1001,,0)</f>
        <v>Yes</v>
      </c>
    </row>
    <row r="169" spans="1:16" x14ac:dyDescent="0.3">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s="4" t="str">
        <f t="shared" si="7"/>
        <v>Excelsa</v>
      </c>
      <c r="O169" t="str">
        <f t="shared" si="8"/>
        <v>Medium</v>
      </c>
      <c r="P169" t="str">
        <f>_xlfn.XLOOKUP(Orders[[#This Row],[Customer ID]],customers!$A$1:$A$1001,customers!$I$1:$I$1001,,0)</f>
        <v>Yes</v>
      </c>
    </row>
    <row r="170" spans="1:16" x14ac:dyDescent="0.3">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s="4" t="str">
        <f t="shared" si="7"/>
        <v>Arabica</v>
      </c>
      <c r="O170" t="str">
        <f t="shared" si="8"/>
        <v>Medium</v>
      </c>
      <c r="P170" t="str">
        <f>_xlfn.XLOOKUP(Orders[[#This Row],[Customer ID]],customers!$A$1:$A$1001,customers!$I$1:$I$1001,,0)</f>
        <v>No</v>
      </c>
    </row>
    <row r="171" spans="1:16" x14ac:dyDescent="0.3">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s="4" t="str">
        <f t="shared" si="7"/>
        <v>Robusta</v>
      </c>
      <c r="O171" t="str">
        <f t="shared" si="8"/>
        <v>Dark</v>
      </c>
      <c r="P171" t="str">
        <f>_xlfn.XLOOKUP(Orders[[#This Row],[Customer ID]],customers!$A$1:$A$1001,customers!$I$1:$I$1001,,0)</f>
        <v>No</v>
      </c>
    </row>
    <row r="172" spans="1:16" x14ac:dyDescent="0.3">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s="4" t="str">
        <f t="shared" si="7"/>
        <v>Excelsa</v>
      </c>
      <c r="O172" t="str">
        <f t="shared" si="8"/>
        <v>Light</v>
      </c>
      <c r="P172" t="str">
        <f>_xlfn.XLOOKUP(Orders[[#This Row],[Customer ID]],customers!$A$1:$A$1001,customers!$I$1:$I$1001,,0)</f>
        <v>No</v>
      </c>
    </row>
    <row r="173" spans="1:16" x14ac:dyDescent="0.3">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s="4" t="str">
        <f t="shared" si="7"/>
        <v>Excelsa</v>
      </c>
      <c r="O173" t="str">
        <f t="shared" si="8"/>
        <v>Medium</v>
      </c>
      <c r="P173" t="str">
        <f>_xlfn.XLOOKUP(Orders[[#This Row],[Customer ID]],customers!$A$1:$A$1001,customers!$I$1:$I$1001,,0)</f>
        <v>Yes</v>
      </c>
    </row>
    <row r="174" spans="1:16" x14ac:dyDescent="0.3">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s="4" t="str">
        <f t="shared" si="7"/>
        <v>Excelsa</v>
      </c>
      <c r="O174" t="str">
        <f t="shared" si="8"/>
        <v>Dark</v>
      </c>
      <c r="P174" t="str">
        <f>_xlfn.XLOOKUP(Orders[[#This Row],[Customer ID]],customers!$A$1:$A$1001,customers!$I$1:$I$1001,,0)</f>
        <v>No</v>
      </c>
    </row>
    <row r="175" spans="1:16" x14ac:dyDescent="0.3">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s="4" t="str">
        <f t="shared" si="7"/>
        <v>Robusta</v>
      </c>
      <c r="O175" t="str">
        <f t="shared" si="8"/>
        <v>Medium</v>
      </c>
      <c r="P175" t="str">
        <f>_xlfn.XLOOKUP(Orders[[#This Row],[Customer ID]],customers!$A$1:$A$1001,customers!$I$1:$I$1001,,0)</f>
        <v>No</v>
      </c>
    </row>
    <row r="176" spans="1:16" x14ac:dyDescent="0.3">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s="4" t="str">
        <f t="shared" si="7"/>
        <v>Excelsa</v>
      </c>
      <c r="O176" t="str">
        <f t="shared" si="8"/>
        <v>Light</v>
      </c>
      <c r="P176" t="str">
        <f>_xlfn.XLOOKUP(Orders[[#This Row],[Customer ID]],customers!$A$1:$A$1001,customers!$I$1:$I$1001,,0)</f>
        <v>Yes</v>
      </c>
    </row>
    <row r="177" spans="1:16" x14ac:dyDescent="0.3">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s="4" t="str">
        <f t="shared" si="7"/>
        <v>Excelsa</v>
      </c>
      <c r="O177" t="str">
        <f t="shared" si="8"/>
        <v>Medium</v>
      </c>
      <c r="P177" t="str">
        <f>_xlfn.XLOOKUP(Orders[[#This Row],[Customer ID]],customers!$A$1:$A$1001,customers!$I$1:$I$1001,,0)</f>
        <v>Yes</v>
      </c>
    </row>
    <row r="178" spans="1:16" x14ac:dyDescent="0.3">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s="4" t="str">
        <f t="shared" si="7"/>
        <v>Excelsa</v>
      </c>
      <c r="O178" t="str">
        <f t="shared" si="8"/>
        <v>Light</v>
      </c>
      <c r="P178" t="str">
        <f>_xlfn.XLOOKUP(Orders[[#This Row],[Customer ID]],customers!$A$1:$A$1001,customers!$I$1:$I$1001,,0)</f>
        <v>Yes</v>
      </c>
    </row>
    <row r="179" spans="1:16" x14ac:dyDescent="0.3">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s="4" t="str">
        <f t="shared" si="7"/>
        <v>Robusta</v>
      </c>
      <c r="O179" t="str">
        <f t="shared" si="8"/>
        <v>Light</v>
      </c>
      <c r="P179" t="str">
        <f>_xlfn.XLOOKUP(Orders[[#This Row],[Customer ID]],customers!$A$1:$A$1001,customers!$I$1:$I$1001,,0)</f>
        <v>Yes</v>
      </c>
    </row>
    <row r="180" spans="1:16" x14ac:dyDescent="0.3">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s="4" t="str">
        <f t="shared" si="7"/>
        <v>Arabica</v>
      </c>
      <c r="O180" t="str">
        <f t="shared" si="8"/>
        <v>Light</v>
      </c>
      <c r="P180" t="str">
        <f>_xlfn.XLOOKUP(Orders[[#This Row],[Customer ID]],customers!$A$1:$A$1001,customers!$I$1:$I$1001,,0)</f>
        <v>No</v>
      </c>
    </row>
    <row r="181" spans="1:16" x14ac:dyDescent="0.3">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s="4" t="str">
        <f t="shared" si="7"/>
        <v>Arabica</v>
      </c>
      <c r="O181" t="str">
        <f t="shared" si="8"/>
        <v>Dark</v>
      </c>
      <c r="P181" t="str">
        <f>_xlfn.XLOOKUP(Orders[[#This Row],[Customer ID]],customers!$A$1:$A$1001,customers!$I$1:$I$1001,,0)</f>
        <v>No</v>
      </c>
    </row>
    <row r="182" spans="1:16" x14ac:dyDescent="0.3">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s="4" t="str">
        <f t="shared" si="7"/>
        <v>Excelsa</v>
      </c>
      <c r="O182" t="str">
        <f t="shared" si="8"/>
        <v>Light</v>
      </c>
      <c r="P182" t="str">
        <f>_xlfn.XLOOKUP(Orders[[#This Row],[Customer ID]],customers!$A$1:$A$1001,customers!$I$1:$I$1001,,0)</f>
        <v>No</v>
      </c>
    </row>
    <row r="183" spans="1:16" x14ac:dyDescent="0.3">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s="4" t="str">
        <f t="shared" si="7"/>
        <v>Arabica</v>
      </c>
      <c r="O183" t="str">
        <f t="shared" si="8"/>
        <v>Dark</v>
      </c>
      <c r="P183" t="str">
        <f>_xlfn.XLOOKUP(Orders[[#This Row],[Customer ID]],customers!$A$1:$A$1001,customers!$I$1:$I$1001,,0)</f>
        <v>No</v>
      </c>
    </row>
    <row r="184" spans="1:16" x14ac:dyDescent="0.3">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s="4" t="str">
        <f t="shared" si="7"/>
        <v>Robusta</v>
      </c>
      <c r="O184" t="str">
        <f t="shared" si="8"/>
        <v>Dark</v>
      </c>
      <c r="P184" t="str">
        <f>_xlfn.XLOOKUP(Orders[[#This Row],[Customer ID]],customers!$A$1:$A$1001,customers!$I$1:$I$1001,,0)</f>
        <v>No</v>
      </c>
    </row>
    <row r="185" spans="1:16" x14ac:dyDescent="0.3">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s="4" t="str">
        <f t="shared" si="7"/>
        <v>Excelsa</v>
      </c>
      <c r="O185" t="str">
        <f t="shared" si="8"/>
        <v>Medium</v>
      </c>
      <c r="P185" t="str">
        <f>_xlfn.XLOOKUP(Orders[[#This Row],[Customer ID]],customers!$A$1:$A$1001,customers!$I$1:$I$1001,,0)</f>
        <v>No</v>
      </c>
    </row>
    <row r="186" spans="1:16" x14ac:dyDescent="0.3">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s="4" t="str">
        <f t="shared" si="7"/>
        <v>Arabica</v>
      </c>
      <c r="O186" t="str">
        <f t="shared" si="8"/>
        <v>Light</v>
      </c>
      <c r="P186" t="str">
        <f>_xlfn.XLOOKUP(Orders[[#This Row],[Customer ID]],customers!$A$1:$A$1001,customers!$I$1:$I$1001,,0)</f>
        <v>No</v>
      </c>
    </row>
    <row r="187" spans="1:16" x14ac:dyDescent="0.3">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s="4" t="str">
        <f t="shared" si="7"/>
        <v>Excelsa</v>
      </c>
      <c r="O187" t="str">
        <f t="shared" si="8"/>
        <v>Dark</v>
      </c>
      <c r="P187" t="str">
        <f>_xlfn.XLOOKUP(Orders[[#This Row],[Customer ID]],customers!$A$1:$A$1001,customers!$I$1:$I$1001,,0)</f>
        <v>Yes</v>
      </c>
    </row>
    <row r="188" spans="1:16" x14ac:dyDescent="0.3">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s="4" t="str">
        <f t="shared" si="7"/>
        <v>Robusta</v>
      </c>
      <c r="O188" t="str">
        <f t="shared" si="8"/>
        <v>Medium</v>
      </c>
      <c r="P188" t="str">
        <f>_xlfn.XLOOKUP(Orders[[#This Row],[Customer ID]],customers!$A$1:$A$1001,customers!$I$1:$I$1001,,0)</f>
        <v>No</v>
      </c>
    </row>
    <row r="189" spans="1:16" x14ac:dyDescent="0.3">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s="4" t="str">
        <f t="shared" si="7"/>
        <v>Liberica</v>
      </c>
      <c r="O189" t="str">
        <f t="shared" si="8"/>
        <v>Medium</v>
      </c>
      <c r="P189" t="str">
        <f>_xlfn.XLOOKUP(Orders[[#This Row],[Customer ID]],customers!$A$1:$A$1001,customers!$I$1:$I$1001,,0)</f>
        <v>Yes</v>
      </c>
    </row>
    <row r="190" spans="1:16" x14ac:dyDescent="0.3">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s="4" t="str">
        <f t="shared" si="7"/>
        <v>Excelsa</v>
      </c>
      <c r="O190" t="str">
        <f t="shared" si="8"/>
        <v>Light</v>
      </c>
      <c r="P190" t="str">
        <f>_xlfn.XLOOKUP(Orders[[#This Row],[Customer ID]],customers!$A$1:$A$1001,customers!$I$1:$I$1001,,0)</f>
        <v>Yes</v>
      </c>
    </row>
    <row r="191" spans="1:16" x14ac:dyDescent="0.3">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s="4" t="str">
        <f t="shared" si="7"/>
        <v>Liberica</v>
      </c>
      <c r="O191" t="str">
        <f t="shared" si="8"/>
        <v>Medium</v>
      </c>
      <c r="P191" t="str">
        <f>_xlfn.XLOOKUP(Orders[[#This Row],[Customer ID]],customers!$A$1:$A$1001,customers!$I$1:$I$1001,,0)</f>
        <v>Yes</v>
      </c>
    </row>
    <row r="192" spans="1:16" x14ac:dyDescent="0.3">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s="4" t="str">
        <f t="shared" si="7"/>
        <v>Liberica</v>
      </c>
      <c r="O192" t="str">
        <f t="shared" si="8"/>
        <v>Medium</v>
      </c>
      <c r="P192" t="str">
        <f>_xlfn.XLOOKUP(Orders[[#This Row],[Customer ID]],customers!$A$1:$A$1001,customers!$I$1:$I$1001,,0)</f>
        <v>Yes</v>
      </c>
    </row>
    <row r="193" spans="1:16" x14ac:dyDescent="0.3">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s="4" t="str">
        <f t="shared" si="7"/>
        <v>Liberica</v>
      </c>
      <c r="O193" t="str">
        <f t="shared" si="8"/>
        <v>Dark</v>
      </c>
      <c r="P193" t="str">
        <f>_xlfn.XLOOKUP(Orders[[#This Row],[Customer ID]],customers!$A$1:$A$1001,customers!$I$1:$I$1001,,0)</f>
        <v>Yes</v>
      </c>
    </row>
    <row r="194" spans="1:16" x14ac:dyDescent="0.3">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s="4" t="str">
        <f t="shared" si="7"/>
        <v>Excelsa</v>
      </c>
      <c r="O194" t="str">
        <f t="shared" si="8"/>
        <v>Dark</v>
      </c>
      <c r="P194" t="str">
        <f>_xlfn.XLOOKUP(Orders[[#This Row],[Customer ID]],customers!$A$1:$A$1001,customers!$I$1:$I$1001,,0)</f>
        <v>Yes</v>
      </c>
    </row>
    <row r="195" spans="1:16" x14ac:dyDescent="0.3">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s="4"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s="4" t="str">
        <f t="shared" si="10"/>
        <v>Excelsa</v>
      </c>
      <c r="O196" t="str">
        <f t="shared" si="11"/>
        <v>Dark</v>
      </c>
      <c r="P196" t="str">
        <f>_xlfn.XLOOKUP(Orders[[#This Row],[Customer ID]],customers!$A$1:$A$1001,customers!$I$1:$I$1001,,0)</f>
        <v>No</v>
      </c>
    </row>
    <row r="197" spans="1:16" x14ac:dyDescent="0.3">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s="4" t="str">
        <f t="shared" si="10"/>
        <v>Arabica</v>
      </c>
      <c r="O197" t="str">
        <f t="shared" si="11"/>
        <v>Light</v>
      </c>
      <c r="P197" t="str">
        <f>_xlfn.XLOOKUP(Orders[[#This Row],[Customer ID]],customers!$A$1:$A$1001,customers!$I$1:$I$1001,,0)</f>
        <v>No</v>
      </c>
    </row>
    <row r="198" spans="1:16" x14ac:dyDescent="0.3">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s="4" t="str">
        <f t="shared" si="10"/>
        <v>Excelsa</v>
      </c>
      <c r="O198" t="str">
        <f t="shared" si="11"/>
        <v>Light</v>
      </c>
      <c r="P198" t="str">
        <f>_xlfn.XLOOKUP(Orders[[#This Row],[Customer ID]],customers!$A$1:$A$1001,customers!$I$1:$I$1001,,0)</f>
        <v>No</v>
      </c>
    </row>
    <row r="199" spans="1:16" x14ac:dyDescent="0.3">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s="4" t="str">
        <f t="shared" si="10"/>
        <v>Liberica</v>
      </c>
      <c r="O199" t="str">
        <f t="shared" si="11"/>
        <v>Dark</v>
      </c>
      <c r="P199" t="str">
        <f>_xlfn.XLOOKUP(Orders[[#This Row],[Customer ID]],customers!$A$1:$A$1001,customers!$I$1:$I$1001,,0)</f>
        <v>No</v>
      </c>
    </row>
    <row r="200" spans="1:16" x14ac:dyDescent="0.3">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s="4" t="str">
        <f t="shared" si="10"/>
        <v>Liberica</v>
      </c>
      <c r="O200" t="str">
        <f t="shared" si="11"/>
        <v>Dark</v>
      </c>
      <c r="P200" t="str">
        <f>_xlfn.XLOOKUP(Orders[[#This Row],[Customer ID]],customers!$A$1:$A$1001,customers!$I$1:$I$1001,,0)</f>
        <v>No</v>
      </c>
    </row>
    <row r="201" spans="1:16" x14ac:dyDescent="0.3">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s="4" t="str">
        <f t="shared" si="10"/>
        <v>Liberica</v>
      </c>
      <c r="O201" t="str">
        <f t="shared" si="11"/>
        <v>Light</v>
      </c>
      <c r="P201" t="str">
        <f>_xlfn.XLOOKUP(Orders[[#This Row],[Customer ID]],customers!$A$1:$A$1001,customers!$I$1:$I$1001,,0)</f>
        <v>No</v>
      </c>
    </row>
    <row r="202" spans="1:16" x14ac:dyDescent="0.3">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s="4" t="str">
        <f t="shared" si="10"/>
        <v>Excelsa</v>
      </c>
      <c r="O202" t="str">
        <f t="shared" si="11"/>
        <v>Medium</v>
      </c>
      <c r="P202" t="str">
        <f>_xlfn.XLOOKUP(Orders[[#This Row],[Customer ID]],customers!$A$1:$A$1001,customers!$I$1:$I$1001,,0)</f>
        <v>No</v>
      </c>
    </row>
    <row r="203" spans="1:16" x14ac:dyDescent="0.3">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s="4" t="str">
        <f t="shared" si="10"/>
        <v>Liberica</v>
      </c>
      <c r="O203" t="str">
        <f t="shared" si="11"/>
        <v>Light</v>
      </c>
      <c r="P203" t="str">
        <f>_xlfn.XLOOKUP(Orders[[#This Row],[Customer ID]],customers!$A$1:$A$1001,customers!$I$1:$I$1001,,0)</f>
        <v>No</v>
      </c>
    </row>
    <row r="204" spans="1:16" x14ac:dyDescent="0.3">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s="4" t="str">
        <f t="shared" si="10"/>
        <v>Liberica</v>
      </c>
      <c r="O204" t="str">
        <f t="shared" si="11"/>
        <v>Dark</v>
      </c>
      <c r="P204" t="str">
        <f>_xlfn.XLOOKUP(Orders[[#This Row],[Customer ID]],customers!$A$1:$A$1001,customers!$I$1:$I$1001,,0)</f>
        <v>Yes</v>
      </c>
    </row>
    <row r="205" spans="1:16" x14ac:dyDescent="0.3">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s="4" t="str">
        <f t="shared" si="10"/>
        <v>Liberica</v>
      </c>
      <c r="O205" t="str">
        <f t="shared" si="11"/>
        <v>Light</v>
      </c>
      <c r="P205" t="str">
        <f>_xlfn.XLOOKUP(Orders[[#This Row],[Customer ID]],customers!$A$1:$A$1001,customers!$I$1:$I$1001,,0)</f>
        <v>No</v>
      </c>
    </row>
    <row r="206" spans="1:16" x14ac:dyDescent="0.3">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s="4" t="str">
        <f t="shared" si="10"/>
        <v>Excelsa</v>
      </c>
      <c r="O206" t="str">
        <f t="shared" si="11"/>
        <v>Medium</v>
      </c>
      <c r="P206" t="str">
        <f>_xlfn.XLOOKUP(Orders[[#This Row],[Customer ID]],customers!$A$1:$A$1001,customers!$I$1:$I$1001,,0)</f>
        <v>No</v>
      </c>
    </row>
    <row r="207" spans="1:16" x14ac:dyDescent="0.3">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s="4" t="str">
        <f t="shared" si="10"/>
        <v>Robusta</v>
      </c>
      <c r="O207" t="str">
        <f t="shared" si="11"/>
        <v>Dark</v>
      </c>
      <c r="P207" t="str">
        <f>_xlfn.XLOOKUP(Orders[[#This Row],[Customer ID]],customers!$A$1:$A$1001,customers!$I$1:$I$1001,,0)</f>
        <v>Yes</v>
      </c>
    </row>
    <row r="208" spans="1:16" x14ac:dyDescent="0.3">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s="4" t="str">
        <f t="shared" si="10"/>
        <v>Arabica</v>
      </c>
      <c r="O208" t="str">
        <f t="shared" si="11"/>
        <v>Medium</v>
      </c>
      <c r="P208" t="str">
        <f>_xlfn.XLOOKUP(Orders[[#This Row],[Customer ID]],customers!$A$1:$A$1001,customers!$I$1:$I$1001,,0)</f>
        <v>No</v>
      </c>
    </row>
    <row r="209" spans="1:16" x14ac:dyDescent="0.3">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s="4" t="str">
        <f t="shared" si="10"/>
        <v>Arabica</v>
      </c>
      <c r="O209" t="str">
        <f t="shared" si="11"/>
        <v>Medium</v>
      </c>
      <c r="P209" t="str">
        <f>_xlfn.XLOOKUP(Orders[[#This Row],[Customer ID]],customers!$A$1:$A$1001,customers!$I$1:$I$1001,,0)</f>
        <v>Yes</v>
      </c>
    </row>
    <row r="210" spans="1:16" x14ac:dyDescent="0.3">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s="4" t="str">
        <f t="shared" si="10"/>
        <v>Excelsa</v>
      </c>
      <c r="O210" t="str">
        <f t="shared" si="11"/>
        <v>Dark</v>
      </c>
      <c r="P210" t="str">
        <f>_xlfn.XLOOKUP(Orders[[#This Row],[Customer ID]],customers!$A$1:$A$1001,customers!$I$1:$I$1001,,0)</f>
        <v>Yes</v>
      </c>
    </row>
    <row r="211" spans="1:16" x14ac:dyDescent="0.3">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s="4" t="str">
        <f t="shared" si="10"/>
        <v>Arabica</v>
      </c>
      <c r="O211" t="str">
        <f t="shared" si="11"/>
        <v>Medium</v>
      </c>
      <c r="P211" t="str">
        <f>_xlfn.XLOOKUP(Orders[[#This Row],[Customer ID]],customers!$A$1:$A$1001,customers!$I$1:$I$1001,,0)</f>
        <v>No</v>
      </c>
    </row>
    <row r="212" spans="1:16" x14ac:dyDescent="0.3">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s="4" t="str">
        <f t="shared" si="10"/>
        <v>Liberica</v>
      </c>
      <c r="O212" t="str">
        <f t="shared" si="11"/>
        <v>Dark</v>
      </c>
      <c r="P212" t="str">
        <f>_xlfn.XLOOKUP(Orders[[#This Row],[Customer ID]],customers!$A$1:$A$1001,customers!$I$1:$I$1001,,0)</f>
        <v>Yes</v>
      </c>
    </row>
    <row r="213" spans="1:16" x14ac:dyDescent="0.3">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s="4" t="str">
        <f t="shared" si="10"/>
        <v>Excelsa</v>
      </c>
      <c r="O213" t="str">
        <f t="shared" si="11"/>
        <v>Light</v>
      </c>
      <c r="P213" t="str">
        <f>_xlfn.XLOOKUP(Orders[[#This Row],[Customer ID]],customers!$A$1:$A$1001,customers!$I$1:$I$1001,,0)</f>
        <v>No</v>
      </c>
    </row>
    <row r="214" spans="1:16" x14ac:dyDescent="0.3">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s="4" t="str">
        <f t="shared" si="10"/>
        <v>Excelsa</v>
      </c>
      <c r="O214" t="str">
        <f t="shared" si="11"/>
        <v>Dark</v>
      </c>
      <c r="P214" t="str">
        <f>_xlfn.XLOOKUP(Orders[[#This Row],[Customer ID]],customers!$A$1:$A$1001,customers!$I$1:$I$1001,,0)</f>
        <v>Yes</v>
      </c>
    </row>
    <row r="215" spans="1:16" x14ac:dyDescent="0.3">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s="4" t="str">
        <f t="shared" si="10"/>
        <v>Robusta</v>
      </c>
      <c r="O215" t="str">
        <f t="shared" si="11"/>
        <v>Dark</v>
      </c>
      <c r="P215" t="str">
        <f>_xlfn.XLOOKUP(Orders[[#This Row],[Customer ID]],customers!$A$1:$A$1001,customers!$I$1:$I$1001,,0)</f>
        <v>No</v>
      </c>
    </row>
    <row r="216" spans="1:16" x14ac:dyDescent="0.3">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s="4" t="str">
        <f t="shared" si="10"/>
        <v>Liberica</v>
      </c>
      <c r="O216" t="str">
        <f t="shared" si="11"/>
        <v>Light</v>
      </c>
      <c r="P216" t="str">
        <f>_xlfn.XLOOKUP(Orders[[#This Row],[Customer ID]],customers!$A$1:$A$1001,customers!$I$1:$I$1001,,0)</f>
        <v>No</v>
      </c>
    </row>
    <row r="217" spans="1:16" x14ac:dyDescent="0.3">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s="4" t="str">
        <f t="shared" si="10"/>
        <v>Liberica</v>
      </c>
      <c r="O217" t="str">
        <f t="shared" si="11"/>
        <v>Dark</v>
      </c>
      <c r="P217" t="str">
        <f>_xlfn.XLOOKUP(Orders[[#This Row],[Customer ID]],customers!$A$1:$A$1001,customers!$I$1:$I$1001,,0)</f>
        <v>No</v>
      </c>
    </row>
    <row r="218" spans="1:16" x14ac:dyDescent="0.3">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s="4" t="str">
        <f t="shared" si="10"/>
        <v>Liberica</v>
      </c>
      <c r="O218" t="str">
        <f t="shared" si="11"/>
        <v>Medium</v>
      </c>
      <c r="P218" t="str">
        <f>_xlfn.XLOOKUP(Orders[[#This Row],[Customer ID]],customers!$A$1:$A$1001,customers!$I$1:$I$1001,,0)</f>
        <v>Yes</v>
      </c>
    </row>
    <row r="219" spans="1:16" x14ac:dyDescent="0.3">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s="4" t="str">
        <f t="shared" si="10"/>
        <v>Excelsa</v>
      </c>
      <c r="O219" t="str">
        <f t="shared" si="11"/>
        <v>Light</v>
      </c>
      <c r="P219" t="str">
        <f>_xlfn.XLOOKUP(Orders[[#This Row],[Customer ID]],customers!$A$1:$A$1001,customers!$I$1:$I$1001,,0)</f>
        <v>No</v>
      </c>
    </row>
    <row r="220" spans="1:16" x14ac:dyDescent="0.3">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s="4" t="str">
        <f t="shared" si="10"/>
        <v>Arabica</v>
      </c>
      <c r="O220" t="str">
        <f t="shared" si="11"/>
        <v>Medium</v>
      </c>
      <c r="P220" t="str">
        <f>_xlfn.XLOOKUP(Orders[[#This Row],[Customer ID]],customers!$A$1:$A$1001,customers!$I$1:$I$1001,,0)</f>
        <v>Yes</v>
      </c>
    </row>
    <row r="221" spans="1:16" x14ac:dyDescent="0.3">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s="4" t="str">
        <f t="shared" si="10"/>
        <v>Robusta</v>
      </c>
      <c r="O221" t="str">
        <f t="shared" si="11"/>
        <v>Light</v>
      </c>
      <c r="P221" t="str">
        <f>_xlfn.XLOOKUP(Orders[[#This Row],[Customer ID]],customers!$A$1:$A$1001,customers!$I$1:$I$1001,,0)</f>
        <v>No</v>
      </c>
    </row>
    <row r="222" spans="1:16" x14ac:dyDescent="0.3">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s="4" t="str">
        <f t="shared" si="10"/>
        <v>Robusta</v>
      </c>
      <c r="O222" t="str">
        <f t="shared" si="11"/>
        <v>Medium</v>
      </c>
      <c r="P222" t="str">
        <f>_xlfn.XLOOKUP(Orders[[#This Row],[Customer ID]],customers!$A$1:$A$1001,customers!$I$1:$I$1001,,0)</f>
        <v>No</v>
      </c>
    </row>
    <row r="223" spans="1:16" x14ac:dyDescent="0.3">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s="4" t="str">
        <f t="shared" si="10"/>
        <v>Arabica</v>
      </c>
      <c r="O223" t="str">
        <f t="shared" si="11"/>
        <v>Light</v>
      </c>
      <c r="P223" t="str">
        <f>_xlfn.XLOOKUP(Orders[[#This Row],[Customer ID]],customers!$A$1:$A$1001,customers!$I$1:$I$1001,,0)</f>
        <v>Yes</v>
      </c>
    </row>
    <row r="224" spans="1:16" x14ac:dyDescent="0.3">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s="4" t="str">
        <f t="shared" si="10"/>
        <v>Liberica</v>
      </c>
      <c r="O224" t="str">
        <f t="shared" si="11"/>
        <v>Dark</v>
      </c>
      <c r="P224" t="str">
        <f>_xlfn.XLOOKUP(Orders[[#This Row],[Customer ID]],customers!$A$1:$A$1001,customers!$I$1:$I$1001,,0)</f>
        <v>No</v>
      </c>
    </row>
    <row r="225" spans="1:16" x14ac:dyDescent="0.3">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s="4" t="str">
        <f t="shared" si="10"/>
        <v>Excelsa</v>
      </c>
      <c r="O225" t="str">
        <f t="shared" si="11"/>
        <v>Light</v>
      </c>
      <c r="P225" t="str">
        <f>_xlfn.XLOOKUP(Orders[[#This Row],[Customer ID]],customers!$A$1:$A$1001,customers!$I$1:$I$1001,,0)</f>
        <v>Yes</v>
      </c>
    </row>
    <row r="226" spans="1:16" x14ac:dyDescent="0.3">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s="4" t="str">
        <f t="shared" si="10"/>
        <v>Liberica</v>
      </c>
      <c r="O226" t="str">
        <f t="shared" si="11"/>
        <v>Dark</v>
      </c>
      <c r="P226" t="str">
        <f>_xlfn.XLOOKUP(Orders[[#This Row],[Customer ID]],customers!$A$1:$A$1001,customers!$I$1:$I$1001,,0)</f>
        <v>Yes</v>
      </c>
    </row>
    <row r="227" spans="1:16" x14ac:dyDescent="0.3">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s="4" t="str">
        <f t="shared" si="10"/>
        <v>Robusta</v>
      </c>
      <c r="O227" t="str">
        <f t="shared" si="11"/>
        <v>Light</v>
      </c>
      <c r="P227" t="str">
        <f>_xlfn.XLOOKUP(Orders[[#This Row],[Customer ID]],customers!$A$1:$A$1001,customers!$I$1:$I$1001,,0)</f>
        <v>No</v>
      </c>
    </row>
    <row r="228" spans="1:16" x14ac:dyDescent="0.3">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s="4" t="str">
        <f t="shared" si="10"/>
        <v>Arabica</v>
      </c>
      <c r="O228" t="str">
        <f t="shared" si="11"/>
        <v>Medium</v>
      </c>
      <c r="P228" t="str">
        <f>_xlfn.XLOOKUP(Orders[[#This Row],[Customer ID]],customers!$A$1:$A$1001,customers!$I$1:$I$1001,,0)</f>
        <v>No</v>
      </c>
    </row>
    <row r="229" spans="1:16" x14ac:dyDescent="0.3">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s="4" t="str">
        <f t="shared" si="10"/>
        <v>Robusta</v>
      </c>
      <c r="O229" t="str">
        <f t="shared" si="11"/>
        <v>Dark</v>
      </c>
      <c r="P229" t="str">
        <f>_xlfn.XLOOKUP(Orders[[#This Row],[Customer ID]],customers!$A$1:$A$1001,customers!$I$1:$I$1001,,0)</f>
        <v>Yes</v>
      </c>
    </row>
    <row r="230" spans="1:16" x14ac:dyDescent="0.3">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s="4" t="str">
        <f t="shared" si="10"/>
        <v>Robusta</v>
      </c>
      <c r="O230" t="str">
        <f t="shared" si="11"/>
        <v>Light</v>
      </c>
      <c r="P230" t="str">
        <f>_xlfn.XLOOKUP(Orders[[#This Row],[Customer ID]],customers!$A$1:$A$1001,customers!$I$1:$I$1001,,0)</f>
        <v>No</v>
      </c>
    </row>
    <row r="231" spans="1:16" x14ac:dyDescent="0.3">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s="4" t="str">
        <f t="shared" si="10"/>
        <v>Liberica</v>
      </c>
      <c r="O231" t="str">
        <f t="shared" si="11"/>
        <v>Medium</v>
      </c>
      <c r="P231" t="str">
        <f>_xlfn.XLOOKUP(Orders[[#This Row],[Customer ID]],customers!$A$1:$A$1001,customers!$I$1:$I$1001,,0)</f>
        <v>No</v>
      </c>
    </row>
    <row r="232" spans="1:16" x14ac:dyDescent="0.3">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s="4" t="str">
        <f t="shared" si="10"/>
        <v>Arabica</v>
      </c>
      <c r="O232" t="str">
        <f t="shared" si="11"/>
        <v>Medium</v>
      </c>
      <c r="P232" t="str">
        <f>_xlfn.XLOOKUP(Orders[[#This Row],[Customer ID]],customers!$A$1:$A$1001,customers!$I$1:$I$1001,,0)</f>
        <v>No</v>
      </c>
    </row>
    <row r="233" spans="1:16" x14ac:dyDescent="0.3">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s="4" t="str">
        <f t="shared" si="10"/>
        <v>Liberica</v>
      </c>
      <c r="O233" t="str">
        <f t="shared" si="11"/>
        <v>Medium</v>
      </c>
      <c r="P233" t="str">
        <f>_xlfn.XLOOKUP(Orders[[#This Row],[Customer ID]],customers!$A$1:$A$1001,customers!$I$1:$I$1001,,0)</f>
        <v>Yes</v>
      </c>
    </row>
    <row r="234" spans="1:16" x14ac:dyDescent="0.3">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s="4" t="str">
        <f t="shared" si="10"/>
        <v>Liberica</v>
      </c>
      <c r="O234" t="str">
        <f t="shared" si="11"/>
        <v>Light</v>
      </c>
      <c r="P234" t="str">
        <f>_xlfn.XLOOKUP(Orders[[#This Row],[Customer ID]],customers!$A$1:$A$1001,customers!$I$1:$I$1001,,0)</f>
        <v>No</v>
      </c>
    </row>
    <row r="235" spans="1:16" x14ac:dyDescent="0.3">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s="4" t="str">
        <f t="shared" si="10"/>
        <v>Excelsa</v>
      </c>
      <c r="O235" t="str">
        <f t="shared" si="11"/>
        <v>Medium</v>
      </c>
      <c r="P235" t="str">
        <f>_xlfn.XLOOKUP(Orders[[#This Row],[Customer ID]],customers!$A$1:$A$1001,customers!$I$1:$I$1001,,0)</f>
        <v>No</v>
      </c>
    </row>
    <row r="236" spans="1:16" x14ac:dyDescent="0.3">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s="4" t="str">
        <f t="shared" si="10"/>
        <v>Liberica</v>
      </c>
      <c r="O236" t="str">
        <f t="shared" si="11"/>
        <v>Light</v>
      </c>
      <c r="P236" t="str">
        <f>_xlfn.XLOOKUP(Orders[[#This Row],[Customer ID]],customers!$A$1:$A$1001,customers!$I$1:$I$1001,,0)</f>
        <v>No</v>
      </c>
    </row>
    <row r="237" spans="1:16" x14ac:dyDescent="0.3">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s="4" t="str">
        <f t="shared" si="10"/>
        <v>Liberica</v>
      </c>
      <c r="O237" t="str">
        <f t="shared" si="11"/>
        <v>Light</v>
      </c>
      <c r="P237" t="str">
        <f>_xlfn.XLOOKUP(Orders[[#This Row],[Customer ID]],customers!$A$1:$A$1001,customers!$I$1:$I$1001,,0)</f>
        <v>No</v>
      </c>
    </row>
    <row r="238" spans="1:16" x14ac:dyDescent="0.3">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s="4" t="str">
        <f t="shared" si="10"/>
        <v>Liberica</v>
      </c>
      <c r="O238" t="str">
        <f t="shared" si="11"/>
        <v>Dark</v>
      </c>
      <c r="P238" t="str">
        <f>_xlfn.XLOOKUP(Orders[[#This Row],[Customer ID]],customers!$A$1:$A$1001,customers!$I$1:$I$1001,,0)</f>
        <v>No</v>
      </c>
    </row>
    <row r="239" spans="1:16" x14ac:dyDescent="0.3">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s="4" t="str">
        <f t="shared" si="10"/>
        <v>Robusta</v>
      </c>
      <c r="O239" t="str">
        <f t="shared" si="11"/>
        <v>Light</v>
      </c>
      <c r="P239" t="str">
        <f>_xlfn.XLOOKUP(Orders[[#This Row],[Customer ID]],customers!$A$1:$A$1001,customers!$I$1:$I$1001,,0)</f>
        <v>Yes</v>
      </c>
    </row>
    <row r="240" spans="1:16" x14ac:dyDescent="0.3">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s="4" t="str">
        <f t="shared" si="10"/>
        <v>Robusta</v>
      </c>
      <c r="O240" t="str">
        <f t="shared" si="11"/>
        <v>Medium</v>
      </c>
      <c r="P240" t="str">
        <f>_xlfn.XLOOKUP(Orders[[#This Row],[Customer ID]],customers!$A$1:$A$1001,customers!$I$1:$I$1001,,0)</f>
        <v>Yes</v>
      </c>
    </row>
    <row r="241" spans="1:16" x14ac:dyDescent="0.3">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s="4" t="str">
        <f t="shared" si="10"/>
        <v>Excelsa</v>
      </c>
      <c r="O241" t="str">
        <f t="shared" si="11"/>
        <v>Light</v>
      </c>
      <c r="P241" t="str">
        <f>_xlfn.XLOOKUP(Orders[[#This Row],[Customer ID]],customers!$A$1:$A$1001,customers!$I$1:$I$1001,,0)</f>
        <v>No</v>
      </c>
    </row>
    <row r="242" spans="1:16" x14ac:dyDescent="0.3">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s="4" t="str">
        <f t="shared" si="10"/>
        <v>Arabica</v>
      </c>
      <c r="O242" t="str">
        <f t="shared" si="11"/>
        <v>Medium</v>
      </c>
      <c r="P242" t="str">
        <f>_xlfn.XLOOKUP(Orders[[#This Row],[Customer ID]],customers!$A$1:$A$1001,customers!$I$1:$I$1001,,0)</f>
        <v>Yes</v>
      </c>
    </row>
    <row r="243" spans="1:16" x14ac:dyDescent="0.3">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s="4" t="str">
        <f t="shared" si="10"/>
        <v>Robusta</v>
      </c>
      <c r="O243" t="str">
        <f t="shared" si="11"/>
        <v>Medium</v>
      </c>
      <c r="P243" t="str">
        <f>_xlfn.XLOOKUP(Orders[[#This Row],[Customer ID]],customers!$A$1:$A$1001,customers!$I$1:$I$1001,,0)</f>
        <v>No</v>
      </c>
    </row>
    <row r="244" spans="1:16" x14ac:dyDescent="0.3">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s="4" t="str">
        <f t="shared" si="10"/>
        <v>Excelsa</v>
      </c>
      <c r="O244" t="str">
        <f t="shared" si="11"/>
        <v>Dark</v>
      </c>
      <c r="P244" t="str">
        <f>_xlfn.XLOOKUP(Orders[[#This Row],[Customer ID]],customers!$A$1:$A$1001,customers!$I$1:$I$1001,,0)</f>
        <v>Yes</v>
      </c>
    </row>
    <row r="245" spans="1:16" x14ac:dyDescent="0.3">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s="4" t="str">
        <f t="shared" si="10"/>
        <v>Excelsa</v>
      </c>
      <c r="O245" t="str">
        <f t="shared" si="11"/>
        <v>Dark</v>
      </c>
      <c r="P245" t="str">
        <f>_xlfn.XLOOKUP(Orders[[#This Row],[Customer ID]],customers!$A$1:$A$1001,customers!$I$1:$I$1001,,0)</f>
        <v>Yes</v>
      </c>
    </row>
    <row r="246" spans="1:16" x14ac:dyDescent="0.3">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s="4" t="str">
        <f t="shared" si="10"/>
        <v>Liberica</v>
      </c>
      <c r="O246" t="str">
        <f t="shared" si="11"/>
        <v>Medium</v>
      </c>
      <c r="P246" t="str">
        <f>_xlfn.XLOOKUP(Orders[[#This Row],[Customer ID]],customers!$A$1:$A$1001,customers!$I$1:$I$1001,,0)</f>
        <v>No</v>
      </c>
    </row>
    <row r="247" spans="1:16" x14ac:dyDescent="0.3">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s="4" t="str">
        <f t="shared" si="10"/>
        <v>Liberica</v>
      </c>
      <c r="O247" t="str">
        <f t="shared" si="11"/>
        <v>Light</v>
      </c>
      <c r="P247" t="str">
        <f>_xlfn.XLOOKUP(Orders[[#This Row],[Customer ID]],customers!$A$1:$A$1001,customers!$I$1:$I$1001,,0)</f>
        <v>Yes</v>
      </c>
    </row>
    <row r="248" spans="1:16" x14ac:dyDescent="0.3">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s="4" t="str">
        <f t="shared" si="10"/>
        <v>Liberica</v>
      </c>
      <c r="O248" t="str">
        <f t="shared" si="11"/>
        <v>Dark</v>
      </c>
      <c r="P248" t="str">
        <f>_xlfn.XLOOKUP(Orders[[#This Row],[Customer ID]],customers!$A$1:$A$1001,customers!$I$1:$I$1001,,0)</f>
        <v>No</v>
      </c>
    </row>
    <row r="249" spans="1:16" x14ac:dyDescent="0.3">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s="4" t="str">
        <f t="shared" si="10"/>
        <v>Robusta</v>
      </c>
      <c r="O249" t="str">
        <f t="shared" si="11"/>
        <v>Light</v>
      </c>
      <c r="P249" t="str">
        <f>_xlfn.XLOOKUP(Orders[[#This Row],[Customer ID]],customers!$A$1:$A$1001,customers!$I$1:$I$1001,,0)</f>
        <v>Yes</v>
      </c>
    </row>
    <row r="250" spans="1:16" x14ac:dyDescent="0.3">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s="4" t="str">
        <f t="shared" si="10"/>
        <v>Arabica</v>
      </c>
      <c r="O250" t="str">
        <f t="shared" si="11"/>
        <v>Dark</v>
      </c>
      <c r="P250" t="str">
        <f>_xlfn.XLOOKUP(Orders[[#This Row],[Customer ID]],customers!$A$1:$A$1001,customers!$I$1:$I$1001,,0)</f>
        <v>Yes</v>
      </c>
    </row>
    <row r="251" spans="1:16" x14ac:dyDescent="0.3">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s="4" t="str">
        <f t="shared" si="10"/>
        <v>Liberica</v>
      </c>
      <c r="O251" t="str">
        <f t="shared" si="11"/>
        <v>Light</v>
      </c>
      <c r="P251" t="str">
        <f>_xlfn.XLOOKUP(Orders[[#This Row],[Customer ID]],customers!$A$1:$A$1001,customers!$I$1:$I$1001,,0)</f>
        <v>Yes</v>
      </c>
    </row>
    <row r="252" spans="1:16" x14ac:dyDescent="0.3">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s="4" t="str">
        <f t="shared" si="10"/>
        <v>Robusta</v>
      </c>
      <c r="O252" t="str">
        <f t="shared" si="11"/>
        <v>Medium</v>
      </c>
      <c r="P252" t="str">
        <f>_xlfn.XLOOKUP(Orders[[#This Row],[Customer ID]],customers!$A$1:$A$1001,customers!$I$1:$I$1001,,0)</f>
        <v>Yes</v>
      </c>
    </row>
    <row r="253" spans="1:16" x14ac:dyDescent="0.3">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s="4" t="str">
        <f t="shared" si="10"/>
        <v>Excelsa</v>
      </c>
      <c r="O253" t="str">
        <f t="shared" si="11"/>
        <v>Medium</v>
      </c>
      <c r="P253" t="str">
        <f>_xlfn.XLOOKUP(Orders[[#This Row],[Customer ID]],customers!$A$1:$A$1001,customers!$I$1:$I$1001,,0)</f>
        <v>Yes</v>
      </c>
    </row>
    <row r="254" spans="1:16" x14ac:dyDescent="0.3">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s="4" t="str">
        <f t="shared" si="10"/>
        <v>Arabica</v>
      </c>
      <c r="O254" t="str">
        <f t="shared" si="11"/>
        <v>Dark</v>
      </c>
      <c r="P254" t="str">
        <f>_xlfn.XLOOKUP(Orders[[#This Row],[Customer ID]],customers!$A$1:$A$1001,customers!$I$1:$I$1001,,0)</f>
        <v>No</v>
      </c>
    </row>
    <row r="255" spans="1:16" x14ac:dyDescent="0.3">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s="4" t="str">
        <f t="shared" si="10"/>
        <v>Liberica</v>
      </c>
      <c r="O255" t="str">
        <f t="shared" si="11"/>
        <v>Medium</v>
      </c>
      <c r="P255" t="str">
        <f>_xlfn.XLOOKUP(Orders[[#This Row],[Customer ID]],customers!$A$1:$A$1001,customers!$I$1:$I$1001,,0)</f>
        <v>No</v>
      </c>
    </row>
    <row r="256" spans="1:16" x14ac:dyDescent="0.3">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s="4" t="str">
        <f t="shared" si="10"/>
        <v>Robusta</v>
      </c>
      <c r="O256" t="str">
        <f t="shared" si="11"/>
        <v>Light</v>
      </c>
      <c r="P256" t="str">
        <f>_xlfn.XLOOKUP(Orders[[#This Row],[Customer ID]],customers!$A$1:$A$1001,customers!$I$1:$I$1001,,0)</f>
        <v>No</v>
      </c>
    </row>
    <row r="257" spans="1:16" x14ac:dyDescent="0.3">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s="4" t="str">
        <f t="shared" si="10"/>
        <v>Robusta</v>
      </c>
      <c r="O257" t="str">
        <f t="shared" si="11"/>
        <v>Light</v>
      </c>
      <c r="P257" t="str">
        <f>_xlfn.XLOOKUP(Orders[[#This Row],[Customer ID]],customers!$A$1:$A$1001,customers!$I$1:$I$1001,,0)</f>
        <v>No</v>
      </c>
    </row>
    <row r="258" spans="1:16" x14ac:dyDescent="0.3">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s="4" t="str">
        <f t="shared" si="10"/>
        <v>Liberica</v>
      </c>
      <c r="O258" t="str">
        <f t="shared" si="11"/>
        <v>Medium</v>
      </c>
      <c r="P258" t="str">
        <f>_xlfn.XLOOKUP(Orders[[#This Row],[Customer ID]],customers!$A$1:$A$1001,customers!$I$1:$I$1001,,0)</f>
        <v>Yes</v>
      </c>
    </row>
    <row r="259" spans="1:16" x14ac:dyDescent="0.3">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s="4"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s="4" t="str">
        <f t="shared" si="13"/>
        <v>Excelsa</v>
      </c>
      <c r="O260" t="str">
        <f t="shared" si="14"/>
        <v>Dark</v>
      </c>
      <c r="P260" t="str">
        <f>_xlfn.XLOOKUP(Orders[[#This Row],[Customer ID]],customers!$A$1:$A$1001,customers!$I$1:$I$1001,,0)</f>
        <v>No</v>
      </c>
    </row>
    <row r="261" spans="1:16" x14ac:dyDescent="0.3">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s="4" t="str">
        <f t="shared" si="13"/>
        <v>Robusta</v>
      </c>
      <c r="O261" t="str">
        <f t="shared" si="14"/>
        <v>Medium</v>
      </c>
      <c r="P261" t="str">
        <f>_xlfn.XLOOKUP(Orders[[#This Row],[Customer ID]],customers!$A$1:$A$1001,customers!$I$1:$I$1001,,0)</f>
        <v>No</v>
      </c>
    </row>
    <row r="262" spans="1:16" x14ac:dyDescent="0.3">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s="4" t="str">
        <f t="shared" si="13"/>
        <v>Robusta</v>
      </c>
      <c r="O262" t="str">
        <f t="shared" si="14"/>
        <v>Light</v>
      </c>
      <c r="P262" t="str">
        <f>_xlfn.XLOOKUP(Orders[[#This Row],[Customer ID]],customers!$A$1:$A$1001,customers!$I$1:$I$1001,,0)</f>
        <v>Yes</v>
      </c>
    </row>
    <row r="263" spans="1:16" x14ac:dyDescent="0.3">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s="4" t="str">
        <f t="shared" si="13"/>
        <v>Robusta</v>
      </c>
      <c r="O263" t="str">
        <f t="shared" si="14"/>
        <v>Light</v>
      </c>
      <c r="P263" t="str">
        <f>_xlfn.XLOOKUP(Orders[[#This Row],[Customer ID]],customers!$A$1:$A$1001,customers!$I$1:$I$1001,,0)</f>
        <v>Yes</v>
      </c>
    </row>
    <row r="264" spans="1:16" x14ac:dyDescent="0.3">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s="4" t="str">
        <f t="shared" si="13"/>
        <v>Excelsa</v>
      </c>
      <c r="O264" t="str">
        <f t="shared" si="14"/>
        <v>Medium</v>
      </c>
      <c r="P264" t="str">
        <f>_xlfn.XLOOKUP(Orders[[#This Row],[Customer ID]],customers!$A$1:$A$1001,customers!$I$1:$I$1001,,0)</f>
        <v>No</v>
      </c>
    </row>
    <row r="265" spans="1:16" x14ac:dyDescent="0.3">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s="4" t="str">
        <f t="shared" si="13"/>
        <v>Liberica</v>
      </c>
      <c r="O265" t="str">
        <f t="shared" si="14"/>
        <v>Medium</v>
      </c>
      <c r="P265" t="str">
        <f>_xlfn.XLOOKUP(Orders[[#This Row],[Customer ID]],customers!$A$1:$A$1001,customers!$I$1:$I$1001,,0)</f>
        <v>No</v>
      </c>
    </row>
    <row r="266" spans="1:16" x14ac:dyDescent="0.3">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s="4" t="str">
        <f t="shared" si="13"/>
        <v>Robusta</v>
      </c>
      <c r="O266" t="str">
        <f t="shared" si="14"/>
        <v>Light</v>
      </c>
      <c r="P266" t="str">
        <f>_xlfn.XLOOKUP(Orders[[#This Row],[Customer ID]],customers!$A$1:$A$1001,customers!$I$1:$I$1001,,0)</f>
        <v>Yes</v>
      </c>
    </row>
    <row r="267" spans="1:16" x14ac:dyDescent="0.3">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s="4" t="str">
        <f t="shared" si="13"/>
        <v>Arabica</v>
      </c>
      <c r="O267" t="str">
        <f t="shared" si="14"/>
        <v>Dark</v>
      </c>
      <c r="P267" t="str">
        <f>_xlfn.XLOOKUP(Orders[[#This Row],[Customer ID]],customers!$A$1:$A$1001,customers!$I$1:$I$1001,,0)</f>
        <v>Yes</v>
      </c>
    </row>
    <row r="268" spans="1:16" x14ac:dyDescent="0.3">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s="4" t="str">
        <f t="shared" si="13"/>
        <v>Excelsa</v>
      </c>
      <c r="O268" t="str">
        <f t="shared" si="14"/>
        <v>Dark</v>
      </c>
      <c r="P268" t="str">
        <f>_xlfn.XLOOKUP(Orders[[#This Row],[Customer ID]],customers!$A$1:$A$1001,customers!$I$1:$I$1001,,0)</f>
        <v>No</v>
      </c>
    </row>
    <row r="269" spans="1:16" x14ac:dyDescent="0.3">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s="4" t="str">
        <f t="shared" si="13"/>
        <v>Excelsa</v>
      </c>
      <c r="O269" t="str">
        <f t="shared" si="14"/>
        <v>Dark</v>
      </c>
      <c r="P269" t="str">
        <f>_xlfn.XLOOKUP(Orders[[#This Row],[Customer ID]],customers!$A$1:$A$1001,customers!$I$1:$I$1001,,0)</f>
        <v>Yes</v>
      </c>
    </row>
    <row r="270" spans="1:16" x14ac:dyDescent="0.3">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s="4" t="str">
        <f t="shared" si="13"/>
        <v>Arabica</v>
      </c>
      <c r="O270" t="str">
        <f t="shared" si="14"/>
        <v>Dark</v>
      </c>
      <c r="P270" t="str">
        <f>_xlfn.XLOOKUP(Orders[[#This Row],[Customer ID]],customers!$A$1:$A$1001,customers!$I$1:$I$1001,,0)</f>
        <v>Yes</v>
      </c>
    </row>
    <row r="271" spans="1:16" x14ac:dyDescent="0.3">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s="4" t="str">
        <f t="shared" si="13"/>
        <v>Arabica</v>
      </c>
      <c r="O271" t="str">
        <f t="shared" si="14"/>
        <v>Dark</v>
      </c>
      <c r="P271" t="str">
        <f>_xlfn.XLOOKUP(Orders[[#This Row],[Customer ID]],customers!$A$1:$A$1001,customers!$I$1:$I$1001,,0)</f>
        <v>No</v>
      </c>
    </row>
    <row r="272" spans="1:16" x14ac:dyDescent="0.3">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s="4" t="str">
        <f t="shared" si="13"/>
        <v>Excelsa</v>
      </c>
      <c r="O272" t="str">
        <f t="shared" si="14"/>
        <v>Dark</v>
      </c>
      <c r="P272" t="str">
        <f>_xlfn.XLOOKUP(Orders[[#This Row],[Customer ID]],customers!$A$1:$A$1001,customers!$I$1:$I$1001,,0)</f>
        <v>Yes</v>
      </c>
    </row>
    <row r="273" spans="1:16" x14ac:dyDescent="0.3">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s="4" t="str">
        <f t="shared" si="13"/>
        <v>Arabica</v>
      </c>
      <c r="O273" t="str">
        <f t="shared" si="14"/>
        <v>Dark</v>
      </c>
      <c r="P273" t="str">
        <f>_xlfn.XLOOKUP(Orders[[#This Row],[Customer ID]],customers!$A$1:$A$1001,customers!$I$1:$I$1001,,0)</f>
        <v>Yes</v>
      </c>
    </row>
    <row r="274" spans="1:16" x14ac:dyDescent="0.3">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s="4" t="str">
        <f t="shared" si="13"/>
        <v>Robusta</v>
      </c>
      <c r="O274" t="str">
        <f t="shared" si="14"/>
        <v>Light</v>
      </c>
      <c r="P274" t="str">
        <f>_xlfn.XLOOKUP(Orders[[#This Row],[Customer ID]],customers!$A$1:$A$1001,customers!$I$1:$I$1001,,0)</f>
        <v>Yes</v>
      </c>
    </row>
    <row r="275" spans="1:16" x14ac:dyDescent="0.3">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s="4" t="str">
        <f t="shared" si="13"/>
        <v>Arabica</v>
      </c>
      <c r="O275" t="str">
        <f t="shared" si="14"/>
        <v>Light</v>
      </c>
      <c r="P275" t="str">
        <f>_xlfn.XLOOKUP(Orders[[#This Row],[Customer ID]],customers!$A$1:$A$1001,customers!$I$1:$I$1001,,0)</f>
        <v>No</v>
      </c>
    </row>
    <row r="276" spans="1:16" x14ac:dyDescent="0.3">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s="4" t="str">
        <f t="shared" si="13"/>
        <v>Arabica</v>
      </c>
      <c r="O276" t="str">
        <f t="shared" si="14"/>
        <v>Medium</v>
      </c>
      <c r="P276" t="str">
        <f>_xlfn.XLOOKUP(Orders[[#This Row],[Customer ID]],customers!$A$1:$A$1001,customers!$I$1:$I$1001,,0)</f>
        <v>No</v>
      </c>
    </row>
    <row r="277" spans="1:16" x14ac:dyDescent="0.3">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s="4" t="str">
        <f t="shared" si="13"/>
        <v>Excelsa</v>
      </c>
      <c r="O277" t="str">
        <f t="shared" si="14"/>
        <v>Light</v>
      </c>
      <c r="P277" t="str">
        <f>_xlfn.XLOOKUP(Orders[[#This Row],[Customer ID]],customers!$A$1:$A$1001,customers!$I$1:$I$1001,,0)</f>
        <v>No</v>
      </c>
    </row>
    <row r="278" spans="1:16" x14ac:dyDescent="0.3">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s="4" t="str">
        <f t="shared" si="13"/>
        <v>Robusta</v>
      </c>
      <c r="O278" t="str">
        <f t="shared" si="14"/>
        <v>Light</v>
      </c>
      <c r="P278" t="str">
        <f>_xlfn.XLOOKUP(Orders[[#This Row],[Customer ID]],customers!$A$1:$A$1001,customers!$I$1:$I$1001,,0)</f>
        <v>Yes</v>
      </c>
    </row>
    <row r="279" spans="1:16" x14ac:dyDescent="0.3">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s="4" t="str">
        <f t="shared" si="13"/>
        <v>Excelsa</v>
      </c>
      <c r="O279" t="str">
        <f t="shared" si="14"/>
        <v>Light</v>
      </c>
      <c r="P279" t="str">
        <f>_xlfn.XLOOKUP(Orders[[#This Row],[Customer ID]],customers!$A$1:$A$1001,customers!$I$1:$I$1001,,0)</f>
        <v>No</v>
      </c>
    </row>
    <row r="280" spans="1:16" x14ac:dyDescent="0.3">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s="4" t="str">
        <f t="shared" si="13"/>
        <v>Arabica</v>
      </c>
      <c r="O280" t="str">
        <f t="shared" si="14"/>
        <v>Light</v>
      </c>
      <c r="P280" t="str">
        <f>_xlfn.XLOOKUP(Orders[[#This Row],[Customer ID]],customers!$A$1:$A$1001,customers!$I$1:$I$1001,,0)</f>
        <v>Yes</v>
      </c>
    </row>
    <row r="281" spans="1:16" x14ac:dyDescent="0.3">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s="4" t="str">
        <f t="shared" si="13"/>
        <v>Liberica</v>
      </c>
      <c r="O281" t="str">
        <f t="shared" si="14"/>
        <v>Medium</v>
      </c>
      <c r="P281" t="str">
        <f>_xlfn.XLOOKUP(Orders[[#This Row],[Customer ID]],customers!$A$1:$A$1001,customers!$I$1:$I$1001,,0)</f>
        <v>Yes</v>
      </c>
    </row>
    <row r="282" spans="1:16" x14ac:dyDescent="0.3">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s="4" t="str">
        <f t="shared" si="13"/>
        <v>Excelsa</v>
      </c>
      <c r="O282" t="str">
        <f t="shared" si="14"/>
        <v>Medium</v>
      </c>
      <c r="P282" t="str">
        <f>_xlfn.XLOOKUP(Orders[[#This Row],[Customer ID]],customers!$A$1:$A$1001,customers!$I$1:$I$1001,,0)</f>
        <v>Yes</v>
      </c>
    </row>
    <row r="283" spans="1:16" x14ac:dyDescent="0.3">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s="4" t="str">
        <f t="shared" si="13"/>
        <v>Excelsa</v>
      </c>
      <c r="O283" t="str">
        <f t="shared" si="14"/>
        <v>Light</v>
      </c>
      <c r="P283" t="str">
        <f>_xlfn.XLOOKUP(Orders[[#This Row],[Customer ID]],customers!$A$1:$A$1001,customers!$I$1:$I$1001,,0)</f>
        <v>Yes</v>
      </c>
    </row>
    <row r="284" spans="1:16" x14ac:dyDescent="0.3">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s="4" t="str">
        <f t="shared" si="13"/>
        <v>Arabica</v>
      </c>
      <c r="O284" t="str">
        <f t="shared" si="14"/>
        <v>Light</v>
      </c>
      <c r="P284" t="str">
        <f>_xlfn.XLOOKUP(Orders[[#This Row],[Customer ID]],customers!$A$1:$A$1001,customers!$I$1:$I$1001,,0)</f>
        <v>No</v>
      </c>
    </row>
    <row r="285" spans="1:16" x14ac:dyDescent="0.3">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s="4" t="str">
        <f t="shared" si="13"/>
        <v>Robusta</v>
      </c>
      <c r="O285" t="str">
        <f t="shared" si="14"/>
        <v>Dark</v>
      </c>
      <c r="P285" t="str">
        <f>_xlfn.XLOOKUP(Orders[[#This Row],[Customer ID]],customers!$A$1:$A$1001,customers!$I$1:$I$1001,,0)</f>
        <v>Yes</v>
      </c>
    </row>
    <row r="286" spans="1:16" x14ac:dyDescent="0.3">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s="4" t="str">
        <f t="shared" si="13"/>
        <v>Excelsa</v>
      </c>
      <c r="O286" t="str">
        <f t="shared" si="14"/>
        <v>Medium</v>
      </c>
      <c r="P286" t="str">
        <f>_xlfn.XLOOKUP(Orders[[#This Row],[Customer ID]],customers!$A$1:$A$1001,customers!$I$1:$I$1001,,0)</f>
        <v>No</v>
      </c>
    </row>
    <row r="287" spans="1:16" x14ac:dyDescent="0.3">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s="4" t="str">
        <f t="shared" si="13"/>
        <v>Liberica</v>
      </c>
      <c r="O287" t="str">
        <f t="shared" si="14"/>
        <v>Light</v>
      </c>
      <c r="P287" t="str">
        <f>_xlfn.XLOOKUP(Orders[[#This Row],[Customer ID]],customers!$A$1:$A$1001,customers!$I$1:$I$1001,,0)</f>
        <v>No</v>
      </c>
    </row>
    <row r="288" spans="1:16" x14ac:dyDescent="0.3">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s="4" t="str">
        <f t="shared" si="13"/>
        <v>Arabica</v>
      </c>
      <c r="O288" t="str">
        <f t="shared" si="14"/>
        <v>Medium</v>
      </c>
      <c r="P288" t="str">
        <f>_xlfn.XLOOKUP(Orders[[#This Row],[Customer ID]],customers!$A$1:$A$1001,customers!$I$1:$I$1001,,0)</f>
        <v>Yes</v>
      </c>
    </row>
    <row r="289" spans="1:16" x14ac:dyDescent="0.3">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s="4" t="str">
        <f t="shared" si="13"/>
        <v>Robusta</v>
      </c>
      <c r="O289" t="str">
        <f t="shared" si="14"/>
        <v>Light</v>
      </c>
      <c r="P289" t="str">
        <f>_xlfn.XLOOKUP(Orders[[#This Row],[Customer ID]],customers!$A$1:$A$1001,customers!$I$1:$I$1001,,0)</f>
        <v>No</v>
      </c>
    </row>
    <row r="290" spans="1:16" x14ac:dyDescent="0.3">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s="4" t="str">
        <f t="shared" si="13"/>
        <v>Excelsa</v>
      </c>
      <c r="O290" t="str">
        <f t="shared" si="14"/>
        <v>Medium</v>
      </c>
      <c r="P290" t="str">
        <f>_xlfn.XLOOKUP(Orders[[#This Row],[Customer ID]],customers!$A$1:$A$1001,customers!$I$1:$I$1001,,0)</f>
        <v>Yes</v>
      </c>
    </row>
    <row r="291" spans="1:16" x14ac:dyDescent="0.3">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s="4" t="str">
        <f t="shared" si="13"/>
        <v>Robusta</v>
      </c>
      <c r="O291" t="str">
        <f t="shared" si="14"/>
        <v>Dark</v>
      </c>
      <c r="P291" t="str">
        <f>_xlfn.XLOOKUP(Orders[[#This Row],[Customer ID]],customers!$A$1:$A$1001,customers!$I$1:$I$1001,,0)</f>
        <v>Yes</v>
      </c>
    </row>
    <row r="292" spans="1:16" x14ac:dyDescent="0.3">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s="4" t="str">
        <f t="shared" si="13"/>
        <v>Arabica</v>
      </c>
      <c r="O292" t="str">
        <f t="shared" si="14"/>
        <v>Dark</v>
      </c>
      <c r="P292" t="str">
        <f>_xlfn.XLOOKUP(Orders[[#This Row],[Customer ID]],customers!$A$1:$A$1001,customers!$I$1:$I$1001,,0)</f>
        <v>No</v>
      </c>
    </row>
    <row r="293" spans="1:16" x14ac:dyDescent="0.3">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s="4" t="str">
        <f t="shared" si="13"/>
        <v>Excelsa</v>
      </c>
      <c r="O293" t="str">
        <f t="shared" si="14"/>
        <v>Medium</v>
      </c>
      <c r="P293" t="str">
        <f>_xlfn.XLOOKUP(Orders[[#This Row],[Customer ID]],customers!$A$1:$A$1001,customers!$I$1:$I$1001,,0)</f>
        <v>No</v>
      </c>
    </row>
    <row r="294" spans="1:16" x14ac:dyDescent="0.3">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s="4" t="str">
        <f t="shared" si="13"/>
        <v>Arabica</v>
      </c>
      <c r="O294" t="str">
        <f t="shared" si="14"/>
        <v>Dark</v>
      </c>
      <c r="P294" t="str">
        <f>_xlfn.XLOOKUP(Orders[[#This Row],[Customer ID]],customers!$A$1:$A$1001,customers!$I$1:$I$1001,,0)</f>
        <v>No</v>
      </c>
    </row>
    <row r="295" spans="1:16" x14ac:dyDescent="0.3">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s="4" t="str">
        <f t="shared" si="13"/>
        <v>Arabica</v>
      </c>
      <c r="O295" t="str">
        <f t="shared" si="14"/>
        <v>Dark</v>
      </c>
      <c r="P295" t="str">
        <f>_xlfn.XLOOKUP(Orders[[#This Row],[Customer ID]],customers!$A$1:$A$1001,customers!$I$1:$I$1001,,0)</f>
        <v>No</v>
      </c>
    </row>
    <row r="296" spans="1:16" x14ac:dyDescent="0.3">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s="4" t="str">
        <f t="shared" si="13"/>
        <v>Excelsa</v>
      </c>
      <c r="O296" t="str">
        <f t="shared" si="14"/>
        <v>Light</v>
      </c>
      <c r="P296" t="str">
        <f>_xlfn.XLOOKUP(Orders[[#This Row],[Customer ID]],customers!$A$1:$A$1001,customers!$I$1:$I$1001,,0)</f>
        <v>No</v>
      </c>
    </row>
    <row r="297" spans="1:16" x14ac:dyDescent="0.3">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s="4" t="str">
        <f t="shared" si="13"/>
        <v>Excelsa</v>
      </c>
      <c r="O297" t="str">
        <f t="shared" si="14"/>
        <v>Medium</v>
      </c>
      <c r="P297" t="str">
        <f>_xlfn.XLOOKUP(Orders[[#This Row],[Customer ID]],customers!$A$1:$A$1001,customers!$I$1:$I$1001,,0)</f>
        <v>No</v>
      </c>
    </row>
    <row r="298" spans="1:16" x14ac:dyDescent="0.3">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s="4" t="str">
        <f t="shared" si="13"/>
        <v>Robusta</v>
      </c>
      <c r="O298" t="str">
        <f t="shared" si="14"/>
        <v>Medium</v>
      </c>
      <c r="P298" t="str">
        <f>_xlfn.XLOOKUP(Orders[[#This Row],[Customer ID]],customers!$A$1:$A$1001,customers!$I$1:$I$1001,,0)</f>
        <v>Yes</v>
      </c>
    </row>
    <row r="299" spans="1:16" x14ac:dyDescent="0.3">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s="4" t="str">
        <f t="shared" si="13"/>
        <v>Robusta</v>
      </c>
      <c r="O299" t="str">
        <f t="shared" si="14"/>
        <v>Dark</v>
      </c>
      <c r="P299" t="str">
        <f>_xlfn.XLOOKUP(Orders[[#This Row],[Customer ID]],customers!$A$1:$A$1001,customers!$I$1:$I$1001,,0)</f>
        <v>Yes</v>
      </c>
    </row>
    <row r="300" spans="1:16" x14ac:dyDescent="0.3">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s="4" t="str">
        <f t="shared" si="13"/>
        <v>Excelsa</v>
      </c>
      <c r="O300" t="str">
        <f t="shared" si="14"/>
        <v>Light</v>
      </c>
      <c r="P300" t="str">
        <f>_xlfn.XLOOKUP(Orders[[#This Row],[Customer ID]],customers!$A$1:$A$1001,customers!$I$1:$I$1001,,0)</f>
        <v>Yes</v>
      </c>
    </row>
    <row r="301" spans="1:16" x14ac:dyDescent="0.3">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s="4" t="str">
        <f t="shared" si="13"/>
        <v>Excelsa</v>
      </c>
      <c r="O301" t="str">
        <f t="shared" si="14"/>
        <v>Light</v>
      </c>
      <c r="P301" t="str">
        <f>_xlfn.XLOOKUP(Orders[[#This Row],[Customer ID]],customers!$A$1:$A$1001,customers!$I$1:$I$1001,,0)</f>
        <v>Yes</v>
      </c>
    </row>
    <row r="302" spans="1:16" x14ac:dyDescent="0.3">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s="4" t="str">
        <f t="shared" si="13"/>
        <v>Arabica</v>
      </c>
      <c r="O302" t="str">
        <f t="shared" si="14"/>
        <v>Light</v>
      </c>
      <c r="P302" t="str">
        <f>_xlfn.XLOOKUP(Orders[[#This Row],[Customer ID]],customers!$A$1:$A$1001,customers!$I$1:$I$1001,,0)</f>
        <v>Yes</v>
      </c>
    </row>
    <row r="303" spans="1:16" x14ac:dyDescent="0.3">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s="4" t="str">
        <f t="shared" si="13"/>
        <v>Liberica</v>
      </c>
      <c r="O303" t="str">
        <f t="shared" si="14"/>
        <v>Dark</v>
      </c>
      <c r="P303" t="str">
        <f>_xlfn.XLOOKUP(Orders[[#This Row],[Customer ID]],customers!$A$1:$A$1001,customers!$I$1:$I$1001,,0)</f>
        <v>Yes</v>
      </c>
    </row>
    <row r="304" spans="1:16" x14ac:dyDescent="0.3">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s="4" t="str">
        <f t="shared" si="13"/>
        <v>Arabica</v>
      </c>
      <c r="O304" t="str">
        <f t="shared" si="14"/>
        <v>Medium</v>
      </c>
      <c r="P304" t="str">
        <f>_xlfn.XLOOKUP(Orders[[#This Row],[Customer ID]],customers!$A$1:$A$1001,customers!$I$1:$I$1001,,0)</f>
        <v>No</v>
      </c>
    </row>
    <row r="305" spans="1:16" x14ac:dyDescent="0.3">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s="4" t="str">
        <f t="shared" si="13"/>
        <v>Excelsa</v>
      </c>
      <c r="O305" t="str">
        <f t="shared" si="14"/>
        <v>Dark</v>
      </c>
      <c r="P305" t="str">
        <f>_xlfn.XLOOKUP(Orders[[#This Row],[Customer ID]],customers!$A$1:$A$1001,customers!$I$1:$I$1001,,0)</f>
        <v>Yes</v>
      </c>
    </row>
    <row r="306" spans="1:16" x14ac:dyDescent="0.3">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s="4" t="str">
        <f t="shared" si="13"/>
        <v>Arabica</v>
      </c>
      <c r="O306" t="str">
        <f t="shared" si="14"/>
        <v>Light</v>
      </c>
      <c r="P306" t="str">
        <f>_xlfn.XLOOKUP(Orders[[#This Row],[Customer ID]],customers!$A$1:$A$1001,customers!$I$1:$I$1001,,0)</f>
        <v>Yes</v>
      </c>
    </row>
    <row r="307" spans="1:16" x14ac:dyDescent="0.3">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s="4" t="str">
        <f t="shared" si="13"/>
        <v>Liberica</v>
      </c>
      <c r="O307" t="str">
        <f t="shared" si="14"/>
        <v>Medium</v>
      </c>
      <c r="P307" t="str">
        <f>_xlfn.XLOOKUP(Orders[[#This Row],[Customer ID]],customers!$A$1:$A$1001,customers!$I$1:$I$1001,,0)</f>
        <v>No</v>
      </c>
    </row>
    <row r="308" spans="1:16" x14ac:dyDescent="0.3">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s="4" t="str">
        <f t="shared" si="13"/>
        <v>Robusta</v>
      </c>
      <c r="O308" t="str">
        <f t="shared" si="14"/>
        <v>Medium</v>
      </c>
      <c r="P308" t="str">
        <f>_xlfn.XLOOKUP(Orders[[#This Row],[Customer ID]],customers!$A$1:$A$1001,customers!$I$1:$I$1001,,0)</f>
        <v>No</v>
      </c>
    </row>
    <row r="309" spans="1:16" x14ac:dyDescent="0.3">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s="4" t="str">
        <f t="shared" si="13"/>
        <v>Arabica</v>
      </c>
      <c r="O309" t="str">
        <f t="shared" si="14"/>
        <v>Medium</v>
      </c>
      <c r="P309" t="str">
        <f>_xlfn.XLOOKUP(Orders[[#This Row],[Customer ID]],customers!$A$1:$A$1001,customers!$I$1:$I$1001,,0)</f>
        <v>Yes</v>
      </c>
    </row>
    <row r="310" spans="1:16" x14ac:dyDescent="0.3">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s="4" t="str">
        <f t="shared" si="13"/>
        <v>Arabica</v>
      </c>
      <c r="O310" t="str">
        <f t="shared" si="14"/>
        <v>Medium</v>
      </c>
      <c r="P310" t="str">
        <f>_xlfn.XLOOKUP(Orders[[#This Row],[Customer ID]],customers!$A$1:$A$1001,customers!$I$1:$I$1001,,0)</f>
        <v>No</v>
      </c>
    </row>
    <row r="311" spans="1:16" x14ac:dyDescent="0.3">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s="4" t="str">
        <f t="shared" si="13"/>
        <v>Liberica</v>
      </c>
      <c r="O311" t="str">
        <f t="shared" si="14"/>
        <v>Medium</v>
      </c>
      <c r="P311" t="str">
        <f>_xlfn.XLOOKUP(Orders[[#This Row],[Customer ID]],customers!$A$1:$A$1001,customers!$I$1:$I$1001,,0)</f>
        <v>Yes</v>
      </c>
    </row>
    <row r="312" spans="1:16" x14ac:dyDescent="0.3">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s="4" t="str">
        <f t="shared" si="13"/>
        <v>Excelsa</v>
      </c>
      <c r="O312" t="str">
        <f t="shared" si="14"/>
        <v>Light</v>
      </c>
      <c r="P312" t="str">
        <f>_xlfn.XLOOKUP(Orders[[#This Row],[Customer ID]],customers!$A$1:$A$1001,customers!$I$1:$I$1001,,0)</f>
        <v>No</v>
      </c>
    </row>
    <row r="313" spans="1:16" x14ac:dyDescent="0.3">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s="4" t="str">
        <f t="shared" si="13"/>
        <v>Excelsa</v>
      </c>
      <c r="O313" t="str">
        <f t="shared" si="14"/>
        <v>Medium</v>
      </c>
      <c r="P313" t="str">
        <f>_xlfn.XLOOKUP(Orders[[#This Row],[Customer ID]],customers!$A$1:$A$1001,customers!$I$1:$I$1001,,0)</f>
        <v>Yes</v>
      </c>
    </row>
    <row r="314" spans="1:16" x14ac:dyDescent="0.3">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s="4" t="str">
        <f t="shared" si="13"/>
        <v>Robusta</v>
      </c>
      <c r="O314" t="str">
        <f t="shared" si="14"/>
        <v>Medium</v>
      </c>
      <c r="P314" t="str">
        <f>_xlfn.XLOOKUP(Orders[[#This Row],[Customer ID]],customers!$A$1:$A$1001,customers!$I$1:$I$1001,,0)</f>
        <v>Yes</v>
      </c>
    </row>
    <row r="315" spans="1:16" x14ac:dyDescent="0.3">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s="4" t="str">
        <f t="shared" si="13"/>
        <v>Robusta</v>
      </c>
      <c r="O315" t="str">
        <f t="shared" si="14"/>
        <v>Medium</v>
      </c>
      <c r="P315" t="str">
        <f>_xlfn.XLOOKUP(Orders[[#This Row],[Customer ID]],customers!$A$1:$A$1001,customers!$I$1:$I$1001,,0)</f>
        <v>Yes</v>
      </c>
    </row>
    <row r="316" spans="1:16" x14ac:dyDescent="0.3">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s="4" t="str">
        <f t="shared" si="13"/>
        <v>Robusta</v>
      </c>
      <c r="O316" t="str">
        <f t="shared" si="14"/>
        <v>Dark</v>
      </c>
      <c r="P316" t="str">
        <f>_xlfn.XLOOKUP(Orders[[#This Row],[Customer ID]],customers!$A$1:$A$1001,customers!$I$1:$I$1001,,0)</f>
        <v>No</v>
      </c>
    </row>
    <row r="317" spans="1:16" x14ac:dyDescent="0.3">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s="4" t="str">
        <f t="shared" si="13"/>
        <v>Excelsa</v>
      </c>
      <c r="O317" t="str">
        <f t="shared" si="14"/>
        <v>Light</v>
      </c>
      <c r="P317" t="str">
        <f>_xlfn.XLOOKUP(Orders[[#This Row],[Customer ID]],customers!$A$1:$A$1001,customers!$I$1:$I$1001,,0)</f>
        <v>Yes</v>
      </c>
    </row>
    <row r="318" spans="1:16" x14ac:dyDescent="0.3">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s="4" t="str">
        <f t="shared" si="13"/>
        <v>Excelsa</v>
      </c>
      <c r="O318" t="str">
        <f t="shared" si="14"/>
        <v>Light</v>
      </c>
      <c r="P318" t="str">
        <f>_xlfn.XLOOKUP(Orders[[#This Row],[Customer ID]],customers!$A$1:$A$1001,customers!$I$1:$I$1001,,0)</f>
        <v>No</v>
      </c>
    </row>
    <row r="319" spans="1:16" x14ac:dyDescent="0.3">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s="4" t="str">
        <f t="shared" si="13"/>
        <v>Excelsa</v>
      </c>
      <c r="O319" t="str">
        <f t="shared" si="14"/>
        <v>Dark</v>
      </c>
      <c r="P319" t="str">
        <f>_xlfn.XLOOKUP(Orders[[#This Row],[Customer ID]],customers!$A$1:$A$1001,customers!$I$1:$I$1001,,0)</f>
        <v>No</v>
      </c>
    </row>
    <row r="320" spans="1:16" x14ac:dyDescent="0.3">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s="4" t="str">
        <f t="shared" si="13"/>
        <v>Arabica</v>
      </c>
      <c r="O320" t="str">
        <f t="shared" si="14"/>
        <v>Medium</v>
      </c>
      <c r="P320" t="str">
        <f>_xlfn.XLOOKUP(Orders[[#This Row],[Customer ID]],customers!$A$1:$A$1001,customers!$I$1:$I$1001,,0)</f>
        <v>Yes</v>
      </c>
    </row>
    <row r="321" spans="1:16" x14ac:dyDescent="0.3">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s="4" t="str">
        <f t="shared" si="13"/>
        <v>Excelsa</v>
      </c>
      <c r="O321" t="str">
        <f t="shared" si="14"/>
        <v>Medium</v>
      </c>
      <c r="P321" t="str">
        <f>_xlfn.XLOOKUP(Orders[[#This Row],[Customer ID]],customers!$A$1:$A$1001,customers!$I$1:$I$1001,,0)</f>
        <v>Yes</v>
      </c>
    </row>
    <row r="322" spans="1:16" x14ac:dyDescent="0.3">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s="4" t="str">
        <f t="shared" si="13"/>
        <v>Arabica</v>
      </c>
      <c r="O322" t="str">
        <f t="shared" si="14"/>
        <v>Light</v>
      </c>
      <c r="P322" t="str">
        <f>_xlfn.XLOOKUP(Orders[[#This Row],[Customer ID]],customers!$A$1:$A$1001,customers!$I$1:$I$1001,,0)</f>
        <v>Yes</v>
      </c>
    </row>
    <row r="323" spans="1:16" x14ac:dyDescent="0.3">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s="4"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s="4" t="str">
        <f t="shared" si="16"/>
        <v>Liberica</v>
      </c>
      <c r="O324" t="str">
        <f t="shared" si="17"/>
        <v>Dark</v>
      </c>
      <c r="P324" t="str">
        <f>_xlfn.XLOOKUP(Orders[[#This Row],[Customer ID]],customers!$A$1:$A$1001,customers!$I$1:$I$1001,,0)</f>
        <v>No</v>
      </c>
    </row>
    <row r="325" spans="1:16" x14ac:dyDescent="0.3">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s="4" t="str">
        <f t="shared" si="16"/>
        <v>Excelsa</v>
      </c>
      <c r="O325" t="str">
        <f t="shared" si="17"/>
        <v>Dark</v>
      </c>
      <c r="P325" t="str">
        <f>_xlfn.XLOOKUP(Orders[[#This Row],[Customer ID]],customers!$A$1:$A$1001,customers!$I$1:$I$1001,,0)</f>
        <v>Yes</v>
      </c>
    </row>
    <row r="326" spans="1:16" x14ac:dyDescent="0.3">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s="4" t="str">
        <f t="shared" si="16"/>
        <v>Excelsa</v>
      </c>
      <c r="O326" t="str">
        <f t="shared" si="17"/>
        <v>Medium</v>
      </c>
      <c r="P326" t="str">
        <f>_xlfn.XLOOKUP(Orders[[#This Row],[Customer ID]],customers!$A$1:$A$1001,customers!$I$1:$I$1001,,0)</f>
        <v>No</v>
      </c>
    </row>
    <row r="327" spans="1:16" x14ac:dyDescent="0.3">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s="4" t="str">
        <f t="shared" si="16"/>
        <v>Arabica</v>
      </c>
      <c r="O327" t="str">
        <f t="shared" si="17"/>
        <v>Light</v>
      </c>
      <c r="P327" t="str">
        <f>_xlfn.XLOOKUP(Orders[[#This Row],[Customer ID]],customers!$A$1:$A$1001,customers!$I$1:$I$1001,,0)</f>
        <v>Yes</v>
      </c>
    </row>
    <row r="328" spans="1:16" x14ac:dyDescent="0.3">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s="4" t="str">
        <f t="shared" si="16"/>
        <v>Robusta</v>
      </c>
      <c r="O328" t="str">
        <f t="shared" si="17"/>
        <v>Dark</v>
      </c>
      <c r="P328" t="str">
        <f>_xlfn.XLOOKUP(Orders[[#This Row],[Customer ID]],customers!$A$1:$A$1001,customers!$I$1:$I$1001,,0)</f>
        <v>No</v>
      </c>
    </row>
    <row r="329" spans="1:16" x14ac:dyDescent="0.3">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s="4" t="str">
        <f t="shared" si="16"/>
        <v>Robusta</v>
      </c>
      <c r="O329" t="str">
        <f t="shared" si="17"/>
        <v>Dark</v>
      </c>
      <c r="P329" t="str">
        <f>_xlfn.XLOOKUP(Orders[[#This Row],[Customer ID]],customers!$A$1:$A$1001,customers!$I$1:$I$1001,,0)</f>
        <v>Yes</v>
      </c>
    </row>
    <row r="330" spans="1:16" x14ac:dyDescent="0.3">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s="4" t="str">
        <f t="shared" si="16"/>
        <v>Liberica</v>
      </c>
      <c r="O330" t="str">
        <f t="shared" si="17"/>
        <v>Light</v>
      </c>
      <c r="P330" t="str">
        <f>_xlfn.XLOOKUP(Orders[[#This Row],[Customer ID]],customers!$A$1:$A$1001,customers!$I$1:$I$1001,,0)</f>
        <v>Yes</v>
      </c>
    </row>
    <row r="331" spans="1:16" x14ac:dyDescent="0.3">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s="4" t="str">
        <f t="shared" si="16"/>
        <v>Robusta</v>
      </c>
      <c r="O331" t="str">
        <f t="shared" si="17"/>
        <v>Dark</v>
      </c>
      <c r="P331" t="str">
        <f>_xlfn.XLOOKUP(Orders[[#This Row],[Customer ID]],customers!$A$1:$A$1001,customers!$I$1:$I$1001,,0)</f>
        <v>Yes</v>
      </c>
    </row>
    <row r="332" spans="1:16" x14ac:dyDescent="0.3">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s="4" t="str">
        <f t="shared" si="16"/>
        <v>Robusta</v>
      </c>
      <c r="O332" t="str">
        <f t="shared" si="17"/>
        <v>Dark</v>
      </c>
      <c r="P332" t="str">
        <f>_xlfn.XLOOKUP(Orders[[#This Row],[Customer ID]],customers!$A$1:$A$1001,customers!$I$1:$I$1001,,0)</f>
        <v>No</v>
      </c>
    </row>
    <row r="333" spans="1:16" x14ac:dyDescent="0.3">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s="4" t="str">
        <f t="shared" si="16"/>
        <v>Robusta</v>
      </c>
      <c r="O333" t="str">
        <f t="shared" si="17"/>
        <v>Medium</v>
      </c>
      <c r="P333" t="str">
        <f>_xlfn.XLOOKUP(Orders[[#This Row],[Customer ID]],customers!$A$1:$A$1001,customers!$I$1:$I$1001,,0)</f>
        <v>Yes</v>
      </c>
    </row>
    <row r="334" spans="1:16" x14ac:dyDescent="0.3">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s="4" t="str">
        <f t="shared" si="16"/>
        <v>Arabica</v>
      </c>
      <c r="O334" t="str">
        <f t="shared" si="17"/>
        <v>Dark</v>
      </c>
      <c r="P334" t="str">
        <f>_xlfn.XLOOKUP(Orders[[#This Row],[Customer ID]],customers!$A$1:$A$1001,customers!$I$1:$I$1001,,0)</f>
        <v>Yes</v>
      </c>
    </row>
    <row r="335" spans="1:16" x14ac:dyDescent="0.3">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s="4" t="str">
        <f t="shared" si="16"/>
        <v>Robusta</v>
      </c>
      <c r="O335" t="str">
        <f t="shared" si="17"/>
        <v>Medium</v>
      </c>
      <c r="P335" t="str">
        <f>_xlfn.XLOOKUP(Orders[[#This Row],[Customer ID]],customers!$A$1:$A$1001,customers!$I$1:$I$1001,,0)</f>
        <v>Yes</v>
      </c>
    </row>
    <row r="336" spans="1:16" x14ac:dyDescent="0.3">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s="4" t="str">
        <f t="shared" si="16"/>
        <v>Robusta</v>
      </c>
      <c r="O336" t="str">
        <f t="shared" si="17"/>
        <v>Light</v>
      </c>
      <c r="P336" t="str">
        <f>_xlfn.XLOOKUP(Orders[[#This Row],[Customer ID]],customers!$A$1:$A$1001,customers!$I$1:$I$1001,,0)</f>
        <v>No</v>
      </c>
    </row>
    <row r="337" spans="1:16" x14ac:dyDescent="0.3">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s="4" t="str">
        <f t="shared" si="16"/>
        <v>Liberica</v>
      </c>
      <c r="O337" t="str">
        <f t="shared" si="17"/>
        <v>Light</v>
      </c>
      <c r="P337" t="str">
        <f>_xlfn.XLOOKUP(Orders[[#This Row],[Customer ID]],customers!$A$1:$A$1001,customers!$I$1:$I$1001,,0)</f>
        <v>Yes</v>
      </c>
    </row>
    <row r="338" spans="1:16" x14ac:dyDescent="0.3">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s="4" t="str">
        <f t="shared" si="16"/>
        <v>Arabica</v>
      </c>
      <c r="O338" t="str">
        <f t="shared" si="17"/>
        <v>Medium</v>
      </c>
      <c r="P338" t="str">
        <f>_xlfn.XLOOKUP(Orders[[#This Row],[Customer ID]],customers!$A$1:$A$1001,customers!$I$1:$I$1001,,0)</f>
        <v>No</v>
      </c>
    </row>
    <row r="339" spans="1:16" x14ac:dyDescent="0.3">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s="4" t="str">
        <f t="shared" si="16"/>
        <v>Excelsa</v>
      </c>
      <c r="O339" t="str">
        <f t="shared" si="17"/>
        <v>Dark</v>
      </c>
      <c r="P339" t="str">
        <f>_xlfn.XLOOKUP(Orders[[#This Row],[Customer ID]],customers!$A$1:$A$1001,customers!$I$1:$I$1001,,0)</f>
        <v>No</v>
      </c>
    </row>
    <row r="340" spans="1:16" x14ac:dyDescent="0.3">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s="4" t="str">
        <f t="shared" si="16"/>
        <v>Excelsa</v>
      </c>
      <c r="O340" t="str">
        <f t="shared" si="17"/>
        <v>Light</v>
      </c>
      <c r="P340" t="str">
        <f>_xlfn.XLOOKUP(Orders[[#This Row],[Customer ID]],customers!$A$1:$A$1001,customers!$I$1:$I$1001,,0)</f>
        <v>No</v>
      </c>
    </row>
    <row r="341" spans="1:16" x14ac:dyDescent="0.3">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s="4" t="str">
        <f t="shared" si="16"/>
        <v>Excelsa</v>
      </c>
      <c r="O341" t="str">
        <f t="shared" si="17"/>
        <v>Dark</v>
      </c>
      <c r="P341" t="str">
        <f>_xlfn.XLOOKUP(Orders[[#This Row],[Customer ID]],customers!$A$1:$A$1001,customers!$I$1:$I$1001,,0)</f>
        <v>Yes</v>
      </c>
    </row>
    <row r="342" spans="1:16" x14ac:dyDescent="0.3">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s="4" t="str">
        <f t="shared" si="16"/>
        <v>Excelsa</v>
      </c>
      <c r="O342" t="str">
        <f t="shared" si="17"/>
        <v>Dark</v>
      </c>
      <c r="P342" t="str">
        <f>_xlfn.XLOOKUP(Orders[[#This Row],[Customer ID]],customers!$A$1:$A$1001,customers!$I$1:$I$1001,,0)</f>
        <v>Yes</v>
      </c>
    </row>
    <row r="343" spans="1:16" x14ac:dyDescent="0.3">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s="4" t="str">
        <f t="shared" si="16"/>
        <v>Excelsa</v>
      </c>
      <c r="O343" t="str">
        <f t="shared" si="17"/>
        <v>Light</v>
      </c>
      <c r="P343" t="str">
        <f>_xlfn.XLOOKUP(Orders[[#This Row],[Customer ID]],customers!$A$1:$A$1001,customers!$I$1:$I$1001,,0)</f>
        <v>No</v>
      </c>
    </row>
    <row r="344" spans="1:16" x14ac:dyDescent="0.3">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s="4" t="str">
        <f t="shared" si="16"/>
        <v>Liberica</v>
      </c>
      <c r="O344" t="str">
        <f t="shared" si="17"/>
        <v>Dark</v>
      </c>
      <c r="P344" t="str">
        <f>_xlfn.XLOOKUP(Orders[[#This Row],[Customer ID]],customers!$A$1:$A$1001,customers!$I$1:$I$1001,,0)</f>
        <v>No</v>
      </c>
    </row>
    <row r="345" spans="1:16" x14ac:dyDescent="0.3">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s="4" t="str">
        <f t="shared" si="16"/>
        <v>Robusta</v>
      </c>
      <c r="O345" t="str">
        <f t="shared" si="17"/>
        <v>Dark</v>
      </c>
      <c r="P345" t="str">
        <f>_xlfn.XLOOKUP(Orders[[#This Row],[Customer ID]],customers!$A$1:$A$1001,customers!$I$1:$I$1001,,0)</f>
        <v>No</v>
      </c>
    </row>
    <row r="346" spans="1:16" x14ac:dyDescent="0.3">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s="4" t="str">
        <f t="shared" si="16"/>
        <v>Robusta</v>
      </c>
      <c r="O346" t="str">
        <f t="shared" si="17"/>
        <v>Medium</v>
      </c>
      <c r="P346" t="str">
        <f>_xlfn.XLOOKUP(Orders[[#This Row],[Customer ID]],customers!$A$1:$A$1001,customers!$I$1:$I$1001,,0)</f>
        <v>Yes</v>
      </c>
    </row>
    <row r="347" spans="1:16" x14ac:dyDescent="0.3">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s="4" t="str">
        <f t="shared" si="16"/>
        <v>Robusta</v>
      </c>
      <c r="O347" t="str">
        <f t="shared" si="17"/>
        <v>Light</v>
      </c>
      <c r="P347" t="str">
        <f>_xlfn.XLOOKUP(Orders[[#This Row],[Customer ID]],customers!$A$1:$A$1001,customers!$I$1:$I$1001,,0)</f>
        <v>No</v>
      </c>
    </row>
    <row r="348" spans="1:16" x14ac:dyDescent="0.3">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s="4" t="str">
        <f t="shared" si="16"/>
        <v>Arabica</v>
      </c>
      <c r="O348" t="str">
        <f t="shared" si="17"/>
        <v>Light</v>
      </c>
      <c r="P348" t="str">
        <f>_xlfn.XLOOKUP(Orders[[#This Row],[Customer ID]],customers!$A$1:$A$1001,customers!$I$1:$I$1001,,0)</f>
        <v>Yes</v>
      </c>
    </row>
    <row r="349" spans="1:16" x14ac:dyDescent="0.3">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s="4" t="str">
        <f t="shared" si="16"/>
        <v>Liberica</v>
      </c>
      <c r="O349" t="str">
        <f t="shared" si="17"/>
        <v>Medium</v>
      </c>
      <c r="P349" t="str">
        <f>_xlfn.XLOOKUP(Orders[[#This Row],[Customer ID]],customers!$A$1:$A$1001,customers!$I$1:$I$1001,,0)</f>
        <v>No</v>
      </c>
    </row>
    <row r="350" spans="1:16" x14ac:dyDescent="0.3">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s="4" t="str">
        <f t="shared" si="16"/>
        <v>Excelsa</v>
      </c>
      <c r="O350" t="str">
        <f t="shared" si="17"/>
        <v>Light</v>
      </c>
      <c r="P350" t="str">
        <f>_xlfn.XLOOKUP(Orders[[#This Row],[Customer ID]],customers!$A$1:$A$1001,customers!$I$1:$I$1001,,0)</f>
        <v>No</v>
      </c>
    </row>
    <row r="351" spans="1:16" x14ac:dyDescent="0.3">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s="4" t="str">
        <f t="shared" si="16"/>
        <v>Robusta</v>
      </c>
      <c r="O351" t="str">
        <f t="shared" si="17"/>
        <v>Light</v>
      </c>
      <c r="P351" t="str">
        <f>_xlfn.XLOOKUP(Orders[[#This Row],[Customer ID]],customers!$A$1:$A$1001,customers!$I$1:$I$1001,,0)</f>
        <v>No</v>
      </c>
    </row>
    <row r="352" spans="1:16" x14ac:dyDescent="0.3">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s="4" t="str">
        <f t="shared" si="16"/>
        <v>Arabica</v>
      </c>
      <c r="O352" t="str">
        <f t="shared" si="17"/>
        <v>Dark</v>
      </c>
      <c r="P352" t="str">
        <f>_xlfn.XLOOKUP(Orders[[#This Row],[Customer ID]],customers!$A$1:$A$1001,customers!$I$1:$I$1001,,0)</f>
        <v>No</v>
      </c>
    </row>
    <row r="353" spans="1:16" x14ac:dyDescent="0.3">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s="4" t="str">
        <f t="shared" si="16"/>
        <v>Arabica</v>
      </c>
      <c r="O353" t="str">
        <f t="shared" si="17"/>
        <v>Medium</v>
      </c>
      <c r="P353" t="str">
        <f>_xlfn.XLOOKUP(Orders[[#This Row],[Customer ID]],customers!$A$1:$A$1001,customers!$I$1:$I$1001,,0)</f>
        <v>No</v>
      </c>
    </row>
    <row r="354" spans="1:16" x14ac:dyDescent="0.3">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s="4" t="str">
        <f t="shared" si="16"/>
        <v>Excelsa</v>
      </c>
      <c r="O354" t="str">
        <f t="shared" si="17"/>
        <v>Dark</v>
      </c>
      <c r="P354" t="str">
        <f>_xlfn.XLOOKUP(Orders[[#This Row],[Customer ID]],customers!$A$1:$A$1001,customers!$I$1:$I$1001,,0)</f>
        <v>No</v>
      </c>
    </row>
    <row r="355" spans="1:16" x14ac:dyDescent="0.3">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s="4" t="str">
        <f t="shared" si="16"/>
        <v>Arabica</v>
      </c>
      <c r="O355" t="str">
        <f t="shared" si="17"/>
        <v>Medium</v>
      </c>
      <c r="P355" t="str">
        <f>_xlfn.XLOOKUP(Orders[[#This Row],[Customer ID]],customers!$A$1:$A$1001,customers!$I$1:$I$1001,,0)</f>
        <v>Yes</v>
      </c>
    </row>
    <row r="356" spans="1:16" x14ac:dyDescent="0.3">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s="4" t="str">
        <f t="shared" si="16"/>
        <v>Arabica</v>
      </c>
      <c r="O356" t="str">
        <f t="shared" si="17"/>
        <v>Medium</v>
      </c>
      <c r="P356" t="str">
        <f>_xlfn.XLOOKUP(Orders[[#This Row],[Customer ID]],customers!$A$1:$A$1001,customers!$I$1:$I$1001,,0)</f>
        <v>No</v>
      </c>
    </row>
    <row r="357" spans="1:16" x14ac:dyDescent="0.3">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s="4" t="str">
        <f t="shared" si="16"/>
        <v>Arabica</v>
      </c>
      <c r="O357" t="str">
        <f t="shared" si="17"/>
        <v>Dark</v>
      </c>
      <c r="P357" t="str">
        <f>_xlfn.XLOOKUP(Orders[[#This Row],[Customer ID]],customers!$A$1:$A$1001,customers!$I$1:$I$1001,,0)</f>
        <v>Yes</v>
      </c>
    </row>
    <row r="358" spans="1:16" x14ac:dyDescent="0.3">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s="4" t="str">
        <f t="shared" si="16"/>
        <v>Liberica</v>
      </c>
      <c r="O358" t="str">
        <f t="shared" si="17"/>
        <v>Dark</v>
      </c>
      <c r="P358" t="str">
        <f>_xlfn.XLOOKUP(Orders[[#This Row],[Customer ID]],customers!$A$1:$A$1001,customers!$I$1:$I$1001,,0)</f>
        <v>Yes</v>
      </c>
    </row>
    <row r="359" spans="1:16" x14ac:dyDescent="0.3">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s="4" t="str">
        <f t="shared" si="16"/>
        <v>Arabica</v>
      </c>
      <c r="O359" t="str">
        <f t="shared" si="17"/>
        <v>Medium</v>
      </c>
      <c r="P359" t="str">
        <f>_xlfn.XLOOKUP(Orders[[#This Row],[Customer ID]],customers!$A$1:$A$1001,customers!$I$1:$I$1001,,0)</f>
        <v>No</v>
      </c>
    </row>
    <row r="360" spans="1:16" x14ac:dyDescent="0.3">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s="4" t="str">
        <f t="shared" si="16"/>
        <v>Arabica</v>
      </c>
      <c r="O360" t="str">
        <f t="shared" si="17"/>
        <v>Light</v>
      </c>
      <c r="P360" t="str">
        <f>_xlfn.XLOOKUP(Orders[[#This Row],[Customer ID]],customers!$A$1:$A$1001,customers!$I$1:$I$1001,,0)</f>
        <v>No</v>
      </c>
    </row>
    <row r="361" spans="1:16" x14ac:dyDescent="0.3">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s="4" t="str">
        <f t="shared" si="16"/>
        <v>Robusta</v>
      </c>
      <c r="O361" t="str">
        <f t="shared" si="17"/>
        <v>Light</v>
      </c>
      <c r="P361" t="str">
        <f>_xlfn.XLOOKUP(Orders[[#This Row],[Customer ID]],customers!$A$1:$A$1001,customers!$I$1:$I$1001,,0)</f>
        <v>No</v>
      </c>
    </row>
    <row r="362" spans="1:16" x14ac:dyDescent="0.3">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s="4" t="str">
        <f t="shared" si="16"/>
        <v>Robusta</v>
      </c>
      <c r="O362" t="str">
        <f t="shared" si="17"/>
        <v>Dark</v>
      </c>
      <c r="P362" t="str">
        <f>_xlfn.XLOOKUP(Orders[[#This Row],[Customer ID]],customers!$A$1:$A$1001,customers!$I$1:$I$1001,,0)</f>
        <v>No</v>
      </c>
    </row>
    <row r="363" spans="1:16" x14ac:dyDescent="0.3">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s="4" t="str">
        <f t="shared" si="16"/>
        <v>Robusta</v>
      </c>
      <c r="O363" t="str">
        <f t="shared" si="17"/>
        <v>Medium</v>
      </c>
      <c r="P363" t="str">
        <f>_xlfn.XLOOKUP(Orders[[#This Row],[Customer ID]],customers!$A$1:$A$1001,customers!$I$1:$I$1001,,0)</f>
        <v>No</v>
      </c>
    </row>
    <row r="364" spans="1:16" x14ac:dyDescent="0.3">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s="4" t="str">
        <f t="shared" si="16"/>
        <v>Excelsa</v>
      </c>
      <c r="O364" t="str">
        <f t="shared" si="17"/>
        <v>Light</v>
      </c>
      <c r="P364" t="str">
        <f>_xlfn.XLOOKUP(Orders[[#This Row],[Customer ID]],customers!$A$1:$A$1001,customers!$I$1:$I$1001,,0)</f>
        <v>Yes</v>
      </c>
    </row>
    <row r="365" spans="1:16" x14ac:dyDescent="0.3">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s="4" t="str">
        <f t="shared" si="16"/>
        <v>Liberica</v>
      </c>
      <c r="O365" t="str">
        <f t="shared" si="17"/>
        <v>Medium</v>
      </c>
      <c r="P365" t="str">
        <f>_xlfn.XLOOKUP(Orders[[#This Row],[Customer ID]],customers!$A$1:$A$1001,customers!$I$1:$I$1001,,0)</f>
        <v>No</v>
      </c>
    </row>
    <row r="366" spans="1:16" x14ac:dyDescent="0.3">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s="4" t="str">
        <f t="shared" si="16"/>
        <v>Excelsa</v>
      </c>
      <c r="O366" t="str">
        <f t="shared" si="17"/>
        <v>Dark</v>
      </c>
      <c r="P366" t="str">
        <f>_xlfn.XLOOKUP(Orders[[#This Row],[Customer ID]],customers!$A$1:$A$1001,customers!$I$1:$I$1001,,0)</f>
        <v>Yes</v>
      </c>
    </row>
    <row r="367" spans="1:16" x14ac:dyDescent="0.3">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s="4" t="str">
        <f t="shared" si="16"/>
        <v>Liberica</v>
      </c>
      <c r="O367" t="str">
        <f t="shared" si="17"/>
        <v>Dark</v>
      </c>
      <c r="P367" t="str">
        <f>_xlfn.XLOOKUP(Orders[[#This Row],[Customer ID]],customers!$A$1:$A$1001,customers!$I$1:$I$1001,,0)</f>
        <v>No</v>
      </c>
    </row>
    <row r="368" spans="1:16" x14ac:dyDescent="0.3">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s="4" t="str">
        <f t="shared" si="16"/>
        <v>Excelsa</v>
      </c>
      <c r="O368" t="str">
        <f t="shared" si="17"/>
        <v>Dark</v>
      </c>
      <c r="P368" t="str">
        <f>_xlfn.XLOOKUP(Orders[[#This Row],[Customer ID]],customers!$A$1:$A$1001,customers!$I$1:$I$1001,,0)</f>
        <v>No</v>
      </c>
    </row>
    <row r="369" spans="1:16" x14ac:dyDescent="0.3">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s="4" t="str">
        <f t="shared" si="16"/>
        <v>Liberica</v>
      </c>
      <c r="O369" t="str">
        <f t="shared" si="17"/>
        <v>Medium</v>
      </c>
      <c r="P369" t="str">
        <f>_xlfn.XLOOKUP(Orders[[#This Row],[Customer ID]],customers!$A$1:$A$1001,customers!$I$1:$I$1001,,0)</f>
        <v>Yes</v>
      </c>
    </row>
    <row r="370" spans="1:16" x14ac:dyDescent="0.3">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s="4" t="str">
        <f t="shared" si="16"/>
        <v>Excelsa</v>
      </c>
      <c r="O370" t="str">
        <f t="shared" si="17"/>
        <v>Medium</v>
      </c>
      <c r="P370" t="str">
        <f>_xlfn.XLOOKUP(Orders[[#This Row],[Customer ID]],customers!$A$1:$A$1001,customers!$I$1:$I$1001,,0)</f>
        <v>No</v>
      </c>
    </row>
    <row r="371" spans="1:16" x14ac:dyDescent="0.3">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s="4" t="str">
        <f t="shared" si="16"/>
        <v>Excelsa</v>
      </c>
      <c r="O371" t="str">
        <f t="shared" si="17"/>
        <v>Light</v>
      </c>
      <c r="P371" t="str">
        <f>_xlfn.XLOOKUP(Orders[[#This Row],[Customer ID]],customers!$A$1:$A$1001,customers!$I$1:$I$1001,,0)</f>
        <v>Yes</v>
      </c>
    </row>
    <row r="372" spans="1:16" x14ac:dyDescent="0.3">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s="4" t="str">
        <f t="shared" si="16"/>
        <v>Excelsa</v>
      </c>
      <c r="O372" t="str">
        <f t="shared" si="17"/>
        <v>Dark</v>
      </c>
      <c r="P372" t="str">
        <f>_xlfn.XLOOKUP(Orders[[#This Row],[Customer ID]],customers!$A$1:$A$1001,customers!$I$1:$I$1001,,0)</f>
        <v>Yes</v>
      </c>
    </row>
    <row r="373" spans="1:16" x14ac:dyDescent="0.3">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s="4" t="str">
        <f t="shared" si="16"/>
        <v>Arabica</v>
      </c>
      <c r="O373" t="str">
        <f t="shared" si="17"/>
        <v>Light</v>
      </c>
      <c r="P373" t="str">
        <f>_xlfn.XLOOKUP(Orders[[#This Row],[Customer ID]],customers!$A$1:$A$1001,customers!$I$1:$I$1001,,0)</f>
        <v>Yes</v>
      </c>
    </row>
    <row r="374" spans="1:16" x14ac:dyDescent="0.3">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s="4" t="str">
        <f t="shared" si="16"/>
        <v>Robusta</v>
      </c>
      <c r="O374" t="str">
        <f t="shared" si="17"/>
        <v>Light</v>
      </c>
      <c r="P374" t="str">
        <f>_xlfn.XLOOKUP(Orders[[#This Row],[Customer ID]],customers!$A$1:$A$1001,customers!$I$1:$I$1001,,0)</f>
        <v>No</v>
      </c>
    </row>
    <row r="375" spans="1:16" x14ac:dyDescent="0.3">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s="4" t="str">
        <f t="shared" si="16"/>
        <v>Arabica</v>
      </c>
      <c r="O375" t="str">
        <f t="shared" si="17"/>
        <v>Dark</v>
      </c>
      <c r="P375" t="str">
        <f>_xlfn.XLOOKUP(Orders[[#This Row],[Customer ID]],customers!$A$1:$A$1001,customers!$I$1:$I$1001,,0)</f>
        <v>Yes</v>
      </c>
    </row>
    <row r="376" spans="1:16" x14ac:dyDescent="0.3">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s="4" t="str">
        <f t="shared" si="16"/>
        <v>Liberica</v>
      </c>
      <c r="O376" t="str">
        <f t="shared" si="17"/>
        <v>Light</v>
      </c>
      <c r="P376" t="str">
        <f>_xlfn.XLOOKUP(Orders[[#This Row],[Customer ID]],customers!$A$1:$A$1001,customers!$I$1:$I$1001,,0)</f>
        <v>Yes</v>
      </c>
    </row>
    <row r="377" spans="1:16" x14ac:dyDescent="0.3">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s="4" t="str">
        <f t="shared" si="16"/>
        <v>Arabica</v>
      </c>
      <c r="O377" t="str">
        <f t="shared" si="17"/>
        <v>Medium</v>
      </c>
      <c r="P377" t="str">
        <f>_xlfn.XLOOKUP(Orders[[#This Row],[Customer ID]],customers!$A$1:$A$1001,customers!$I$1:$I$1001,,0)</f>
        <v>Yes</v>
      </c>
    </row>
    <row r="378" spans="1:16" x14ac:dyDescent="0.3">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s="4" t="str">
        <f t="shared" si="16"/>
        <v>Robusta</v>
      </c>
      <c r="O378" t="str">
        <f t="shared" si="17"/>
        <v>Medium</v>
      </c>
      <c r="P378" t="str">
        <f>_xlfn.XLOOKUP(Orders[[#This Row],[Customer ID]],customers!$A$1:$A$1001,customers!$I$1:$I$1001,,0)</f>
        <v>Yes</v>
      </c>
    </row>
    <row r="379" spans="1:16" x14ac:dyDescent="0.3">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s="4" t="str">
        <f t="shared" si="16"/>
        <v>Robusta</v>
      </c>
      <c r="O379" t="str">
        <f t="shared" si="17"/>
        <v>Dark</v>
      </c>
      <c r="P379" t="str">
        <f>_xlfn.XLOOKUP(Orders[[#This Row],[Customer ID]],customers!$A$1:$A$1001,customers!$I$1:$I$1001,,0)</f>
        <v>No</v>
      </c>
    </row>
    <row r="380" spans="1:16" x14ac:dyDescent="0.3">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s="4" t="str">
        <f t="shared" si="16"/>
        <v>Arabica</v>
      </c>
      <c r="O380" t="str">
        <f t="shared" si="17"/>
        <v>Light</v>
      </c>
      <c r="P380" t="str">
        <f>_xlfn.XLOOKUP(Orders[[#This Row],[Customer ID]],customers!$A$1:$A$1001,customers!$I$1:$I$1001,,0)</f>
        <v>Yes</v>
      </c>
    </row>
    <row r="381" spans="1:16" x14ac:dyDescent="0.3">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s="4" t="str">
        <f t="shared" si="16"/>
        <v>Robusta</v>
      </c>
      <c r="O381" t="str">
        <f t="shared" si="17"/>
        <v>Light</v>
      </c>
      <c r="P381" t="str">
        <f>_xlfn.XLOOKUP(Orders[[#This Row],[Customer ID]],customers!$A$1:$A$1001,customers!$I$1:$I$1001,,0)</f>
        <v>Yes</v>
      </c>
    </row>
    <row r="382" spans="1:16" x14ac:dyDescent="0.3">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s="4" t="str">
        <f t="shared" si="16"/>
        <v>Liberica</v>
      </c>
      <c r="O382" t="str">
        <f t="shared" si="17"/>
        <v>Dark</v>
      </c>
      <c r="P382" t="str">
        <f>_xlfn.XLOOKUP(Orders[[#This Row],[Customer ID]],customers!$A$1:$A$1001,customers!$I$1:$I$1001,,0)</f>
        <v>No</v>
      </c>
    </row>
    <row r="383" spans="1:16" x14ac:dyDescent="0.3">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s="4" t="str">
        <f t="shared" si="16"/>
        <v>Arabica</v>
      </c>
      <c r="O383" t="str">
        <f t="shared" si="17"/>
        <v>Dark</v>
      </c>
      <c r="P383" t="str">
        <f>_xlfn.XLOOKUP(Orders[[#This Row],[Customer ID]],customers!$A$1:$A$1001,customers!$I$1:$I$1001,,0)</f>
        <v>Yes</v>
      </c>
    </row>
    <row r="384" spans="1:16" x14ac:dyDescent="0.3">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s="4" t="str">
        <f t="shared" si="16"/>
        <v>Excelsa</v>
      </c>
      <c r="O384" t="str">
        <f t="shared" si="17"/>
        <v>Dark</v>
      </c>
      <c r="P384" t="str">
        <f>_xlfn.XLOOKUP(Orders[[#This Row],[Customer ID]],customers!$A$1:$A$1001,customers!$I$1:$I$1001,,0)</f>
        <v>No</v>
      </c>
    </row>
    <row r="385" spans="1:16" x14ac:dyDescent="0.3">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s="4" t="str">
        <f t="shared" si="16"/>
        <v>Excelsa</v>
      </c>
      <c r="O385" t="str">
        <f t="shared" si="17"/>
        <v>Light</v>
      </c>
      <c r="P385" t="str">
        <f>_xlfn.XLOOKUP(Orders[[#This Row],[Customer ID]],customers!$A$1:$A$1001,customers!$I$1:$I$1001,,0)</f>
        <v>Yes</v>
      </c>
    </row>
    <row r="386" spans="1:16" x14ac:dyDescent="0.3">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s="4" t="str">
        <f t="shared" si="16"/>
        <v>Arabica</v>
      </c>
      <c r="O386" t="str">
        <f t="shared" si="17"/>
        <v>Light</v>
      </c>
      <c r="P386" t="str">
        <f>_xlfn.XLOOKUP(Orders[[#This Row],[Customer ID]],customers!$A$1:$A$1001,customers!$I$1:$I$1001,,0)</f>
        <v>No</v>
      </c>
    </row>
    <row r="387" spans="1:16" x14ac:dyDescent="0.3">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s="4"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s="4" t="str">
        <f t="shared" si="19"/>
        <v>Arabica</v>
      </c>
      <c r="O388" t="str">
        <f t="shared" si="20"/>
        <v>Dark</v>
      </c>
      <c r="P388" t="str">
        <f>_xlfn.XLOOKUP(Orders[[#This Row],[Customer ID]],customers!$A$1:$A$1001,customers!$I$1:$I$1001,,0)</f>
        <v>Yes</v>
      </c>
    </row>
    <row r="389" spans="1:16" x14ac:dyDescent="0.3">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s="4" t="str">
        <f t="shared" si="19"/>
        <v>Excelsa</v>
      </c>
      <c r="O389" t="str">
        <f t="shared" si="20"/>
        <v>Light</v>
      </c>
      <c r="P389" t="str">
        <f>_xlfn.XLOOKUP(Orders[[#This Row],[Customer ID]],customers!$A$1:$A$1001,customers!$I$1:$I$1001,,0)</f>
        <v>Yes</v>
      </c>
    </row>
    <row r="390" spans="1:16" x14ac:dyDescent="0.3">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s="4" t="str">
        <f t="shared" si="19"/>
        <v>Liberica</v>
      </c>
      <c r="O390" t="str">
        <f t="shared" si="20"/>
        <v>Dark</v>
      </c>
      <c r="P390" t="str">
        <f>_xlfn.XLOOKUP(Orders[[#This Row],[Customer ID]],customers!$A$1:$A$1001,customers!$I$1:$I$1001,,0)</f>
        <v>Yes</v>
      </c>
    </row>
    <row r="391" spans="1:16" x14ac:dyDescent="0.3">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s="4" t="str">
        <f t="shared" si="19"/>
        <v>Liberica</v>
      </c>
      <c r="O391" t="str">
        <f t="shared" si="20"/>
        <v>Dark</v>
      </c>
      <c r="P391" t="str">
        <f>_xlfn.XLOOKUP(Orders[[#This Row],[Customer ID]],customers!$A$1:$A$1001,customers!$I$1:$I$1001,,0)</f>
        <v>Yes</v>
      </c>
    </row>
    <row r="392" spans="1:16" x14ac:dyDescent="0.3">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s="4" t="str">
        <f t="shared" si="19"/>
        <v>Excelsa</v>
      </c>
      <c r="O392" t="str">
        <f t="shared" si="20"/>
        <v>Dark</v>
      </c>
      <c r="P392" t="str">
        <f>_xlfn.XLOOKUP(Orders[[#This Row],[Customer ID]],customers!$A$1:$A$1001,customers!$I$1:$I$1001,,0)</f>
        <v>Yes</v>
      </c>
    </row>
    <row r="393" spans="1:16" x14ac:dyDescent="0.3">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s="4" t="str">
        <f t="shared" si="19"/>
        <v>Arabica</v>
      </c>
      <c r="O393" t="str">
        <f t="shared" si="20"/>
        <v>Medium</v>
      </c>
      <c r="P393" t="str">
        <f>_xlfn.XLOOKUP(Orders[[#This Row],[Customer ID]],customers!$A$1:$A$1001,customers!$I$1:$I$1001,,0)</f>
        <v>No</v>
      </c>
    </row>
    <row r="394" spans="1:16" x14ac:dyDescent="0.3">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s="4" t="str">
        <f t="shared" si="19"/>
        <v>Excelsa</v>
      </c>
      <c r="O394" t="str">
        <f t="shared" si="20"/>
        <v>Light</v>
      </c>
      <c r="P394" t="str">
        <f>_xlfn.XLOOKUP(Orders[[#This Row],[Customer ID]],customers!$A$1:$A$1001,customers!$I$1:$I$1001,,0)</f>
        <v>No</v>
      </c>
    </row>
    <row r="395" spans="1:16" x14ac:dyDescent="0.3">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s="4" t="str">
        <f t="shared" si="19"/>
        <v>Arabica</v>
      </c>
      <c r="O395" t="str">
        <f t="shared" si="20"/>
        <v>Light</v>
      </c>
      <c r="P395" t="str">
        <f>_xlfn.XLOOKUP(Orders[[#This Row],[Customer ID]],customers!$A$1:$A$1001,customers!$I$1:$I$1001,,0)</f>
        <v>No</v>
      </c>
    </row>
    <row r="396" spans="1:16" x14ac:dyDescent="0.3">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s="4" t="str">
        <f t="shared" si="19"/>
        <v>Robusta</v>
      </c>
      <c r="O396" t="str">
        <f t="shared" si="20"/>
        <v>Light</v>
      </c>
      <c r="P396" t="str">
        <f>_xlfn.XLOOKUP(Orders[[#This Row],[Customer ID]],customers!$A$1:$A$1001,customers!$I$1:$I$1001,,0)</f>
        <v>No</v>
      </c>
    </row>
    <row r="397" spans="1:16" x14ac:dyDescent="0.3">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s="4" t="str">
        <f t="shared" si="19"/>
        <v>Liberica</v>
      </c>
      <c r="O397" t="str">
        <f t="shared" si="20"/>
        <v>Dark</v>
      </c>
      <c r="P397" t="str">
        <f>_xlfn.XLOOKUP(Orders[[#This Row],[Customer ID]],customers!$A$1:$A$1001,customers!$I$1:$I$1001,,0)</f>
        <v>Yes</v>
      </c>
    </row>
    <row r="398" spans="1:16" x14ac:dyDescent="0.3">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s="4" t="str">
        <f t="shared" si="19"/>
        <v>Arabica</v>
      </c>
      <c r="O398" t="str">
        <f t="shared" si="20"/>
        <v>Light</v>
      </c>
      <c r="P398" t="str">
        <f>_xlfn.XLOOKUP(Orders[[#This Row],[Customer ID]],customers!$A$1:$A$1001,customers!$I$1:$I$1001,,0)</f>
        <v>No</v>
      </c>
    </row>
    <row r="399" spans="1:16" x14ac:dyDescent="0.3">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s="4" t="str">
        <f t="shared" si="19"/>
        <v>Liberica</v>
      </c>
      <c r="O399" t="str">
        <f t="shared" si="20"/>
        <v>Dark</v>
      </c>
      <c r="P399" t="str">
        <f>_xlfn.XLOOKUP(Orders[[#This Row],[Customer ID]],customers!$A$1:$A$1001,customers!$I$1:$I$1001,,0)</f>
        <v>Yes</v>
      </c>
    </row>
    <row r="400" spans="1:16" x14ac:dyDescent="0.3">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s="4" t="str">
        <f t="shared" si="19"/>
        <v>Arabica</v>
      </c>
      <c r="O400" t="str">
        <f t="shared" si="20"/>
        <v>Dark</v>
      </c>
      <c r="P400" t="str">
        <f>_xlfn.XLOOKUP(Orders[[#This Row],[Customer ID]],customers!$A$1:$A$1001,customers!$I$1:$I$1001,,0)</f>
        <v>Yes</v>
      </c>
    </row>
    <row r="401" spans="1:16" x14ac:dyDescent="0.3">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s="4" t="str">
        <f t="shared" si="19"/>
        <v>Excelsa</v>
      </c>
      <c r="O401" t="str">
        <f t="shared" si="20"/>
        <v>Dark</v>
      </c>
      <c r="P401" t="str">
        <f>_xlfn.XLOOKUP(Orders[[#This Row],[Customer ID]],customers!$A$1:$A$1001,customers!$I$1:$I$1001,,0)</f>
        <v>No</v>
      </c>
    </row>
    <row r="402" spans="1:16" x14ac:dyDescent="0.3">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s="4" t="str">
        <f t="shared" si="19"/>
        <v>Liberica</v>
      </c>
      <c r="O402" t="str">
        <f t="shared" si="20"/>
        <v>Light</v>
      </c>
      <c r="P402" t="str">
        <f>_xlfn.XLOOKUP(Orders[[#This Row],[Customer ID]],customers!$A$1:$A$1001,customers!$I$1:$I$1001,,0)</f>
        <v>No</v>
      </c>
    </row>
    <row r="403" spans="1:16" x14ac:dyDescent="0.3">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s="4" t="str">
        <f t="shared" si="19"/>
        <v>Liberica</v>
      </c>
      <c r="O403" t="str">
        <f t="shared" si="20"/>
        <v>Medium</v>
      </c>
      <c r="P403" t="str">
        <f>_xlfn.XLOOKUP(Orders[[#This Row],[Customer ID]],customers!$A$1:$A$1001,customers!$I$1:$I$1001,,0)</f>
        <v>Yes</v>
      </c>
    </row>
    <row r="404" spans="1:16" x14ac:dyDescent="0.3">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s="4" t="str">
        <f t="shared" si="19"/>
        <v>Robusta</v>
      </c>
      <c r="O404" t="str">
        <f t="shared" si="20"/>
        <v>Dark</v>
      </c>
      <c r="P404" t="str">
        <f>_xlfn.XLOOKUP(Orders[[#This Row],[Customer ID]],customers!$A$1:$A$1001,customers!$I$1:$I$1001,,0)</f>
        <v>Yes</v>
      </c>
    </row>
    <row r="405" spans="1:16" x14ac:dyDescent="0.3">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s="4" t="str">
        <f t="shared" si="19"/>
        <v>Liberica</v>
      </c>
      <c r="O405" t="str">
        <f t="shared" si="20"/>
        <v>Light</v>
      </c>
      <c r="P405" t="str">
        <f>_xlfn.XLOOKUP(Orders[[#This Row],[Customer ID]],customers!$A$1:$A$1001,customers!$I$1:$I$1001,,0)</f>
        <v>No</v>
      </c>
    </row>
    <row r="406" spans="1:16" x14ac:dyDescent="0.3">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s="4" t="str">
        <f t="shared" si="19"/>
        <v>Arabica</v>
      </c>
      <c r="O406" t="str">
        <f t="shared" si="20"/>
        <v>Dark</v>
      </c>
      <c r="P406" t="str">
        <f>_xlfn.XLOOKUP(Orders[[#This Row],[Customer ID]],customers!$A$1:$A$1001,customers!$I$1:$I$1001,,0)</f>
        <v>No</v>
      </c>
    </row>
    <row r="407" spans="1:16" x14ac:dyDescent="0.3">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s="4" t="str">
        <f t="shared" si="19"/>
        <v>Excelsa</v>
      </c>
      <c r="O407" t="str">
        <f t="shared" si="20"/>
        <v>Medium</v>
      </c>
      <c r="P407" t="str">
        <f>_xlfn.XLOOKUP(Orders[[#This Row],[Customer ID]],customers!$A$1:$A$1001,customers!$I$1:$I$1001,,0)</f>
        <v>Yes</v>
      </c>
    </row>
    <row r="408" spans="1:16" x14ac:dyDescent="0.3">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s="4" t="str">
        <f t="shared" si="19"/>
        <v>Excelsa</v>
      </c>
      <c r="O408" t="str">
        <f t="shared" si="20"/>
        <v>Medium</v>
      </c>
      <c r="P408" t="str">
        <f>_xlfn.XLOOKUP(Orders[[#This Row],[Customer ID]],customers!$A$1:$A$1001,customers!$I$1:$I$1001,,0)</f>
        <v>Yes</v>
      </c>
    </row>
    <row r="409" spans="1:16" x14ac:dyDescent="0.3">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s="4" t="str">
        <f t="shared" si="19"/>
        <v>Excelsa</v>
      </c>
      <c r="O409" t="str">
        <f t="shared" si="20"/>
        <v>Medium</v>
      </c>
      <c r="P409" t="str">
        <f>_xlfn.XLOOKUP(Orders[[#This Row],[Customer ID]],customers!$A$1:$A$1001,customers!$I$1:$I$1001,,0)</f>
        <v>No</v>
      </c>
    </row>
    <row r="410" spans="1:16" x14ac:dyDescent="0.3">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s="4" t="str">
        <f t="shared" si="19"/>
        <v>Arabica</v>
      </c>
      <c r="O410" t="str">
        <f t="shared" si="20"/>
        <v>Medium</v>
      </c>
      <c r="P410" t="str">
        <f>_xlfn.XLOOKUP(Orders[[#This Row],[Customer ID]],customers!$A$1:$A$1001,customers!$I$1:$I$1001,,0)</f>
        <v>Yes</v>
      </c>
    </row>
    <row r="411" spans="1:16" x14ac:dyDescent="0.3">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s="4" t="str">
        <f t="shared" si="19"/>
        <v>Liberica</v>
      </c>
      <c r="O411" t="str">
        <f t="shared" si="20"/>
        <v>Light</v>
      </c>
      <c r="P411" t="str">
        <f>_xlfn.XLOOKUP(Orders[[#This Row],[Customer ID]],customers!$A$1:$A$1001,customers!$I$1:$I$1001,,0)</f>
        <v>Yes</v>
      </c>
    </row>
    <row r="412" spans="1:16" x14ac:dyDescent="0.3">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s="4" t="str">
        <f t="shared" si="19"/>
        <v>Arabica</v>
      </c>
      <c r="O412" t="str">
        <f t="shared" si="20"/>
        <v>Light</v>
      </c>
      <c r="P412" t="str">
        <f>_xlfn.XLOOKUP(Orders[[#This Row],[Customer ID]],customers!$A$1:$A$1001,customers!$I$1:$I$1001,,0)</f>
        <v>No</v>
      </c>
    </row>
    <row r="413" spans="1:16" x14ac:dyDescent="0.3">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s="4" t="str">
        <f t="shared" si="19"/>
        <v>Liberica</v>
      </c>
      <c r="O413" t="str">
        <f t="shared" si="20"/>
        <v>Medium</v>
      </c>
      <c r="P413" t="str">
        <f>_xlfn.XLOOKUP(Orders[[#This Row],[Customer ID]],customers!$A$1:$A$1001,customers!$I$1:$I$1001,,0)</f>
        <v>Yes</v>
      </c>
    </row>
    <row r="414" spans="1:16" x14ac:dyDescent="0.3">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s="4" t="str">
        <f t="shared" si="19"/>
        <v>Arabica</v>
      </c>
      <c r="O414" t="str">
        <f t="shared" si="20"/>
        <v>Medium</v>
      </c>
      <c r="P414" t="str">
        <f>_xlfn.XLOOKUP(Orders[[#This Row],[Customer ID]],customers!$A$1:$A$1001,customers!$I$1:$I$1001,,0)</f>
        <v>Yes</v>
      </c>
    </row>
    <row r="415" spans="1:16" x14ac:dyDescent="0.3">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s="4" t="str">
        <f t="shared" si="19"/>
        <v>Liberica</v>
      </c>
      <c r="O415" t="str">
        <f t="shared" si="20"/>
        <v>Light</v>
      </c>
      <c r="P415" t="str">
        <f>_xlfn.XLOOKUP(Orders[[#This Row],[Customer ID]],customers!$A$1:$A$1001,customers!$I$1:$I$1001,,0)</f>
        <v>Yes</v>
      </c>
    </row>
    <row r="416" spans="1:16" x14ac:dyDescent="0.3">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s="4" t="str">
        <f t="shared" si="19"/>
        <v>Robusta</v>
      </c>
      <c r="O416" t="str">
        <f t="shared" si="20"/>
        <v>Light</v>
      </c>
      <c r="P416" t="str">
        <f>_xlfn.XLOOKUP(Orders[[#This Row],[Customer ID]],customers!$A$1:$A$1001,customers!$I$1:$I$1001,,0)</f>
        <v>Yes</v>
      </c>
    </row>
    <row r="417" spans="1:16" x14ac:dyDescent="0.3">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s="4" t="str">
        <f t="shared" si="19"/>
        <v>Robusta</v>
      </c>
      <c r="O417" t="str">
        <f t="shared" si="20"/>
        <v>Medium</v>
      </c>
      <c r="P417" t="str">
        <f>_xlfn.XLOOKUP(Orders[[#This Row],[Customer ID]],customers!$A$1:$A$1001,customers!$I$1:$I$1001,,0)</f>
        <v>No</v>
      </c>
    </row>
    <row r="418" spans="1:16" x14ac:dyDescent="0.3">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s="4" t="str">
        <f t="shared" si="19"/>
        <v>Arabica</v>
      </c>
      <c r="O418" t="str">
        <f t="shared" si="20"/>
        <v>Light</v>
      </c>
      <c r="P418" t="str">
        <f>_xlfn.XLOOKUP(Orders[[#This Row],[Customer ID]],customers!$A$1:$A$1001,customers!$I$1:$I$1001,,0)</f>
        <v>Yes</v>
      </c>
    </row>
    <row r="419" spans="1:16" x14ac:dyDescent="0.3">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s="4" t="str">
        <f t="shared" si="19"/>
        <v>Arabica</v>
      </c>
      <c r="O419" t="str">
        <f t="shared" si="20"/>
        <v>Light</v>
      </c>
      <c r="P419" t="str">
        <f>_xlfn.XLOOKUP(Orders[[#This Row],[Customer ID]],customers!$A$1:$A$1001,customers!$I$1:$I$1001,,0)</f>
        <v>Yes</v>
      </c>
    </row>
    <row r="420" spans="1:16" x14ac:dyDescent="0.3">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s="4" t="str">
        <f t="shared" si="19"/>
        <v>Arabica</v>
      </c>
      <c r="O420" t="str">
        <f t="shared" si="20"/>
        <v>Light</v>
      </c>
      <c r="P420" t="str">
        <f>_xlfn.XLOOKUP(Orders[[#This Row],[Customer ID]],customers!$A$1:$A$1001,customers!$I$1:$I$1001,,0)</f>
        <v>Yes</v>
      </c>
    </row>
    <row r="421" spans="1:16" x14ac:dyDescent="0.3">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s="4" t="str">
        <f t="shared" si="19"/>
        <v>Liberica</v>
      </c>
      <c r="O421" t="str">
        <f t="shared" si="20"/>
        <v>Medium</v>
      </c>
      <c r="P421" t="str">
        <f>_xlfn.XLOOKUP(Orders[[#This Row],[Customer ID]],customers!$A$1:$A$1001,customers!$I$1:$I$1001,,0)</f>
        <v>Yes</v>
      </c>
    </row>
    <row r="422" spans="1:16" x14ac:dyDescent="0.3">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s="4" t="str">
        <f t="shared" si="19"/>
        <v>Liberica</v>
      </c>
      <c r="O422" t="str">
        <f t="shared" si="20"/>
        <v>Dark</v>
      </c>
      <c r="P422" t="str">
        <f>_xlfn.XLOOKUP(Orders[[#This Row],[Customer ID]],customers!$A$1:$A$1001,customers!$I$1:$I$1001,,0)</f>
        <v>No</v>
      </c>
    </row>
    <row r="423" spans="1:16" x14ac:dyDescent="0.3">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s="4" t="str">
        <f t="shared" si="19"/>
        <v>Arabica</v>
      </c>
      <c r="O423" t="str">
        <f t="shared" si="20"/>
        <v>Dark</v>
      </c>
      <c r="P423" t="str">
        <f>_xlfn.XLOOKUP(Orders[[#This Row],[Customer ID]],customers!$A$1:$A$1001,customers!$I$1:$I$1001,,0)</f>
        <v>No</v>
      </c>
    </row>
    <row r="424" spans="1:16" x14ac:dyDescent="0.3">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s="4" t="str">
        <f t="shared" si="19"/>
        <v>Arabica</v>
      </c>
      <c r="O424" t="str">
        <f t="shared" si="20"/>
        <v>Dark</v>
      </c>
      <c r="P424" t="str">
        <f>_xlfn.XLOOKUP(Orders[[#This Row],[Customer ID]],customers!$A$1:$A$1001,customers!$I$1:$I$1001,,0)</f>
        <v>No</v>
      </c>
    </row>
    <row r="425" spans="1:16" x14ac:dyDescent="0.3">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s="4" t="str">
        <f t="shared" si="19"/>
        <v>Robusta</v>
      </c>
      <c r="O425" t="str">
        <f t="shared" si="20"/>
        <v>Medium</v>
      </c>
      <c r="P425" t="str">
        <f>_xlfn.XLOOKUP(Orders[[#This Row],[Customer ID]],customers!$A$1:$A$1001,customers!$I$1:$I$1001,,0)</f>
        <v>No</v>
      </c>
    </row>
    <row r="426" spans="1:16" x14ac:dyDescent="0.3">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s="4" t="str">
        <f t="shared" si="19"/>
        <v>Excelsa</v>
      </c>
      <c r="O426" t="str">
        <f t="shared" si="20"/>
        <v>Light</v>
      </c>
      <c r="P426" t="str">
        <f>_xlfn.XLOOKUP(Orders[[#This Row],[Customer ID]],customers!$A$1:$A$1001,customers!$I$1:$I$1001,,0)</f>
        <v>Yes</v>
      </c>
    </row>
    <row r="427" spans="1:16" x14ac:dyDescent="0.3">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s="4" t="str">
        <f t="shared" si="19"/>
        <v>Robusta</v>
      </c>
      <c r="O427" t="str">
        <f t="shared" si="20"/>
        <v>Dark</v>
      </c>
      <c r="P427" t="str">
        <f>_xlfn.XLOOKUP(Orders[[#This Row],[Customer ID]],customers!$A$1:$A$1001,customers!$I$1:$I$1001,,0)</f>
        <v>No</v>
      </c>
    </row>
    <row r="428" spans="1:16" x14ac:dyDescent="0.3">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s="4" t="str">
        <f t="shared" si="19"/>
        <v>Robusta</v>
      </c>
      <c r="O428" t="str">
        <f t="shared" si="20"/>
        <v>Light</v>
      </c>
      <c r="P428" t="str">
        <f>_xlfn.XLOOKUP(Orders[[#This Row],[Customer ID]],customers!$A$1:$A$1001,customers!$I$1:$I$1001,,0)</f>
        <v>Yes</v>
      </c>
    </row>
    <row r="429" spans="1:16" x14ac:dyDescent="0.3">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s="4" t="str">
        <f t="shared" si="19"/>
        <v>Arabica</v>
      </c>
      <c r="O429" t="str">
        <f t="shared" si="20"/>
        <v>Medium</v>
      </c>
      <c r="P429" t="str">
        <f>_xlfn.XLOOKUP(Orders[[#This Row],[Customer ID]],customers!$A$1:$A$1001,customers!$I$1:$I$1001,,0)</f>
        <v>Yes</v>
      </c>
    </row>
    <row r="430" spans="1:16" x14ac:dyDescent="0.3">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s="4" t="str">
        <f t="shared" si="19"/>
        <v>Robusta</v>
      </c>
      <c r="O430" t="str">
        <f t="shared" si="20"/>
        <v>Light</v>
      </c>
      <c r="P430" t="str">
        <f>_xlfn.XLOOKUP(Orders[[#This Row],[Customer ID]],customers!$A$1:$A$1001,customers!$I$1:$I$1001,,0)</f>
        <v>No</v>
      </c>
    </row>
    <row r="431" spans="1:16" x14ac:dyDescent="0.3">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s="4" t="str">
        <f t="shared" si="19"/>
        <v>Arabica</v>
      </c>
      <c r="O431" t="str">
        <f t="shared" si="20"/>
        <v>Light</v>
      </c>
      <c r="P431" t="str">
        <f>_xlfn.XLOOKUP(Orders[[#This Row],[Customer ID]],customers!$A$1:$A$1001,customers!$I$1:$I$1001,,0)</f>
        <v>No</v>
      </c>
    </row>
    <row r="432" spans="1:16" x14ac:dyDescent="0.3">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s="4" t="str">
        <f t="shared" si="19"/>
        <v>Robusta</v>
      </c>
      <c r="O432" t="str">
        <f t="shared" si="20"/>
        <v>Dark</v>
      </c>
      <c r="P432" t="str">
        <f>_xlfn.XLOOKUP(Orders[[#This Row],[Customer ID]],customers!$A$1:$A$1001,customers!$I$1:$I$1001,,0)</f>
        <v>Yes</v>
      </c>
    </row>
    <row r="433" spans="1:16" x14ac:dyDescent="0.3">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s="4" t="str">
        <f t="shared" si="19"/>
        <v>Excelsa</v>
      </c>
      <c r="O433" t="str">
        <f t="shared" si="20"/>
        <v>Dark</v>
      </c>
      <c r="P433" t="str">
        <f>_xlfn.XLOOKUP(Orders[[#This Row],[Customer ID]],customers!$A$1:$A$1001,customers!$I$1:$I$1001,,0)</f>
        <v>Yes</v>
      </c>
    </row>
    <row r="434" spans="1:16" x14ac:dyDescent="0.3">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s="4" t="str">
        <f t="shared" si="19"/>
        <v>Arabica</v>
      </c>
      <c r="O434" t="str">
        <f t="shared" si="20"/>
        <v>Medium</v>
      </c>
      <c r="P434" t="str">
        <f>_xlfn.XLOOKUP(Orders[[#This Row],[Customer ID]],customers!$A$1:$A$1001,customers!$I$1:$I$1001,,0)</f>
        <v>No</v>
      </c>
    </row>
    <row r="435" spans="1:16" x14ac:dyDescent="0.3">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s="4" t="str">
        <f t="shared" si="19"/>
        <v>Liberica</v>
      </c>
      <c r="O435" t="str">
        <f t="shared" si="20"/>
        <v>Medium</v>
      </c>
      <c r="P435" t="str">
        <f>_xlfn.XLOOKUP(Orders[[#This Row],[Customer ID]],customers!$A$1:$A$1001,customers!$I$1:$I$1001,,0)</f>
        <v>Yes</v>
      </c>
    </row>
    <row r="436" spans="1:16" x14ac:dyDescent="0.3">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s="4" t="str">
        <f t="shared" si="19"/>
        <v>Arabica</v>
      </c>
      <c r="O436" t="str">
        <f t="shared" si="20"/>
        <v>Medium</v>
      </c>
      <c r="P436" t="str">
        <f>_xlfn.XLOOKUP(Orders[[#This Row],[Customer ID]],customers!$A$1:$A$1001,customers!$I$1:$I$1001,,0)</f>
        <v>No</v>
      </c>
    </row>
    <row r="437" spans="1:16" x14ac:dyDescent="0.3">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s="4" t="str">
        <f t="shared" si="19"/>
        <v>Excelsa</v>
      </c>
      <c r="O437" t="str">
        <f t="shared" si="20"/>
        <v>Medium</v>
      </c>
      <c r="P437" t="str">
        <f>_xlfn.XLOOKUP(Orders[[#This Row],[Customer ID]],customers!$A$1:$A$1001,customers!$I$1:$I$1001,,0)</f>
        <v>No</v>
      </c>
    </row>
    <row r="438" spans="1:16" x14ac:dyDescent="0.3">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s="4" t="str">
        <f t="shared" si="19"/>
        <v>Liberica</v>
      </c>
      <c r="O438" t="str">
        <f t="shared" si="20"/>
        <v>Light</v>
      </c>
      <c r="P438" t="str">
        <f>_xlfn.XLOOKUP(Orders[[#This Row],[Customer ID]],customers!$A$1:$A$1001,customers!$I$1:$I$1001,,0)</f>
        <v>Yes</v>
      </c>
    </row>
    <row r="439" spans="1:16" x14ac:dyDescent="0.3">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s="4" t="str">
        <f t="shared" si="19"/>
        <v>Liberica</v>
      </c>
      <c r="O439" t="str">
        <f t="shared" si="20"/>
        <v>Dark</v>
      </c>
      <c r="P439" t="str">
        <f>_xlfn.XLOOKUP(Orders[[#This Row],[Customer ID]],customers!$A$1:$A$1001,customers!$I$1:$I$1001,,0)</f>
        <v>No</v>
      </c>
    </row>
    <row r="440" spans="1:16" x14ac:dyDescent="0.3">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s="4" t="str">
        <f t="shared" si="19"/>
        <v>Liberica</v>
      </c>
      <c r="O440" t="str">
        <f t="shared" si="20"/>
        <v>Dark</v>
      </c>
      <c r="P440" t="str">
        <f>_xlfn.XLOOKUP(Orders[[#This Row],[Customer ID]],customers!$A$1:$A$1001,customers!$I$1:$I$1001,,0)</f>
        <v>No</v>
      </c>
    </row>
    <row r="441" spans="1:16" x14ac:dyDescent="0.3">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s="4" t="str">
        <f t="shared" si="19"/>
        <v>Excelsa</v>
      </c>
      <c r="O441" t="str">
        <f t="shared" si="20"/>
        <v>Light</v>
      </c>
      <c r="P441" t="str">
        <f>_xlfn.XLOOKUP(Orders[[#This Row],[Customer ID]],customers!$A$1:$A$1001,customers!$I$1:$I$1001,,0)</f>
        <v>No</v>
      </c>
    </row>
    <row r="442" spans="1:16" x14ac:dyDescent="0.3">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s="4" t="str">
        <f t="shared" si="19"/>
        <v>Arabica</v>
      </c>
      <c r="O442" t="str">
        <f t="shared" si="20"/>
        <v>Medium</v>
      </c>
      <c r="P442" t="str">
        <f>_xlfn.XLOOKUP(Orders[[#This Row],[Customer ID]],customers!$A$1:$A$1001,customers!$I$1:$I$1001,,0)</f>
        <v>Yes</v>
      </c>
    </row>
    <row r="443" spans="1:16" x14ac:dyDescent="0.3">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s="4" t="str">
        <f t="shared" si="19"/>
        <v>Excelsa</v>
      </c>
      <c r="O443" t="str">
        <f t="shared" si="20"/>
        <v>Dark</v>
      </c>
      <c r="P443" t="str">
        <f>_xlfn.XLOOKUP(Orders[[#This Row],[Customer ID]],customers!$A$1:$A$1001,customers!$I$1:$I$1001,,0)</f>
        <v>Yes</v>
      </c>
    </row>
    <row r="444" spans="1:16" x14ac:dyDescent="0.3">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s="4" t="str">
        <f t="shared" si="19"/>
        <v>Robusta</v>
      </c>
      <c r="O444" t="str">
        <f t="shared" si="20"/>
        <v>Light</v>
      </c>
      <c r="P444" t="str">
        <f>_xlfn.XLOOKUP(Orders[[#This Row],[Customer ID]],customers!$A$1:$A$1001,customers!$I$1:$I$1001,,0)</f>
        <v>No</v>
      </c>
    </row>
    <row r="445" spans="1:16" x14ac:dyDescent="0.3">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s="4" t="str">
        <f t="shared" si="19"/>
        <v>Excelsa</v>
      </c>
      <c r="O445" t="str">
        <f t="shared" si="20"/>
        <v>Light</v>
      </c>
      <c r="P445" t="str">
        <f>_xlfn.XLOOKUP(Orders[[#This Row],[Customer ID]],customers!$A$1:$A$1001,customers!$I$1:$I$1001,,0)</f>
        <v>Yes</v>
      </c>
    </row>
    <row r="446" spans="1:16" x14ac:dyDescent="0.3">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s="4" t="str">
        <f t="shared" si="19"/>
        <v>Excelsa</v>
      </c>
      <c r="O446" t="str">
        <f t="shared" si="20"/>
        <v>Medium</v>
      </c>
      <c r="P446" t="str">
        <f>_xlfn.XLOOKUP(Orders[[#This Row],[Customer ID]],customers!$A$1:$A$1001,customers!$I$1:$I$1001,,0)</f>
        <v>No</v>
      </c>
    </row>
    <row r="447" spans="1:16" x14ac:dyDescent="0.3">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s="4" t="str">
        <f t="shared" si="19"/>
        <v>Liberica</v>
      </c>
      <c r="O447" t="str">
        <f t="shared" si="20"/>
        <v>Medium</v>
      </c>
      <c r="P447" t="str">
        <f>_xlfn.XLOOKUP(Orders[[#This Row],[Customer ID]],customers!$A$1:$A$1001,customers!$I$1:$I$1001,,0)</f>
        <v>Yes</v>
      </c>
    </row>
    <row r="448" spans="1:16" x14ac:dyDescent="0.3">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s="4" t="str">
        <f t="shared" si="19"/>
        <v>Liberica</v>
      </c>
      <c r="O448" t="str">
        <f t="shared" si="20"/>
        <v>Medium</v>
      </c>
      <c r="P448" t="str">
        <f>_xlfn.XLOOKUP(Orders[[#This Row],[Customer ID]],customers!$A$1:$A$1001,customers!$I$1:$I$1001,,0)</f>
        <v>Yes</v>
      </c>
    </row>
    <row r="449" spans="1:16" x14ac:dyDescent="0.3">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s="4" t="str">
        <f t="shared" si="19"/>
        <v>Robusta</v>
      </c>
      <c r="O449" t="str">
        <f t="shared" si="20"/>
        <v>Medium</v>
      </c>
      <c r="P449" t="str">
        <f>_xlfn.XLOOKUP(Orders[[#This Row],[Customer ID]],customers!$A$1:$A$1001,customers!$I$1:$I$1001,,0)</f>
        <v>No</v>
      </c>
    </row>
    <row r="450" spans="1:16" x14ac:dyDescent="0.3">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s="4" t="str">
        <f t="shared" si="19"/>
        <v>Robusta</v>
      </c>
      <c r="O450" t="str">
        <f t="shared" si="20"/>
        <v>Light</v>
      </c>
      <c r="P450" t="str">
        <f>_xlfn.XLOOKUP(Orders[[#This Row],[Customer ID]],customers!$A$1:$A$1001,customers!$I$1:$I$1001,,0)</f>
        <v>No</v>
      </c>
    </row>
    <row r="451" spans="1:16" x14ac:dyDescent="0.3">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s="4"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s="4" t="str">
        <f t="shared" si="22"/>
        <v>Liberica</v>
      </c>
      <c r="O452" t="str">
        <f t="shared" si="23"/>
        <v>Light</v>
      </c>
      <c r="P452" t="str">
        <f>_xlfn.XLOOKUP(Orders[[#This Row],[Customer ID]],customers!$A$1:$A$1001,customers!$I$1:$I$1001,,0)</f>
        <v>No</v>
      </c>
    </row>
    <row r="453" spans="1:16" x14ac:dyDescent="0.3">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s="4" t="str">
        <f t="shared" si="22"/>
        <v>Robusta</v>
      </c>
      <c r="O453" t="str">
        <f t="shared" si="23"/>
        <v>Dark</v>
      </c>
      <c r="P453" t="str">
        <f>_xlfn.XLOOKUP(Orders[[#This Row],[Customer ID]],customers!$A$1:$A$1001,customers!$I$1:$I$1001,,0)</f>
        <v>Yes</v>
      </c>
    </row>
    <row r="454" spans="1:16" x14ac:dyDescent="0.3">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s="4" t="str">
        <f t="shared" si="22"/>
        <v>Arabica</v>
      </c>
      <c r="O454" t="str">
        <f t="shared" si="23"/>
        <v>Light</v>
      </c>
      <c r="P454" t="str">
        <f>_xlfn.XLOOKUP(Orders[[#This Row],[Customer ID]],customers!$A$1:$A$1001,customers!$I$1:$I$1001,,0)</f>
        <v>No</v>
      </c>
    </row>
    <row r="455" spans="1:16" x14ac:dyDescent="0.3">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s="4" t="str">
        <f t="shared" si="22"/>
        <v>Liberica</v>
      </c>
      <c r="O455" t="str">
        <f t="shared" si="23"/>
        <v>Light</v>
      </c>
      <c r="P455" t="str">
        <f>_xlfn.XLOOKUP(Orders[[#This Row],[Customer ID]],customers!$A$1:$A$1001,customers!$I$1:$I$1001,,0)</f>
        <v>No</v>
      </c>
    </row>
    <row r="456" spans="1:16" x14ac:dyDescent="0.3">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s="4" t="str">
        <f t="shared" si="22"/>
        <v>Robusta</v>
      </c>
      <c r="O456" t="str">
        <f t="shared" si="23"/>
        <v>Dark</v>
      </c>
      <c r="P456" t="str">
        <f>_xlfn.XLOOKUP(Orders[[#This Row],[Customer ID]],customers!$A$1:$A$1001,customers!$I$1:$I$1001,,0)</f>
        <v>Yes</v>
      </c>
    </row>
    <row r="457" spans="1:16" x14ac:dyDescent="0.3">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s="4" t="str">
        <f t="shared" si="22"/>
        <v>Liberica</v>
      </c>
      <c r="O457" t="str">
        <f t="shared" si="23"/>
        <v>Light</v>
      </c>
      <c r="P457" t="str">
        <f>_xlfn.XLOOKUP(Orders[[#This Row],[Customer ID]],customers!$A$1:$A$1001,customers!$I$1:$I$1001,,0)</f>
        <v>Yes</v>
      </c>
    </row>
    <row r="458" spans="1:16" x14ac:dyDescent="0.3">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s="4" t="str">
        <f t="shared" si="22"/>
        <v>Robusta</v>
      </c>
      <c r="O458" t="str">
        <f t="shared" si="23"/>
        <v>Dark</v>
      </c>
      <c r="P458" t="str">
        <f>_xlfn.XLOOKUP(Orders[[#This Row],[Customer ID]],customers!$A$1:$A$1001,customers!$I$1:$I$1001,,0)</f>
        <v>No</v>
      </c>
    </row>
    <row r="459" spans="1:16" x14ac:dyDescent="0.3">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s="4" t="str">
        <f t="shared" si="22"/>
        <v>Liberica</v>
      </c>
      <c r="O459" t="str">
        <f t="shared" si="23"/>
        <v>Light</v>
      </c>
      <c r="P459" t="str">
        <f>_xlfn.XLOOKUP(Orders[[#This Row],[Customer ID]],customers!$A$1:$A$1001,customers!$I$1:$I$1001,,0)</f>
        <v>No</v>
      </c>
    </row>
    <row r="460" spans="1:16" x14ac:dyDescent="0.3">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s="4" t="str">
        <f t="shared" si="22"/>
        <v>Arabica</v>
      </c>
      <c r="O460" t="str">
        <f t="shared" si="23"/>
        <v>Medium</v>
      </c>
      <c r="P460" t="str">
        <f>_xlfn.XLOOKUP(Orders[[#This Row],[Customer ID]],customers!$A$1:$A$1001,customers!$I$1:$I$1001,,0)</f>
        <v>No</v>
      </c>
    </row>
    <row r="461" spans="1:16" x14ac:dyDescent="0.3">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s="4" t="str">
        <f t="shared" si="22"/>
        <v>Liberica</v>
      </c>
      <c r="O461" t="str">
        <f t="shared" si="23"/>
        <v>Light</v>
      </c>
      <c r="P461" t="str">
        <f>_xlfn.XLOOKUP(Orders[[#This Row],[Customer ID]],customers!$A$1:$A$1001,customers!$I$1:$I$1001,,0)</f>
        <v>No</v>
      </c>
    </row>
    <row r="462" spans="1:16" x14ac:dyDescent="0.3">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s="4" t="str">
        <f t="shared" si="22"/>
        <v>Robusta</v>
      </c>
      <c r="O462" t="str">
        <f t="shared" si="23"/>
        <v>Dark</v>
      </c>
      <c r="P462" t="str">
        <f>_xlfn.XLOOKUP(Orders[[#This Row],[Customer ID]],customers!$A$1:$A$1001,customers!$I$1:$I$1001,,0)</f>
        <v>Yes</v>
      </c>
    </row>
    <row r="463" spans="1:16" x14ac:dyDescent="0.3">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s="4" t="str">
        <f t="shared" si="22"/>
        <v>Robusta</v>
      </c>
      <c r="O463" t="str">
        <f t="shared" si="23"/>
        <v>Dark</v>
      </c>
      <c r="P463" t="str">
        <f>_xlfn.XLOOKUP(Orders[[#This Row],[Customer ID]],customers!$A$1:$A$1001,customers!$I$1:$I$1001,,0)</f>
        <v>Yes</v>
      </c>
    </row>
    <row r="464" spans="1:16" x14ac:dyDescent="0.3">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s="4" t="str">
        <f t="shared" si="22"/>
        <v>Arabica</v>
      </c>
      <c r="O464" t="str">
        <f t="shared" si="23"/>
        <v>Dark</v>
      </c>
      <c r="P464" t="str">
        <f>_xlfn.XLOOKUP(Orders[[#This Row],[Customer ID]],customers!$A$1:$A$1001,customers!$I$1:$I$1001,,0)</f>
        <v>Yes</v>
      </c>
    </row>
    <row r="465" spans="1:16" x14ac:dyDescent="0.3">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s="4" t="str">
        <f t="shared" si="22"/>
        <v>Excelsa</v>
      </c>
      <c r="O465" t="str">
        <f t="shared" si="23"/>
        <v>Medium</v>
      </c>
      <c r="P465" t="str">
        <f>_xlfn.XLOOKUP(Orders[[#This Row],[Customer ID]],customers!$A$1:$A$1001,customers!$I$1:$I$1001,,0)</f>
        <v>No</v>
      </c>
    </row>
    <row r="466" spans="1:16" x14ac:dyDescent="0.3">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s="4" t="str">
        <f t="shared" si="22"/>
        <v>Liberica</v>
      </c>
      <c r="O466" t="str">
        <f t="shared" si="23"/>
        <v>Dark</v>
      </c>
      <c r="P466" t="str">
        <f>_xlfn.XLOOKUP(Orders[[#This Row],[Customer ID]],customers!$A$1:$A$1001,customers!$I$1:$I$1001,,0)</f>
        <v>No</v>
      </c>
    </row>
    <row r="467" spans="1:16" x14ac:dyDescent="0.3">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s="4" t="str">
        <f t="shared" si="22"/>
        <v>Robusta</v>
      </c>
      <c r="O467" t="str">
        <f t="shared" si="23"/>
        <v>Dark</v>
      </c>
      <c r="P467" t="str">
        <f>_xlfn.XLOOKUP(Orders[[#This Row],[Customer ID]],customers!$A$1:$A$1001,customers!$I$1:$I$1001,,0)</f>
        <v>Yes</v>
      </c>
    </row>
    <row r="468" spans="1:16" x14ac:dyDescent="0.3">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s="4" t="str">
        <f t="shared" si="22"/>
        <v>Arabica</v>
      </c>
      <c r="O468" t="str">
        <f t="shared" si="23"/>
        <v>Dark</v>
      </c>
      <c r="P468" t="str">
        <f>_xlfn.XLOOKUP(Orders[[#This Row],[Customer ID]],customers!$A$1:$A$1001,customers!$I$1:$I$1001,,0)</f>
        <v>Yes</v>
      </c>
    </row>
    <row r="469" spans="1:16" x14ac:dyDescent="0.3">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s="4" t="str">
        <f t="shared" si="22"/>
        <v>Arabica</v>
      </c>
      <c r="O469" t="str">
        <f t="shared" si="23"/>
        <v>Dark</v>
      </c>
      <c r="P469" t="str">
        <f>_xlfn.XLOOKUP(Orders[[#This Row],[Customer ID]],customers!$A$1:$A$1001,customers!$I$1:$I$1001,,0)</f>
        <v>No</v>
      </c>
    </row>
    <row r="470" spans="1:16" x14ac:dyDescent="0.3">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s="4" t="str">
        <f t="shared" si="22"/>
        <v>Excelsa</v>
      </c>
      <c r="O470" t="str">
        <f t="shared" si="23"/>
        <v>Medium</v>
      </c>
      <c r="P470" t="str">
        <f>_xlfn.XLOOKUP(Orders[[#This Row],[Customer ID]],customers!$A$1:$A$1001,customers!$I$1:$I$1001,,0)</f>
        <v>Yes</v>
      </c>
    </row>
    <row r="471" spans="1:16" x14ac:dyDescent="0.3">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s="4" t="str">
        <f t="shared" si="22"/>
        <v>Excelsa</v>
      </c>
      <c r="O471" t="str">
        <f t="shared" si="23"/>
        <v>Light</v>
      </c>
      <c r="P471" t="str">
        <f>_xlfn.XLOOKUP(Orders[[#This Row],[Customer ID]],customers!$A$1:$A$1001,customers!$I$1:$I$1001,,0)</f>
        <v>Yes</v>
      </c>
    </row>
    <row r="472" spans="1:16" x14ac:dyDescent="0.3">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s="4" t="str">
        <f t="shared" si="22"/>
        <v>Arabica</v>
      </c>
      <c r="O472" t="str">
        <f t="shared" si="23"/>
        <v>Medium</v>
      </c>
      <c r="P472" t="str">
        <f>_xlfn.XLOOKUP(Orders[[#This Row],[Customer ID]],customers!$A$1:$A$1001,customers!$I$1:$I$1001,,0)</f>
        <v>Yes</v>
      </c>
    </row>
    <row r="473" spans="1:16" x14ac:dyDescent="0.3">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s="4" t="str">
        <f t="shared" si="22"/>
        <v>Liberica</v>
      </c>
      <c r="O473" t="str">
        <f t="shared" si="23"/>
        <v>Medium</v>
      </c>
      <c r="P473" t="str">
        <f>_xlfn.XLOOKUP(Orders[[#This Row],[Customer ID]],customers!$A$1:$A$1001,customers!$I$1:$I$1001,,0)</f>
        <v>Yes</v>
      </c>
    </row>
    <row r="474" spans="1:16" x14ac:dyDescent="0.3">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s="4" t="str">
        <f t="shared" si="22"/>
        <v>Arabica</v>
      </c>
      <c r="O474" t="str">
        <f t="shared" si="23"/>
        <v>Dark</v>
      </c>
      <c r="P474" t="str">
        <f>_xlfn.XLOOKUP(Orders[[#This Row],[Customer ID]],customers!$A$1:$A$1001,customers!$I$1:$I$1001,,0)</f>
        <v>No</v>
      </c>
    </row>
    <row r="475" spans="1:16" x14ac:dyDescent="0.3">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s="4" t="str">
        <f t="shared" si="22"/>
        <v>Arabica</v>
      </c>
      <c r="O475" t="str">
        <f t="shared" si="23"/>
        <v>Light</v>
      </c>
      <c r="P475" t="str">
        <f>_xlfn.XLOOKUP(Orders[[#This Row],[Customer ID]],customers!$A$1:$A$1001,customers!$I$1:$I$1001,,0)</f>
        <v>No</v>
      </c>
    </row>
    <row r="476" spans="1:16" x14ac:dyDescent="0.3">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s="4" t="str">
        <f t="shared" si="22"/>
        <v>Excelsa</v>
      </c>
      <c r="O476" t="str">
        <f t="shared" si="23"/>
        <v>Medium</v>
      </c>
      <c r="P476" t="str">
        <f>_xlfn.XLOOKUP(Orders[[#This Row],[Customer ID]],customers!$A$1:$A$1001,customers!$I$1:$I$1001,,0)</f>
        <v>Yes</v>
      </c>
    </row>
    <row r="477" spans="1:16" x14ac:dyDescent="0.3">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s="4" t="str">
        <f t="shared" si="22"/>
        <v>Liberica</v>
      </c>
      <c r="O477" t="str">
        <f t="shared" si="23"/>
        <v>Medium</v>
      </c>
      <c r="P477" t="str">
        <f>_xlfn.XLOOKUP(Orders[[#This Row],[Customer ID]],customers!$A$1:$A$1001,customers!$I$1:$I$1001,,0)</f>
        <v>No</v>
      </c>
    </row>
    <row r="478" spans="1:16" x14ac:dyDescent="0.3">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s="4" t="str">
        <f t="shared" si="22"/>
        <v>Excelsa</v>
      </c>
      <c r="O478" t="str">
        <f t="shared" si="23"/>
        <v>Light</v>
      </c>
      <c r="P478" t="str">
        <f>_xlfn.XLOOKUP(Orders[[#This Row],[Customer ID]],customers!$A$1:$A$1001,customers!$I$1:$I$1001,,0)</f>
        <v>Yes</v>
      </c>
    </row>
    <row r="479" spans="1:16" x14ac:dyDescent="0.3">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s="4" t="str">
        <f t="shared" si="22"/>
        <v>Liberica</v>
      </c>
      <c r="O479" t="str">
        <f t="shared" si="23"/>
        <v>Medium</v>
      </c>
      <c r="P479" t="str">
        <f>_xlfn.XLOOKUP(Orders[[#This Row],[Customer ID]],customers!$A$1:$A$1001,customers!$I$1:$I$1001,,0)</f>
        <v>No</v>
      </c>
    </row>
    <row r="480" spans="1:16" x14ac:dyDescent="0.3">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s="4" t="str">
        <f t="shared" si="22"/>
        <v>Robusta</v>
      </c>
      <c r="O480" t="str">
        <f t="shared" si="23"/>
        <v>Dark</v>
      </c>
      <c r="P480" t="str">
        <f>_xlfn.XLOOKUP(Orders[[#This Row],[Customer ID]],customers!$A$1:$A$1001,customers!$I$1:$I$1001,,0)</f>
        <v>Yes</v>
      </c>
    </row>
    <row r="481" spans="1:16" x14ac:dyDescent="0.3">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s="4" t="str">
        <f t="shared" si="22"/>
        <v>Excelsa</v>
      </c>
      <c r="O481" t="str">
        <f t="shared" si="23"/>
        <v>Medium</v>
      </c>
      <c r="P481" t="str">
        <f>_xlfn.XLOOKUP(Orders[[#This Row],[Customer ID]],customers!$A$1:$A$1001,customers!$I$1:$I$1001,,0)</f>
        <v>Yes</v>
      </c>
    </row>
    <row r="482" spans="1:16" x14ac:dyDescent="0.3">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s="4" t="str">
        <f t="shared" si="22"/>
        <v>Excelsa</v>
      </c>
      <c r="O482" t="str">
        <f t="shared" si="23"/>
        <v>Medium</v>
      </c>
      <c r="P482" t="str">
        <f>_xlfn.XLOOKUP(Orders[[#This Row],[Customer ID]],customers!$A$1:$A$1001,customers!$I$1:$I$1001,,0)</f>
        <v>Yes</v>
      </c>
    </row>
    <row r="483" spans="1:16" x14ac:dyDescent="0.3">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s="4" t="str">
        <f t="shared" si="22"/>
        <v>Robusta</v>
      </c>
      <c r="O483" t="str">
        <f t="shared" si="23"/>
        <v>Light</v>
      </c>
      <c r="P483" t="str">
        <f>_xlfn.XLOOKUP(Orders[[#This Row],[Customer ID]],customers!$A$1:$A$1001,customers!$I$1:$I$1001,,0)</f>
        <v>No</v>
      </c>
    </row>
    <row r="484" spans="1:16" x14ac:dyDescent="0.3">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s="4" t="str">
        <f t="shared" si="22"/>
        <v>Excelsa</v>
      </c>
      <c r="O484" t="str">
        <f t="shared" si="23"/>
        <v>Dark</v>
      </c>
      <c r="P484" t="str">
        <f>_xlfn.XLOOKUP(Orders[[#This Row],[Customer ID]],customers!$A$1:$A$1001,customers!$I$1:$I$1001,,0)</f>
        <v>Yes</v>
      </c>
    </row>
    <row r="485" spans="1:16" x14ac:dyDescent="0.3">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s="4" t="str">
        <f t="shared" si="22"/>
        <v>Liberica</v>
      </c>
      <c r="O485" t="str">
        <f t="shared" si="23"/>
        <v>Dark</v>
      </c>
      <c r="P485" t="str">
        <f>_xlfn.XLOOKUP(Orders[[#This Row],[Customer ID]],customers!$A$1:$A$1001,customers!$I$1:$I$1001,,0)</f>
        <v>Yes</v>
      </c>
    </row>
    <row r="486" spans="1:16" x14ac:dyDescent="0.3">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s="4" t="str">
        <f t="shared" si="22"/>
        <v>Liberica</v>
      </c>
      <c r="O486" t="str">
        <f t="shared" si="23"/>
        <v>Light</v>
      </c>
      <c r="P486" t="str">
        <f>_xlfn.XLOOKUP(Orders[[#This Row],[Customer ID]],customers!$A$1:$A$1001,customers!$I$1:$I$1001,,0)</f>
        <v>No</v>
      </c>
    </row>
    <row r="487" spans="1:16" x14ac:dyDescent="0.3">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s="4" t="str">
        <f t="shared" si="22"/>
        <v>Robusta</v>
      </c>
      <c r="O487" t="str">
        <f t="shared" si="23"/>
        <v>Light</v>
      </c>
      <c r="P487" t="str">
        <f>_xlfn.XLOOKUP(Orders[[#This Row],[Customer ID]],customers!$A$1:$A$1001,customers!$I$1:$I$1001,,0)</f>
        <v>Yes</v>
      </c>
    </row>
    <row r="488" spans="1:16" x14ac:dyDescent="0.3">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s="4" t="str">
        <f t="shared" si="22"/>
        <v>Liberica</v>
      </c>
      <c r="O488" t="str">
        <f t="shared" si="23"/>
        <v>Medium</v>
      </c>
      <c r="P488" t="str">
        <f>_xlfn.XLOOKUP(Orders[[#This Row],[Customer ID]],customers!$A$1:$A$1001,customers!$I$1:$I$1001,,0)</f>
        <v>Yes</v>
      </c>
    </row>
    <row r="489" spans="1:16" x14ac:dyDescent="0.3">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s="4" t="str">
        <f t="shared" si="22"/>
        <v>Excelsa</v>
      </c>
      <c r="O489" t="str">
        <f t="shared" si="23"/>
        <v>Dark</v>
      </c>
      <c r="P489" t="str">
        <f>_xlfn.XLOOKUP(Orders[[#This Row],[Customer ID]],customers!$A$1:$A$1001,customers!$I$1:$I$1001,,0)</f>
        <v>No</v>
      </c>
    </row>
    <row r="490" spans="1:16" x14ac:dyDescent="0.3">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s="4" t="str">
        <f t="shared" si="22"/>
        <v>Robusta</v>
      </c>
      <c r="O490" t="str">
        <f t="shared" si="23"/>
        <v>Medium</v>
      </c>
      <c r="P490" t="str">
        <f>_xlfn.XLOOKUP(Orders[[#This Row],[Customer ID]],customers!$A$1:$A$1001,customers!$I$1:$I$1001,,0)</f>
        <v>Yes</v>
      </c>
    </row>
    <row r="491" spans="1:16" x14ac:dyDescent="0.3">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s="4" t="str">
        <f t="shared" si="22"/>
        <v>Liberica</v>
      </c>
      <c r="O491" t="str">
        <f t="shared" si="23"/>
        <v>Light</v>
      </c>
      <c r="P491" t="str">
        <f>_xlfn.XLOOKUP(Orders[[#This Row],[Customer ID]],customers!$A$1:$A$1001,customers!$I$1:$I$1001,,0)</f>
        <v>No</v>
      </c>
    </row>
    <row r="492" spans="1:16" x14ac:dyDescent="0.3">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s="4" t="str">
        <f t="shared" si="22"/>
        <v>Liberica</v>
      </c>
      <c r="O492" t="str">
        <f t="shared" si="23"/>
        <v>Dark</v>
      </c>
      <c r="P492" t="str">
        <f>_xlfn.XLOOKUP(Orders[[#This Row],[Customer ID]],customers!$A$1:$A$1001,customers!$I$1:$I$1001,,0)</f>
        <v>No</v>
      </c>
    </row>
    <row r="493" spans="1:16" x14ac:dyDescent="0.3">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s="4" t="str">
        <f t="shared" si="22"/>
        <v>Liberica</v>
      </c>
      <c r="O493" t="str">
        <f t="shared" si="23"/>
        <v>Dark</v>
      </c>
      <c r="P493" t="str">
        <f>_xlfn.XLOOKUP(Orders[[#This Row],[Customer ID]],customers!$A$1:$A$1001,customers!$I$1:$I$1001,,0)</f>
        <v>No</v>
      </c>
    </row>
    <row r="494" spans="1:16" x14ac:dyDescent="0.3">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s="4" t="str">
        <f t="shared" si="22"/>
        <v>Excelsa</v>
      </c>
      <c r="O494" t="str">
        <f t="shared" si="23"/>
        <v>Medium</v>
      </c>
      <c r="P494" t="str">
        <f>_xlfn.XLOOKUP(Orders[[#This Row],[Customer ID]],customers!$A$1:$A$1001,customers!$I$1:$I$1001,,0)</f>
        <v>Yes</v>
      </c>
    </row>
    <row r="495" spans="1:16" x14ac:dyDescent="0.3">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s="4" t="str">
        <f t="shared" si="22"/>
        <v>Robusta</v>
      </c>
      <c r="O495" t="str">
        <f t="shared" si="23"/>
        <v>Medium</v>
      </c>
      <c r="P495" t="str">
        <f>_xlfn.XLOOKUP(Orders[[#This Row],[Customer ID]],customers!$A$1:$A$1001,customers!$I$1:$I$1001,,0)</f>
        <v>No</v>
      </c>
    </row>
    <row r="496" spans="1:16" x14ac:dyDescent="0.3">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s="4" t="str">
        <f t="shared" si="22"/>
        <v>Liberica</v>
      </c>
      <c r="O496" t="str">
        <f t="shared" si="23"/>
        <v>Light</v>
      </c>
      <c r="P496" t="str">
        <f>_xlfn.XLOOKUP(Orders[[#This Row],[Customer ID]],customers!$A$1:$A$1001,customers!$I$1:$I$1001,,0)</f>
        <v>No</v>
      </c>
    </row>
    <row r="497" spans="1:16" x14ac:dyDescent="0.3">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s="4" t="str">
        <f t="shared" si="22"/>
        <v>Liberica</v>
      </c>
      <c r="O497" t="str">
        <f t="shared" si="23"/>
        <v>Light</v>
      </c>
      <c r="P497" t="str">
        <f>_xlfn.XLOOKUP(Orders[[#This Row],[Customer ID]],customers!$A$1:$A$1001,customers!$I$1:$I$1001,,0)</f>
        <v>Yes</v>
      </c>
    </row>
    <row r="498" spans="1:16" x14ac:dyDescent="0.3">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s="4" t="str">
        <f t="shared" si="22"/>
        <v>Excelsa</v>
      </c>
      <c r="O498" t="str">
        <f t="shared" si="23"/>
        <v>Dark</v>
      </c>
      <c r="P498" t="str">
        <f>_xlfn.XLOOKUP(Orders[[#This Row],[Customer ID]],customers!$A$1:$A$1001,customers!$I$1:$I$1001,,0)</f>
        <v>No</v>
      </c>
    </row>
    <row r="499" spans="1:16" x14ac:dyDescent="0.3">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s="4" t="str">
        <f t="shared" si="22"/>
        <v>Arabica</v>
      </c>
      <c r="O499" t="str">
        <f t="shared" si="23"/>
        <v>Dark</v>
      </c>
      <c r="P499" t="str">
        <f>_xlfn.XLOOKUP(Orders[[#This Row],[Customer ID]],customers!$A$1:$A$1001,customers!$I$1:$I$1001,,0)</f>
        <v>No</v>
      </c>
    </row>
    <row r="500" spans="1:16" x14ac:dyDescent="0.3">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s="4" t="str">
        <f t="shared" si="22"/>
        <v>Robusta</v>
      </c>
      <c r="O500" t="str">
        <f t="shared" si="23"/>
        <v>Medium</v>
      </c>
      <c r="P500" t="str">
        <f>_xlfn.XLOOKUP(Orders[[#This Row],[Customer ID]],customers!$A$1:$A$1001,customers!$I$1:$I$1001,,0)</f>
        <v>Yes</v>
      </c>
    </row>
    <row r="501" spans="1:16" x14ac:dyDescent="0.3">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s="4" t="str">
        <f t="shared" si="22"/>
        <v>Robusta</v>
      </c>
      <c r="O501" t="str">
        <f t="shared" si="23"/>
        <v>Dark</v>
      </c>
      <c r="P501" t="str">
        <f>_xlfn.XLOOKUP(Orders[[#This Row],[Customer ID]],customers!$A$1:$A$1001,customers!$I$1:$I$1001,,0)</f>
        <v>Yes</v>
      </c>
    </row>
    <row r="502" spans="1:16" x14ac:dyDescent="0.3">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s="4" t="str">
        <f t="shared" si="22"/>
        <v>Robusta</v>
      </c>
      <c r="O502" t="str">
        <f t="shared" si="23"/>
        <v>Light</v>
      </c>
      <c r="P502" t="str">
        <f>_xlfn.XLOOKUP(Orders[[#This Row],[Customer ID]],customers!$A$1:$A$1001,customers!$I$1:$I$1001,,0)</f>
        <v>No</v>
      </c>
    </row>
    <row r="503" spans="1:16" x14ac:dyDescent="0.3">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s="4" t="str">
        <f t="shared" si="22"/>
        <v>Robusta</v>
      </c>
      <c r="O503" t="str">
        <f t="shared" si="23"/>
        <v>Medium</v>
      </c>
      <c r="P503" t="str">
        <f>_xlfn.XLOOKUP(Orders[[#This Row],[Customer ID]],customers!$A$1:$A$1001,customers!$I$1:$I$1001,,0)</f>
        <v>No</v>
      </c>
    </row>
    <row r="504" spans="1:16" x14ac:dyDescent="0.3">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s="4" t="str">
        <f t="shared" si="22"/>
        <v>Excelsa</v>
      </c>
      <c r="O504" t="str">
        <f t="shared" si="23"/>
        <v>Medium</v>
      </c>
      <c r="P504" t="str">
        <f>_xlfn.XLOOKUP(Orders[[#This Row],[Customer ID]],customers!$A$1:$A$1001,customers!$I$1:$I$1001,,0)</f>
        <v>No</v>
      </c>
    </row>
    <row r="505" spans="1:16" x14ac:dyDescent="0.3">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s="4" t="str">
        <f t="shared" si="22"/>
        <v>Liberica</v>
      </c>
      <c r="O505" t="str">
        <f t="shared" si="23"/>
        <v>Dark</v>
      </c>
      <c r="P505" t="str">
        <f>_xlfn.XLOOKUP(Orders[[#This Row],[Customer ID]],customers!$A$1:$A$1001,customers!$I$1:$I$1001,,0)</f>
        <v>No</v>
      </c>
    </row>
    <row r="506" spans="1:16" x14ac:dyDescent="0.3">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s="4" t="str">
        <f t="shared" si="22"/>
        <v>Liberica</v>
      </c>
      <c r="O506" t="str">
        <f t="shared" si="23"/>
        <v>Light</v>
      </c>
      <c r="P506" t="str">
        <f>_xlfn.XLOOKUP(Orders[[#This Row],[Customer ID]],customers!$A$1:$A$1001,customers!$I$1:$I$1001,,0)</f>
        <v>No</v>
      </c>
    </row>
    <row r="507" spans="1:16" x14ac:dyDescent="0.3">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s="4" t="str">
        <f t="shared" si="22"/>
        <v>Liberica</v>
      </c>
      <c r="O507" t="str">
        <f t="shared" si="23"/>
        <v>Medium</v>
      </c>
      <c r="P507" t="str">
        <f>_xlfn.XLOOKUP(Orders[[#This Row],[Customer ID]],customers!$A$1:$A$1001,customers!$I$1:$I$1001,,0)</f>
        <v>No</v>
      </c>
    </row>
    <row r="508" spans="1:16" x14ac:dyDescent="0.3">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s="4" t="str">
        <f t="shared" si="22"/>
        <v>Arabica</v>
      </c>
      <c r="O508" t="str">
        <f t="shared" si="23"/>
        <v>Light</v>
      </c>
      <c r="P508" t="str">
        <f>_xlfn.XLOOKUP(Orders[[#This Row],[Customer ID]],customers!$A$1:$A$1001,customers!$I$1:$I$1001,,0)</f>
        <v>Yes</v>
      </c>
    </row>
    <row r="509" spans="1:16" x14ac:dyDescent="0.3">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s="4" t="str">
        <f t="shared" si="22"/>
        <v>Arabica</v>
      </c>
      <c r="O509" t="str">
        <f t="shared" si="23"/>
        <v>Light</v>
      </c>
      <c r="P509" t="str">
        <f>_xlfn.XLOOKUP(Orders[[#This Row],[Customer ID]],customers!$A$1:$A$1001,customers!$I$1:$I$1001,,0)</f>
        <v>Yes</v>
      </c>
    </row>
    <row r="510" spans="1:16" x14ac:dyDescent="0.3">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s="4" t="str">
        <f t="shared" si="22"/>
        <v>Liberica</v>
      </c>
      <c r="O510" t="str">
        <f t="shared" si="23"/>
        <v>Dark</v>
      </c>
      <c r="P510" t="str">
        <f>_xlfn.XLOOKUP(Orders[[#This Row],[Customer ID]],customers!$A$1:$A$1001,customers!$I$1:$I$1001,,0)</f>
        <v>No</v>
      </c>
    </row>
    <row r="511" spans="1:16" x14ac:dyDescent="0.3">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s="4" t="str">
        <f t="shared" si="22"/>
        <v>Arabica</v>
      </c>
      <c r="O511" t="str">
        <f t="shared" si="23"/>
        <v>Dark</v>
      </c>
      <c r="P511" t="str">
        <f>_xlfn.XLOOKUP(Orders[[#This Row],[Customer ID]],customers!$A$1:$A$1001,customers!$I$1:$I$1001,,0)</f>
        <v>Yes</v>
      </c>
    </row>
    <row r="512" spans="1:16" x14ac:dyDescent="0.3">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s="4" t="str">
        <f t="shared" si="22"/>
        <v>Robusta</v>
      </c>
      <c r="O512" t="str">
        <f t="shared" si="23"/>
        <v>Light</v>
      </c>
      <c r="P512" t="str">
        <f>_xlfn.XLOOKUP(Orders[[#This Row],[Customer ID]],customers!$A$1:$A$1001,customers!$I$1:$I$1001,,0)</f>
        <v>Yes</v>
      </c>
    </row>
    <row r="513" spans="1:16" x14ac:dyDescent="0.3">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s="4" t="str">
        <f t="shared" si="22"/>
        <v>Arabica</v>
      </c>
      <c r="O513" t="str">
        <f t="shared" si="23"/>
        <v>Medium</v>
      </c>
      <c r="P513" t="str">
        <f>_xlfn.XLOOKUP(Orders[[#This Row],[Customer ID]],customers!$A$1:$A$1001,customers!$I$1:$I$1001,,0)</f>
        <v>Yes</v>
      </c>
    </row>
    <row r="514" spans="1:16" x14ac:dyDescent="0.3">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s="4" t="str">
        <f t="shared" si="22"/>
        <v>Liberica</v>
      </c>
      <c r="O514" t="str">
        <f t="shared" si="23"/>
        <v>Light</v>
      </c>
      <c r="P514" t="str">
        <f>_xlfn.XLOOKUP(Orders[[#This Row],[Customer ID]],customers!$A$1:$A$1001,customers!$I$1:$I$1001,,0)</f>
        <v>No</v>
      </c>
    </row>
    <row r="515" spans="1:16" x14ac:dyDescent="0.3">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s="4"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s="4" t="str">
        <f t="shared" si="25"/>
        <v>Liberica</v>
      </c>
      <c r="O516" t="str">
        <f t="shared" si="26"/>
        <v>Medium</v>
      </c>
      <c r="P516" t="str">
        <f>_xlfn.XLOOKUP(Orders[[#This Row],[Customer ID]],customers!$A$1:$A$1001,customers!$I$1:$I$1001,,0)</f>
        <v>Yes</v>
      </c>
    </row>
    <row r="517" spans="1:16" x14ac:dyDescent="0.3">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s="4" t="str">
        <f t="shared" si="25"/>
        <v>Robusta</v>
      </c>
      <c r="O517" t="str">
        <f t="shared" si="26"/>
        <v>Light</v>
      </c>
      <c r="P517" t="str">
        <f>_xlfn.XLOOKUP(Orders[[#This Row],[Customer ID]],customers!$A$1:$A$1001,customers!$I$1:$I$1001,,0)</f>
        <v>No</v>
      </c>
    </row>
    <row r="518" spans="1:16" x14ac:dyDescent="0.3">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s="4" t="str">
        <f t="shared" si="25"/>
        <v>Robusta</v>
      </c>
      <c r="O518" t="str">
        <f t="shared" si="26"/>
        <v>Dark</v>
      </c>
      <c r="P518" t="str">
        <f>_xlfn.XLOOKUP(Orders[[#This Row],[Customer ID]],customers!$A$1:$A$1001,customers!$I$1:$I$1001,,0)</f>
        <v>Yes</v>
      </c>
    </row>
    <row r="519" spans="1:16" x14ac:dyDescent="0.3">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s="4" t="str">
        <f t="shared" si="25"/>
        <v>Liberica</v>
      </c>
      <c r="O519" t="str">
        <f t="shared" si="26"/>
        <v>Dark</v>
      </c>
      <c r="P519" t="str">
        <f>_xlfn.XLOOKUP(Orders[[#This Row],[Customer ID]],customers!$A$1:$A$1001,customers!$I$1:$I$1001,,0)</f>
        <v>No</v>
      </c>
    </row>
    <row r="520" spans="1:16" x14ac:dyDescent="0.3">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s="4" t="str">
        <f t="shared" si="25"/>
        <v>Excelsa</v>
      </c>
      <c r="O520" t="str">
        <f t="shared" si="26"/>
        <v>Dark</v>
      </c>
      <c r="P520" t="str">
        <f>_xlfn.XLOOKUP(Orders[[#This Row],[Customer ID]],customers!$A$1:$A$1001,customers!$I$1:$I$1001,,0)</f>
        <v>No</v>
      </c>
    </row>
    <row r="521" spans="1:16" x14ac:dyDescent="0.3">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s="4" t="str">
        <f t="shared" si="25"/>
        <v>Arabica</v>
      </c>
      <c r="O521" t="str">
        <f t="shared" si="26"/>
        <v>Dark</v>
      </c>
      <c r="P521" t="str">
        <f>_xlfn.XLOOKUP(Orders[[#This Row],[Customer ID]],customers!$A$1:$A$1001,customers!$I$1:$I$1001,,0)</f>
        <v>Yes</v>
      </c>
    </row>
    <row r="522" spans="1:16" x14ac:dyDescent="0.3">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s="4" t="str">
        <f t="shared" si="25"/>
        <v>Liberica</v>
      </c>
      <c r="O522" t="str">
        <f t="shared" si="26"/>
        <v>Dark</v>
      </c>
      <c r="P522" t="str">
        <f>_xlfn.XLOOKUP(Orders[[#This Row],[Customer ID]],customers!$A$1:$A$1001,customers!$I$1:$I$1001,,0)</f>
        <v>No</v>
      </c>
    </row>
    <row r="523" spans="1:16" x14ac:dyDescent="0.3">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s="4" t="str">
        <f t="shared" si="25"/>
        <v>Robusta</v>
      </c>
      <c r="O523" t="str">
        <f t="shared" si="26"/>
        <v>Medium</v>
      </c>
      <c r="P523" t="str">
        <f>_xlfn.XLOOKUP(Orders[[#This Row],[Customer ID]],customers!$A$1:$A$1001,customers!$I$1:$I$1001,,0)</f>
        <v>No</v>
      </c>
    </row>
    <row r="524" spans="1:16" x14ac:dyDescent="0.3">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s="4" t="str">
        <f t="shared" si="25"/>
        <v>Robusta</v>
      </c>
      <c r="O524" t="str">
        <f t="shared" si="26"/>
        <v>Medium</v>
      </c>
      <c r="P524" t="str">
        <f>_xlfn.XLOOKUP(Orders[[#This Row],[Customer ID]],customers!$A$1:$A$1001,customers!$I$1:$I$1001,,0)</f>
        <v>No</v>
      </c>
    </row>
    <row r="525" spans="1:16" x14ac:dyDescent="0.3">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s="4" t="str">
        <f t="shared" si="25"/>
        <v>Liberica</v>
      </c>
      <c r="O525" t="str">
        <f t="shared" si="26"/>
        <v>Dark</v>
      </c>
      <c r="P525" t="str">
        <f>_xlfn.XLOOKUP(Orders[[#This Row],[Customer ID]],customers!$A$1:$A$1001,customers!$I$1:$I$1001,,0)</f>
        <v>No</v>
      </c>
    </row>
    <row r="526" spans="1:16" x14ac:dyDescent="0.3">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s="4" t="str">
        <f t="shared" si="25"/>
        <v>Liberica</v>
      </c>
      <c r="O526" t="str">
        <f t="shared" si="26"/>
        <v>Light</v>
      </c>
      <c r="P526" t="str">
        <f>_xlfn.XLOOKUP(Orders[[#This Row],[Customer ID]],customers!$A$1:$A$1001,customers!$I$1:$I$1001,,0)</f>
        <v>No</v>
      </c>
    </row>
    <row r="527" spans="1:16" x14ac:dyDescent="0.3">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s="4" t="str">
        <f t="shared" si="25"/>
        <v>Robusta</v>
      </c>
      <c r="O527" t="str">
        <f t="shared" si="26"/>
        <v>Dark</v>
      </c>
      <c r="P527" t="str">
        <f>_xlfn.XLOOKUP(Orders[[#This Row],[Customer ID]],customers!$A$1:$A$1001,customers!$I$1:$I$1001,,0)</f>
        <v>Yes</v>
      </c>
    </row>
    <row r="528" spans="1:16" x14ac:dyDescent="0.3">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s="4" t="str">
        <f t="shared" si="25"/>
        <v>Excelsa</v>
      </c>
      <c r="O528" t="str">
        <f t="shared" si="26"/>
        <v>Medium</v>
      </c>
      <c r="P528" t="str">
        <f>_xlfn.XLOOKUP(Orders[[#This Row],[Customer ID]],customers!$A$1:$A$1001,customers!$I$1:$I$1001,,0)</f>
        <v>Yes</v>
      </c>
    </row>
    <row r="529" spans="1:16" x14ac:dyDescent="0.3">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s="4" t="str">
        <f t="shared" si="25"/>
        <v>Excelsa</v>
      </c>
      <c r="O529" t="str">
        <f t="shared" si="26"/>
        <v>Medium</v>
      </c>
      <c r="P529" t="str">
        <f>_xlfn.XLOOKUP(Orders[[#This Row],[Customer ID]],customers!$A$1:$A$1001,customers!$I$1:$I$1001,,0)</f>
        <v>No</v>
      </c>
    </row>
    <row r="530" spans="1:16" x14ac:dyDescent="0.3">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s="4" t="str">
        <f t="shared" si="25"/>
        <v>Excelsa</v>
      </c>
      <c r="O530" t="str">
        <f t="shared" si="26"/>
        <v>Light</v>
      </c>
      <c r="P530" t="str">
        <f>_xlfn.XLOOKUP(Orders[[#This Row],[Customer ID]],customers!$A$1:$A$1001,customers!$I$1:$I$1001,,0)</f>
        <v>No</v>
      </c>
    </row>
    <row r="531" spans="1:16" x14ac:dyDescent="0.3">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s="4" t="str">
        <f t="shared" si="25"/>
        <v>Robusta</v>
      </c>
      <c r="O531" t="str">
        <f t="shared" si="26"/>
        <v>Medium</v>
      </c>
      <c r="P531" t="str">
        <f>_xlfn.XLOOKUP(Orders[[#This Row],[Customer ID]],customers!$A$1:$A$1001,customers!$I$1:$I$1001,,0)</f>
        <v>No</v>
      </c>
    </row>
    <row r="532" spans="1:16" x14ac:dyDescent="0.3">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s="4" t="str">
        <f t="shared" si="25"/>
        <v>Robusta</v>
      </c>
      <c r="O532" t="str">
        <f t="shared" si="26"/>
        <v>Medium</v>
      </c>
      <c r="P532" t="str">
        <f>_xlfn.XLOOKUP(Orders[[#This Row],[Customer ID]],customers!$A$1:$A$1001,customers!$I$1:$I$1001,,0)</f>
        <v>No</v>
      </c>
    </row>
    <row r="533" spans="1:16" x14ac:dyDescent="0.3">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s="4" t="str">
        <f t="shared" si="25"/>
        <v>Robusta</v>
      </c>
      <c r="O533" t="str">
        <f t="shared" si="26"/>
        <v>Dark</v>
      </c>
      <c r="P533" t="str">
        <f>_xlfn.XLOOKUP(Orders[[#This Row],[Customer ID]],customers!$A$1:$A$1001,customers!$I$1:$I$1001,,0)</f>
        <v>No</v>
      </c>
    </row>
    <row r="534" spans="1:16" x14ac:dyDescent="0.3">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s="4" t="str">
        <f t="shared" si="25"/>
        <v>Excelsa</v>
      </c>
      <c r="O534" t="str">
        <f t="shared" si="26"/>
        <v>Medium</v>
      </c>
      <c r="P534" t="str">
        <f>_xlfn.XLOOKUP(Orders[[#This Row],[Customer ID]],customers!$A$1:$A$1001,customers!$I$1:$I$1001,,0)</f>
        <v>Yes</v>
      </c>
    </row>
    <row r="535" spans="1:16" x14ac:dyDescent="0.3">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s="4" t="str">
        <f t="shared" si="25"/>
        <v>Robusta</v>
      </c>
      <c r="O535" t="str">
        <f t="shared" si="26"/>
        <v>Dark</v>
      </c>
      <c r="P535" t="str">
        <f>_xlfn.XLOOKUP(Orders[[#This Row],[Customer ID]],customers!$A$1:$A$1001,customers!$I$1:$I$1001,,0)</f>
        <v>No</v>
      </c>
    </row>
    <row r="536" spans="1:16" x14ac:dyDescent="0.3">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s="4" t="str">
        <f t="shared" si="25"/>
        <v>Robusta</v>
      </c>
      <c r="O536" t="str">
        <f t="shared" si="26"/>
        <v>Medium</v>
      </c>
      <c r="P536" t="str">
        <f>_xlfn.XLOOKUP(Orders[[#This Row],[Customer ID]],customers!$A$1:$A$1001,customers!$I$1:$I$1001,,0)</f>
        <v>Yes</v>
      </c>
    </row>
    <row r="537" spans="1:16" x14ac:dyDescent="0.3">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s="4" t="str">
        <f t="shared" si="25"/>
        <v>Liberica</v>
      </c>
      <c r="O537" t="str">
        <f t="shared" si="26"/>
        <v>Light</v>
      </c>
      <c r="P537" t="str">
        <f>_xlfn.XLOOKUP(Orders[[#This Row],[Customer ID]],customers!$A$1:$A$1001,customers!$I$1:$I$1001,,0)</f>
        <v>No</v>
      </c>
    </row>
    <row r="538" spans="1:16" x14ac:dyDescent="0.3">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s="4" t="str">
        <f t="shared" si="25"/>
        <v>Robusta</v>
      </c>
      <c r="O538" t="str">
        <f t="shared" si="26"/>
        <v>Dark</v>
      </c>
      <c r="P538" t="str">
        <f>_xlfn.XLOOKUP(Orders[[#This Row],[Customer ID]],customers!$A$1:$A$1001,customers!$I$1:$I$1001,,0)</f>
        <v>Yes</v>
      </c>
    </row>
    <row r="539" spans="1:16" x14ac:dyDescent="0.3">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s="4" t="str">
        <f t="shared" si="25"/>
        <v>Excelsa</v>
      </c>
      <c r="O539" t="str">
        <f t="shared" si="26"/>
        <v>Dark</v>
      </c>
      <c r="P539" t="str">
        <f>_xlfn.XLOOKUP(Orders[[#This Row],[Customer ID]],customers!$A$1:$A$1001,customers!$I$1:$I$1001,,0)</f>
        <v>Yes</v>
      </c>
    </row>
    <row r="540" spans="1:16" x14ac:dyDescent="0.3">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s="4" t="str">
        <f t="shared" si="25"/>
        <v>Robusta</v>
      </c>
      <c r="O540" t="str">
        <f t="shared" si="26"/>
        <v>Dark</v>
      </c>
      <c r="P540" t="str">
        <f>_xlfn.XLOOKUP(Orders[[#This Row],[Customer ID]],customers!$A$1:$A$1001,customers!$I$1:$I$1001,,0)</f>
        <v>Yes</v>
      </c>
    </row>
    <row r="541" spans="1:16" x14ac:dyDescent="0.3">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s="4" t="str">
        <f t="shared" si="25"/>
        <v>Robusta</v>
      </c>
      <c r="O541" t="str">
        <f t="shared" si="26"/>
        <v>Dark</v>
      </c>
      <c r="P541" t="str">
        <f>_xlfn.XLOOKUP(Orders[[#This Row],[Customer ID]],customers!$A$1:$A$1001,customers!$I$1:$I$1001,,0)</f>
        <v>No</v>
      </c>
    </row>
    <row r="542" spans="1:16" x14ac:dyDescent="0.3">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s="4" t="str">
        <f t="shared" si="25"/>
        <v>Liberica</v>
      </c>
      <c r="O542" t="str">
        <f t="shared" si="26"/>
        <v>Light</v>
      </c>
      <c r="P542" t="str">
        <f>_xlfn.XLOOKUP(Orders[[#This Row],[Customer ID]],customers!$A$1:$A$1001,customers!$I$1:$I$1001,,0)</f>
        <v>Yes</v>
      </c>
    </row>
    <row r="543" spans="1:16" x14ac:dyDescent="0.3">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s="4" t="str">
        <f t="shared" si="25"/>
        <v>Arabica</v>
      </c>
      <c r="O543" t="str">
        <f t="shared" si="26"/>
        <v>Dark</v>
      </c>
      <c r="P543" t="str">
        <f>_xlfn.XLOOKUP(Orders[[#This Row],[Customer ID]],customers!$A$1:$A$1001,customers!$I$1:$I$1001,,0)</f>
        <v>Yes</v>
      </c>
    </row>
    <row r="544" spans="1:16" x14ac:dyDescent="0.3">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s="4" t="str">
        <f t="shared" si="25"/>
        <v>Arabica</v>
      </c>
      <c r="O544" t="str">
        <f t="shared" si="26"/>
        <v>Medium</v>
      </c>
      <c r="P544" t="str">
        <f>_xlfn.XLOOKUP(Orders[[#This Row],[Customer ID]],customers!$A$1:$A$1001,customers!$I$1:$I$1001,,0)</f>
        <v>No</v>
      </c>
    </row>
    <row r="545" spans="1:16" x14ac:dyDescent="0.3">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s="4" t="str">
        <f t="shared" si="25"/>
        <v>Robusta</v>
      </c>
      <c r="O545" t="str">
        <f t="shared" si="26"/>
        <v>Light</v>
      </c>
      <c r="P545" t="str">
        <f>_xlfn.XLOOKUP(Orders[[#This Row],[Customer ID]],customers!$A$1:$A$1001,customers!$I$1:$I$1001,,0)</f>
        <v>No</v>
      </c>
    </row>
    <row r="546" spans="1:16" x14ac:dyDescent="0.3">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s="4" t="str">
        <f t="shared" si="25"/>
        <v>Arabica</v>
      </c>
      <c r="O546" t="str">
        <f t="shared" si="26"/>
        <v>Light</v>
      </c>
      <c r="P546" t="str">
        <f>_xlfn.XLOOKUP(Orders[[#This Row],[Customer ID]],customers!$A$1:$A$1001,customers!$I$1:$I$1001,,0)</f>
        <v>No</v>
      </c>
    </row>
    <row r="547" spans="1:16" x14ac:dyDescent="0.3">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s="4" t="str">
        <f t="shared" si="25"/>
        <v>Liberica</v>
      </c>
      <c r="O547" t="str">
        <f t="shared" si="26"/>
        <v>Dark</v>
      </c>
      <c r="P547" t="str">
        <f>_xlfn.XLOOKUP(Orders[[#This Row],[Customer ID]],customers!$A$1:$A$1001,customers!$I$1:$I$1001,,0)</f>
        <v>No</v>
      </c>
    </row>
    <row r="548" spans="1:16" x14ac:dyDescent="0.3">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s="4" t="str">
        <f t="shared" si="25"/>
        <v>Excelsa</v>
      </c>
      <c r="O548" t="str">
        <f t="shared" si="26"/>
        <v>Dark</v>
      </c>
      <c r="P548" t="str">
        <f>_xlfn.XLOOKUP(Orders[[#This Row],[Customer ID]],customers!$A$1:$A$1001,customers!$I$1:$I$1001,,0)</f>
        <v>No</v>
      </c>
    </row>
    <row r="549" spans="1:16" x14ac:dyDescent="0.3">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s="4" t="str">
        <f t="shared" si="25"/>
        <v>Robusta</v>
      </c>
      <c r="O549" t="str">
        <f t="shared" si="26"/>
        <v>Light</v>
      </c>
      <c r="P549" t="str">
        <f>_xlfn.XLOOKUP(Orders[[#This Row],[Customer ID]],customers!$A$1:$A$1001,customers!$I$1:$I$1001,,0)</f>
        <v>Yes</v>
      </c>
    </row>
    <row r="550" spans="1:16" x14ac:dyDescent="0.3">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s="4" t="str">
        <f t="shared" si="25"/>
        <v>Excelsa</v>
      </c>
      <c r="O550" t="str">
        <f t="shared" si="26"/>
        <v>Light</v>
      </c>
      <c r="P550" t="str">
        <f>_xlfn.XLOOKUP(Orders[[#This Row],[Customer ID]],customers!$A$1:$A$1001,customers!$I$1:$I$1001,,0)</f>
        <v>Yes</v>
      </c>
    </row>
    <row r="551" spans="1:16" x14ac:dyDescent="0.3">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s="4" t="str">
        <f t="shared" si="25"/>
        <v>Excelsa</v>
      </c>
      <c r="O551" t="str">
        <f t="shared" si="26"/>
        <v>Light</v>
      </c>
      <c r="P551" t="str">
        <f>_xlfn.XLOOKUP(Orders[[#This Row],[Customer ID]],customers!$A$1:$A$1001,customers!$I$1:$I$1001,,0)</f>
        <v>Yes</v>
      </c>
    </row>
    <row r="552" spans="1:16" x14ac:dyDescent="0.3">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s="4" t="str">
        <f t="shared" si="25"/>
        <v>Liberica</v>
      </c>
      <c r="O552" t="str">
        <f t="shared" si="26"/>
        <v>Dark</v>
      </c>
      <c r="P552" t="str">
        <f>_xlfn.XLOOKUP(Orders[[#This Row],[Customer ID]],customers!$A$1:$A$1001,customers!$I$1:$I$1001,,0)</f>
        <v>Yes</v>
      </c>
    </row>
    <row r="553" spans="1:16" x14ac:dyDescent="0.3">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s="4" t="str">
        <f t="shared" si="25"/>
        <v>Excelsa</v>
      </c>
      <c r="O553" t="str">
        <f t="shared" si="26"/>
        <v>Dark</v>
      </c>
      <c r="P553" t="str">
        <f>_xlfn.XLOOKUP(Orders[[#This Row],[Customer ID]],customers!$A$1:$A$1001,customers!$I$1:$I$1001,,0)</f>
        <v>No</v>
      </c>
    </row>
    <row r="554" spans="1:16" x14ac:dyDescent="0.3">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s="4" t="str">
        <f t="shared" si="25"/>
        <v>Excelsa</v>
      </c>
      <c r="O554" t="str">
        <f t="shared" si="26"/>
        <v>Light</v>
      </c>
      <c r="P554" t="str">
        <f>_xlfn.XLOOKUP(Orders[[#This Row],[Customer ID]],customers!$A$1:$A$1001,customers!$I$1:$I$1001,,0)</f>
        <v>Yes</v>
      </c>
    </row>
    <row r="555" spans="1:16" x14ac:dyDescent="0.3">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s="4" t="str">
        <f t="shared" si="25"/>
        <v>Excelsa</v>
      </c>
      <c r="O555" t="str">
        <f t="shared" si="26"/>
        <v>Medium</v>
      </c>
      <c r="P555" t="str">
        <f>_xlfn.XLOOKUP(Orders[[#This Row],[Customer ID]],customers!$A$1:$A$1001,customers!$I$1:$I$1001,,0)</f>
        <v>No</v>
      </c>
    </row>
    <row r="556" spans="1:16" x14ac:dyDescent="0.3">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s="4" t="str">
        <f t="shared" si="25"/>
        <v>Robusta</v>
      </c>
      <c r="O556" t="str">
        <f t="shared" si="26"/>
        <v>Light</v>
      </c>
      <c r="P556" t="str">
        <f>_xlfn.XLOOKUP(Orders[[#This Row],[Customer ID]],customers!$A$1:$A$1001,customers!$I$1:$I$1001,,0)</f>
        <v>Yes</v>
      </c>
    </row>
    <row r="557" spans="1:16" x14ac:dyDescent="0.3">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s="4" t="str">
        <f t="shared" si="25"/>
        <v>Excelsa</v>
      </c>
      <c r="O557" t="str">
        <f t="shared" si="26"/>
        <v>Medium</v>
      </c>
      <c r="P557" t="str">
        <f>_xlfn.XLOOKUP(Orders[[#This Row],[Customer ID]],customers!$A$1:$A$1001,customers!$I$1:$I$1001,,0)</f>
        <v>No</v>
      </c>
    </row>
    <row r="558" spans="1:16" x14ac:dyDescent="0.3">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s="4" t="str">
        <f t="shared" si="25"/>
        <v>Liberica</v>
      </c>
      <c r="O558" t="str">
        <f t="shared" si="26"/>
        <v>Medium</v>
      </c>
      <c r="P558" t="str">
        <f>_xlfn.XLOOKUP(Orders[[#This Row],[Customer ID]],customers!$A$1:$A$1001,customers!$I$1:$I$1001,,0)</f>
        <v>Yes</v>
      </c>
    </row>
    <row r="559" spans="1:16" x14ac:dyDescent="0.3">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s="4" t="str">
        <f t="shared" si="25"/>
        <v>Excelsa</v>
      </c>
      <c r="O559" t="str">
        <f t="shared" si="26"/>
        <v>Light</v>
      </c>
      <c r="P559" t="str">
        <f>_xlfn.XLOOKUP(Orders[[#This Row],[Customer ID]],customers!$A$1:$A$1001,customers!$I$1:$I$1001,,0)</f>
        <v>Yes</v>
      </c>
    </row>
    <row r="560" spans="1:16" x14ac:dyDescent="0.3">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s="4" t="str">
        <f t="shared" si="25"/>
        <v>Liberica</v>
      </c>
      <c r="O560" t="str">
        <f t="shared" si="26"/>
        <v>Dark</v>
      </c>
      <c r="P560" t="str">
        <f>_xlfn.XLOOKUP(Orders[[#This Row],[Customer ID]],customers!$A$1:$A$1001,customers!$I$1:$I$1001,,0)</f>
        <v>Yes</v>
      </c>
    </row>
    <row r="561" spans="1:16" x14ac:dyDescent="0.3">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s="4" t="str">
        <f t="shared" si="25"/>
        <v>Arabica</v>
      </c>
      <c r="O561" t="str">
        <f t="shared" si="26"/>
        <v>Light</v>
      </c>
      <c r="P561" t="str">
        <f>_xlfn.XLOOKUP(Orders[[#This Row],[Customer ID]],customers!$A$1:$A$1001,customers!$I$1:$I$1001,,0)</f>
        <v>Yes</v>
      </c>
    </row>
    <row r="562" spans="1:16" x14ac:dyDescent="0.3">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s="4" t="str">
        <f t="shared" si="25"/>
        <v>Excelsa</v>
      </c>
      <c r="O562" t="str">
        <f t="shared" si="26"/>
        <v>Medium</v>
      </c>
      <c r="P562" t="str">
        <f>_xlfn.XLOOKUP(Orders[[#This Row],[Customer ID]],customers!$A$1:$A$1001,customers!$I$1:$I$1001,,0)</f>
        <v>Yes</v>
      </c>
    </row>
    <row r="563" spans="1:16" x14ac:dyDescent="0.3">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s="4" t="str">
        <f t="shared" si="25"/>
        <v>Arabica</v>
      </c>
      <c r="O563" t="str">
        <f t="shared" si="26"/>
        <v>Dark</v>
      </c>
      <c r="P563" t="str">
        <f>_xlfn.XLOOKUP(Orders[[#This Row],[Customer ID]],customers!$A$1:$A$1001,customers!$I$1:$I$1001,,0)</f>
        <v>Yes</v>
      </c>
    </row>
    <row r="564" spans="1:16" x14ac:dyDescent="0.3">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s="4" t="str">
        <f t="shared" si="25"/>
        <v>Liberica</v>
      </c>
      <c r="O564" t="str">
        <f t="shared" si="26"/>
        <v>Light</v>
      </c>
      <c r="P564" t="str">
        <f>_xlfn.XLOOKUP(Orders[[#This Row],[Customer ID]],customers!$A$1:$A$1001,customers!$I$1:$I$1001,,0)</f>
        <v>No</v>
      </c>
    </row>
    <row r="565" spans="1:16" x14ac:dyDescent="0.3">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s="4" t="str">
        <f t="shared" si="25"/>
        <v>Excelsa</v>
      </c>
      <c r="O565" t="str">
        <f t="shared" si="26"/>
        <v>Medium</v>
      </c>
      <c r="P565" t="str">
        <f>_xlfn.XLOOKUP(Orders[[#This Row],[Customer ID]],customers!$A$1:$A$1001,customers!$I$1:$I$1001,,0)</f>
        <v>No</v>
      </c>
    </row>
    <row r="566" spans="1:16" x14ac:dyDescent="0.3">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s="4" t="str">
        <f t="shared" si="25"/>
        <v>Robusta</v>
      </c>
      <c r="O566" t="str">
        <f t="shared" si="26"/>
        <v>Light</v>
      </c>
      <c r="P566" t="str">
        <f>_xlfn.XLOOKUP(Orders[[#This Row],[Customer ID]],customers!$A$1:$A$1001,customers!$I$1:$I$1001,,0)</f>
        <v>No</v>
      </c>
    </row>
    <row r="567" spans="1:16" x14ac:dyDescent="0.3">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s="4" t="str">
        <f t="shared" si="25"/>
        <v>Robusta</v>
      </c>
      <c r="O567" t="str">
        <f t="shared" si="26"/>
        <v>Dark</v>
      </c>
      <c r="P567" t="str">
        <f>_xlfn.XLOOKUP(Orders[[#This Row],[Customer ID]],customers!$A$1:$A$1001,customers!$I$1:$I$1001,,0)</f>
        <v>No</v>
      </c>
    </row>
    <row r="568" spans="1:16" x14ac:dyDescent="0.3">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s="4" t="str">
        <f t="shared" si="25"/>
        <v>Arabica</v>
      </c>
      <c r="O568" t="str">
        <f t="shared" si="26"/>
        <v>Medium</v>
      </c>
      <c r="P568" t="str">
        <f>_xlfn.XLOOKUP(Orders[[#This Row],[Customer ID]],customers!$A$1:$A$1001,customers!$I$1:$I$1001,,0)</f>
        <v>Yes</v>
      </c>
    </row>
    <row r="569" spans="1:16" x14ac:dyDescent="0.3">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s="4" t="str">
        <f t="shared" si="25"/>
        <v>Robusta</v>
      </c>
      <c r="O569" t="str">
        <f t="shared" si="26"/>
        <v>Light</v>
      </c>
      <c r="P569" t="str">
        <f>_xlfn.XLOOKUP(Orders[[#This Row],[Customer ID]],customers!$A$1:$A$1001,customers!$I$1:$I$1001,,0)</f>
        <v>No</v>
      </c>
    </row>
    <row r="570" spans="1:16" x14ac:dyDescent="0.3">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s="4" t="str">
        <f t="shared" si="25"/>
        <v>Liberica</v>
      </c>
      <c r="O570" t="str">
        <f t="shared" si="26"/>
        <v>Light</v>
      </c>
      <c r="P570" t="str">
        <f>_xlfn.XLOOKUP(Orders[[#This Row],[Customer ID]],customers!$A$1:$A$1001,customers!$I$1:$I$1001,,0)</f>
        <v>Yes</v>
      </c>
    </row>
    <row r="571" spans="1:16" x14ac:dyDescent="0.3">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s="4" t="str">
        <f t="shared" si="25"/>
        <v>Arabica</v>
      </c>
      <c r="O571" t="str">
        <f t="shared" si="26"/>
        <v>Dark</v>
      </c>
      <c r="P571" t="str">
        <f>_xlfn.XLOOKUP(Orders[[#This Row],[Customer ID]],customers!$A$1:$A$1001,customers!$I$1:$I$1001,,0)</f>
        <v>No</v>
      </c>
    </row>
    <row r="572" spans="1:16" x14ac:dyDescent="0.3">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s="4" t="str">
        <f t="shared" si="25"/>
        <v>Arabica</v>
      </c>
      <c r="O572" t="str">
        <f t="shared" si="26"/>
        <v>Medium</v>
      </c>
      <c r="P572" t="str">
        <f>_xlfn.XLOOKUP(Orders[[#This Row],[Customer ID]],customers!$A$1:$A$1001,customers!$I$1:$I$1001,,0)</f>
        <v>No</v>
      </c>
    </row>
    <row r="573" spans="1:16" x14ac:dyDescent="0.3">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s="4" t="str">
        <f t="shared" si="25"/>
        <v>Excelsa</v>
      </c>
      <c r="O573" t="str">
        <f t="shared" si="26"/>
        <v>Light</v>
      </c>
      <c r="P573" t="str">
        <f>_xlfn.XLOOKUP(Orders[[#This Row],[Customer ID]],customers!$A$1:$A$1001,customers!$I$1:$I$1001,,0)</f>
        <v>No</v>
      </c>
    </row>
    <row r="574" spans="1:16" x14ac:dyDescent="0.3">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s="4" t="str">
        <f t="shared" si="25"/>
        <v>Arabica</v>
      </c>
      <c r="O574" t="str">
        <f t="shared" si="26"/>
        <v>Dark</v>
      </c>
      <c r="P574" t="str">
        <f>_xlfn.XLOOKUP(Orders[[#This Row],[Customer ID]],customers!$A$1:$A$1001,customers!$I$1:$I$1001,,0)</f>
        <v>Yes</v>
      </c>
    </row>
    <row r="575" spans="1:16" x14ac:dyDescent="0.3">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s="4" t="str">
        <f t="shared" si="25"/>
        <v>Arabica</v>
      </c>
      <c r="O575" t="str">
        <f t="shared" si="26"/>
        <v>Medium</v>
      </c>
      <c r="P575" t="str">
        <f>_xlfn.XLOOKUP(Orders[[#This Row],[Customer ID]],customers!$A$1:$A$1001,customers!$I$1:$I$1001,,0)</f>
        <v>No</v>
      </c>
    </row>
    <row r="576" spans="1:16" x14ac:dyDescent="0.3">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s="4" t="str">
        <f t="shared" si="25"/>
        <v>Robusta</v>
      </c>
      <c r="O576" t="str">
        <f t="shared" si="26"/>
        <v>Light</v>
      </c>
      <c r="P576" t="str">
        <f>_xlfn.XLOOKUP(Orders[[#This Row],[Customer ID]],customers!$A$1:$A$1001,customers!$I$1:$I$1001,,0)</f>
        <v>Yes</v>
      </c>
    </row>
    <row r="577" spans="1:16" x14ac:dyDescent="0.3">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s="4" t="str">
        <f t="shared" si="25"/>
        <v>Liberica</v>
      </c>
      <c r="O577" t="str">
        <f t="shared" si="26"/>
        <v>Medium</v>
      </c>
      <c r="P577" t="str">
        <f>_xlfn.XLOOKUP(Orders[[#This Row],[Customer ID]],customers!$A$1:$A$1001,customers!$I$1:$I$1001,,0)</f>
        <v>No</v>
      </c>
    </row>
    <row r="578" spans="1:16" x14ac:dyDescent="0.3">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s="4" t="str">
        <f t="shared" si="25"/>
        <v>Arabica</v>
      </c>
      <c r="O578" t="str">
        <f t="shared" si="26"/>
        <v>Dark</v>
      </c>
      <c r="P578" t="str">
        <f>_xlfn.XLOOKUP(Orders[[#This Row],[Customer ID]],customers!$A$1:$A$1001,customers!$I$1:$I$1001,,0)</f>
        <v>No</v>
      </c>
    </row>
    <row r="579" spans="1:16" x14ac:dyDescent="0.3">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s="4"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s="4" t="str">
        <f t="shared" si="28"/>
        <v>Excelsa</v>
      </c>
      <c r="O580" t="str">
        <f t="shared" si="29"/>
        <v>Light</v>
      </c>
      <c r="P580" t="str">
        <f>_xlfn.XLOOKUP(Orders[[#This Row],[Customer ID]],customers!$A$1:$A$1001,customers!$I$1:$I$1001,,0)</f>
        <v>No</v>
      </c>
    </row>
    <row r="581" spans="1:16" x14ac:dyDescent="0.3">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s="4" t="str">
        <f t="shared" si="28"/>
        <v>Arabica</v>
      </c>
      <c r="O581" t="str">
        <f t="shared" si="29"/>
        <v>Medium</v>
      </c>
      <c r="P581" t="str">
        <f>_xlfn.XLOOKUP(Orders[[#This Row],[Customer ID]],customers!$A$1:$A$1001,customers!$I$1:$I$1001,,0)</f>
        <v>No</v>
      </c>
    </row>
    <row r="582" spans="1:16" x14ac:dyDescent="0.3">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s="4" t="str">
        <f t="shared" si="28"/>
        <v>Excelsa</v>
      </c>
      <c r="O582" t="str">
        <f t="shared" si="29"/>
        <v>Light</v>
      </c>
      <c r="P582" t="str">
        <f>_xlfn.XLOOKUP(Orders[[#This Row],[Customer ID]],customers!$A$1:$A$1001,customers!$I$1:$I$1001,,0)</f>
        <v>Yes</v>
      </c>
    </row>
    <row r="583" spans="1:16" x14ac:dyDescent="0.3">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s="4" t="str">
        <f t="shared" si="28"/>
        <v>Excelsa</v>
      </c>
      <c r="O583" t="str">
        <f t="shared" si="29"/>
        <v>Light</v>
      </c>
      <c r="P583" t="str">
        <f>_xlfn.XLOOKUP(Orders[[#This Row],[Customer ID]],customers!$A$1:$A$1001,customers!$I$1:$I$1001,,0)</f>
        <v>Yes</v>
      </c>
    </row>
    <row r="584" spans="1:16" x14ac:dyDescent="0.3">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s="4" t="str">
        <f t="shared" si="28"/>
        <v>Excelsa</v>
      </c>
      <c r="O584" t="str">
        <f t="shared" si="29"/>
        <v>Dark</v>
      </c>
      <c r="P584" t="str">
        <f>_xlfn.XLOOKUP(Orders[[#This Row],[Customer ID]],customers!$A$1:$A$1001,customers!$I$1:$I$1001,,0)</f>
        <v>No</v>
      </c>
    </row>
    <row r="585" spans="1:16" x14ac:dyDescent="0.3">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s="4" t="str">
        <f t="shared" si="28"/>
        <v>Robusta</v>
      </c>
      <c r="O585" t="str">
        <f t="shared" si="29"/>
        <v>Light</v>
      </c>
      <c r="P585" t="str">
        <f>_xlfn.XLOOKUP(Orders[[#This Row],[Customer ID]],customers!$A$1:$A$1001,customers!$I$1:$I$1001,,0)</f>
        <v>Yes</v>
      </c>
    </row>
    <row r="586" spans="1:16" x14ac:dyDescent="0.3">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s="4" t="str">
        <f t="shared" si="28"/>
        <v>Robusta</v>
      </c>
      <c r="O586" t="str">
        <f t="shared" si="29"/>
        <v>Light</v>
      </c>
      <c r="P586" t="str">
        <f>_xlfn.XLOOKUP(Orders[[#This Row],[Customer ID]],customers!$A$1:$A$1001,customers!$I$1:$I$1001,,0)</f>
        <v>No</v>
      </c>
    </row>
    <row r="587" spans="1:16" x14ac:dyDescent="0.3">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s="4" t="str">
        <f t="shared" si="28"/>
        <v>Excelsa</v>
      </c>
      <c r="O587" t="str">
        <f t="shared" si="29"/>
        <v>Medium</v>
      </c>
      <c r="P587" t="str">
        <f>_xlfn.XLOOKUP(Orders[[#This Row],[Customer ID]],customers!$A$1:$A$1001,customers!$I$1:$I$1001,,0)</f>
        <v>Yes</v>
      </c>
    </row>
    <row r="588" spans="1:16" x14ac:dyDescent="0.3">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s="4" t="str">
        <f t="shared" si="28"/>
        <v>Robusta</v>
      </c>
      <c r="O588" t="str">
        <f t="shared" si="29"/>
        <v>Light</v>
      </c>
      <c r="P588" t="str">
        <f>_xlfn.XLOOKUP(Orders[[#This Row],[Customer ID]],customers!$A$1:$A$1001,customers!$I$1:$I$1001,,0)</f>
        <v>No</v>
      </c>
    </row>
    <row r="589" spans="1:16" x14ac:dyDescent="0.3">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s="4" t="str">
        <f t="shared" si="28"/>
        <v>Liberica</v>
      </c>
      <c r="O589" t="str">
        <f t="shared" si="29"/>
        <v>Dark</v>
      </c>
      <c r="P589" t="str">
        <f>_xlfn.XLOOKUP(Orders[[#This Row],[Customer ID]],customers!$A$1:$A$1001,customers!$I$1:$I$1001,,0)</f>
        <v>Yes</v>
      </c>
    </row>
    <row r="590" spans="1:16" x14ac:dyDescent="0.3">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s="4" t="str">
        <f t="shared" si="28"/>
        <v>Robusta</v>
      </c>
      <c r="O590" t="str">
        <f t="shared" si="29"/>
        <v>Medium</v>
      </c>
      <c r="P590" t="str">
        <f>_xlfn.XLOOKUP(Orders[[#This Row],[Customer ID]],customers!$A$1:$A$1001,customers!$I$1:$I$1001,,0)</f>
        <v>Yes</v>
      </c>
    </row>
    <row r="591" spans="1:16" x14ac:dyDescent="0.3">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s="4" t="str">
        <f t="shared" si="28"/>
        <v>Excelsa</v>
      </c>
      <c r="O591" t="str">
        <f t="shared" si="29"/>
        <v>Light</v>
      </c>
      <c r="P591" t="str">
        <f>_xlfn.XLOOKUP(Orders[[#This Row],[Customer ID]],customers!$A$1:$A$1001,customers!$I$1:$I$1001,,0)</f>
        <v>No</v>
      </c>
    </row>
    <row r="592" spans="1:16" x14ac:dyDescent="0.3">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s="4" t="str">
        <f t="shared" si="28"/>
        <v>Excelsa</v>
      </c>
      <c r="O592" t="str">
        <f t="shared" si="29"/>
        <v>Medium</v>
      </c>
      <c r="P592" t="str">
        <f>_xlfn.XLOOKUP(Orders[[#This Row],[Customer ID]],customers!$A$1:$A$1001,customers!$I$1:$I$1001,,0)</f>
        <v>Yes</v>
      </c>
    </row>
    <row r="593" spans="1:16" x14ac:dyDescent="0.3">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s="4" t="str">
        <f t="shared" si="28"/>
        <v>Robusta</v>
      </c>
      <c r="O593" t="str">
        <f t="shared" si="29"/>
        <v>Dark</v>
      </c>
      <c r="P593" t="str">
        <f>_xlfn.XLOOKUP(Orders[[#This Row],[Customer ID]],customers!$A$1:$A$1001,customers!$I$1:$I$1001,,0)</f>
        <v>Yes</v>
      </c>
    </row>
    <row r="594" spans="1:16" x14ac:dyDescent="0.3">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s="4" t="str">
        <f t="shared" si="28"/>
        <v>Arabica</v>
      </c>
      <c r="O594" t="str">
        <f t="shared" si="29"/>
        <v>Medium</v>
      </c>
      <c r="P594" t="str">
        <f>_xlfn.XLOOKUP(Orders[[#This Row],[Customer ID]],customers!$A$1:$A$1001,customers!$I$1:$I$1001,,0)</f>
        <v>No</v>
      </c>
    </row>
    <row r="595" spans="1:16" x14ac:dyDescent="0.3">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s="4" t="str">
        <f t="shared" si="28"/>
        <v>Excelsa</v>
      </c>
      <c r="O595" t="str">
        <f t="shared" si="29"/>
        <v>Dark</v>
      </c>
      <c r="P595" t="str">
        <f>_xlfn.XLOOKUP(Orders[[#This Row],[Customer ID]],customers!$A$1:$A$1001,customers!$I$1:$I$1001,,0)</f>
        <v>Yes</v>
      </c>
    </row>
    <row r="596" spans="1:16" x14ac:dyDescent="0.3">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s="4" t="str">
        <f t="shared" si="28"/>
        <v>Arabica</v>
      </c>
      <c r="O596" t="str">
        <f t="shared" si="29"/>
        <v>Light</v>
      </c>
      <c r="P596" t="str">
        <f>_xlfn.XLOOKUP(Orders[[#This Row],[Customer ID]],customers!$A$1:$A$1001,customers!$I$1:$I$1001,,0)</f>
        <v>No</v>
      </c>
    </row>
    <row r="597" spans="1:16" x14ac:dyDescent="0.3">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s="4" t="str">
        <f t="shared" si="28"/>
        <v>Excelsa</v>
      </c>
      <c r="O597" t="str">
        <f t="shared" si="29"/>
        <v>Light</v>
      </c>
      <c r="P597" t="str">
        <f>_xlfn.XLOOKUP(Orders[[#This Row],[Customer ID]],customers!$A$1:$A$1001,customers!$I$1:$I$1001,,0)</f>
        <v>No</v>
      </c>
    </row>
    <row r="598" spans="1:16" x14ac:dyDescent="0.3">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s="4" t="str">
        <f t="shared" si="28"/>
        <v>Arabica</v>
      </c>
      <c r="O598" t="str">
        <f t="shared" si="29"/>
        <v>Medium</v>
      </c>
      <c r="P598" t="str">
        <f>_xlfn.XLOOKUP(Orders[[#This Row],[Customer ID]],customers!$A$1:$A$1001,customers!$I$1:$I$1001,,0)</f>
        <v>No</v>
      </c>
    </row>
    <row r="599" spans="1:16" x14ac:dyDescent="0.3">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s="4" t="str">
        <f t="shared" si="28"/>
        <v>Liberica</v>
      </c>
      <c r="O599" t="str">
        <f t="shared" si="29"/>
        <v>Light</v>
      </c>
      <c r="P599" t="str">
        <f>_xlfn.XLOOKUP(Orders[[#This Row],[Customer ID]],customers!$A$1:$A$1001,customers!$I$1:$I$1001,,0)</f>
        <v>Yes</v>
      </c>
    </row>
    <row r="600" spans="1:16" x14ac:dyDescent="0.3">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s="4" t="str">
        <f t="shared" si="28"/>
        <v>Robusta</v>
      </c>
      <c r="O600" t="str">
        <f t="shared" si="29"/>
        <v>Medium</v>
      </c>
      <c r="P600" t="str">
        <f>_xlfn.XLOOKUP(Orders[[#This Row],[Customer ID]],customers!$A$1:$A$1001,customers!$I$1:$I$1001,,0)</f>
        <v>Yes</v>
      </c>
    </row>
    <row r="601" spans="1:16" x14ac:dyDescent="0.3">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s="4" t="str">
        <f t="shared" si="28"/>
        <v>Arabica</v>
      </c>
      <c r="O601" t="str">
        <f t="shared" si="29"/>
        <v>Dark</v>
      </c>
      <c r="P601" t="str">
        <f>_xlfn.XLOOKUP(Orders[[#This Row],[Customer ID]],customers!$A$1:$A$1001,customers!$I$1:$I$1001,,0)</f>
        <v>Yes</v>
      </c>
    </row>
    <row r="602" spans="1:16" x14ac:dyDescent="0.3">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s="4" t="str">
        <f t="shared" si="28"/>
        <v>Liberica</v>
      </c>
      <c r="O602" t="str">
        <f t="shared" si="29"/>
        <v>Dark</v>
      </c>
      <c r="P602" t="str">
        <f>_xlfn.XLOOKUP(Orders[[#This Row],[Customer ID]],customers!$A$1:$A$1001,customers!$I$1:$I$1001,,0)</f>
        <v>No</v>
      </c>
    </row>
    <row r="603" spans="1:16" x14ac:dyDescent="0.3">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s="4" t="str">
        <f t="shared" si="28"/>
        <v>Robusta</v>
      </c>
      <c r="O603" t="str">
        <f t="shared" si="29"/>
        <v>Light</v>
      </c>
      <c r="P603" t="str">
        <f>_xlfn.XLOOKUP(Orders[[#This Row],[Customer ID]],customers!$A$1:$A$1001,customers!$I$1:$I$1001,,0)</f>
        <v>Yes</v>
      </c>
    </row>
    <row r="604" spans="1:16" x14ac:dyDescent="0.3">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s="4" t="str">
        <f t="shared" si="28"/>
        <v>Excelsa</v>
      </c>
      <c r="O604" t="str">
        <f t="shared" si="29"/>
        <v>Light</v>
      </c>
      <c r="P604" t="str">
        <f>_xlfn.XLOOKUP(Orders[[#This Row],[Customer ID]],customers!$A$1:$A$1001,customers!$I$1:$I$1001,,0)</f>
        <v>Yes</v>
      </c>
    </row>
    <row r="605" spans="1:16" x14ac:dyDescent="0.3">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s="4" t="str">
        <f t="shared" si="28"/>
        <v>Robusta</v>
      </c>
      <c r="O605" t="str">
        <f t="shared" si="29"/>
        <v>Medium</v>
      </c>
      <c r="P605" t="str">
        <f>_xlfn.XLOOKUP(Orders[[#This Row],[Customer ID]],customers!$A$1:$A$1001,customers!$I$1:$I$1001,,0)</f>
        <v>No</v>
      </c>
    </row>
    <row r="606" spans="1:16" x14ac:dyDescent="0.3">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s="4" t="str">
        <f t="shared" si="28"/>
        <v>Liberica</v>
      </c>
      <c r="O606" t="str">
        <f t="shared" si="29"/>
        <v>Dark</v>
      </c>
      <c r="P606" t="str">
        <f>_xlfn.XLOOKUP(Orders[[#This Row],[Customer ID]],customers!$A$1:$A$1001,customers!$I$1:$I$1001,,0)</f>
        <v>No</v>
      </c>
    </row>
    <row r="607" spans="1:16" x14ac:dyDescent="0.3">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s="4" t="str">
        <f t="shared" si="28"/>
        <v>Arabica</v>
      </c>
      <c r="O607" t="str">
        <f t="shared" si="29"/>
        <v>Light</v>
      </c>
      <c r="P607" t="str">
        <f>_xlfn.XLOOKUP(Orders[[#This Row],[Customer ID]],customers!$A$1:$A$1001,customers!$I$1:$I$1001,,0)</f>
        <v>Yes</v>
      </c>
    </row>
    <row r="608" spans="1:16" x14ac:dyDescent="0.3">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s="4" t="str">
        <f t="shared" si="28"/>
        <v>Liberica</v>
      </c>
      <c r="O608" t="str">
        <f t="shared" si="29"/>
        <v>Light</v>
      </c>
      <c r="P608" t="str">
        <f>_xlfn.XLOOKUP(Orders[[#This Row],[Customer ID]],customers!$A$1:$A$1001,customers!$I$1:$I$1001,,0)</f>
        <v>Yes</v>
      </c>
    </row>
    <row r="609" spans="1:16" x14ac:dyDescent="0.3">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s="4" t="str">
        <f t="shared" si="28"/>
        <v>Excelsa</v>
      </c>
      <c r="O609" t="str">
        <f t="shared" si="29"/>
        <v>Dark</v>
      </c>
      <c r="P609" t="str">
        <f>_xlfn.XLOOKUP(Orders[[#This Row],[Customer ID]],customers!$A$1:$A$1001,customers!$I$1:$I$1001,,0)</f>
        <v>Yes</v>
      </c>
    </row>
    <row r="610" spans="1:16" x14ac:dyDescent="0.3">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s="4" t="str">
        <f t="shared" si="28"/>
        <v>Excelsa</v>
      </c>
      <c r="O610" t="str">
        <f t="shared" si="29"/>
        <v>Dark</v>
      </c>
      <c r="P610" t="str">
        <f>_xlfn.XLOOKUP(Orders[[#This Row],[Customer ID]],customers!$A$1:$A$1001,customers!$I$1:$I$1001,,0)</f>
        <v>No</v>
      </c>
    </row>
    <row r="611" spans="1:16" x14ac:dyDescent="0.3">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s="4" t="str">
        <f t="shared" si="28"/>
        <v>Liberica</v>
      </c>
      <c r="O611" t="str">
        <f t="shared" si="29"/>
        <v>Medium</v>
      </c>
      <c r="P611" t="str">
        <f>_xlfn.XLOOKUP(Orders[[#This Row],[Customer ID]],customers!$A$1:$A$1001,customers!$I$1:$I$1001,,0)</f>
        <v>Yes</v>
      </c>
    </row>
    <row r="612" spans="1:16" x14ac:dyDescent="0.3">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s="4" t="str">
        <f t="shared" si="28"/>
        <v>Robusta</v>
      </c>
      <c r="O612" t="str">
        <f t="shared" si="29"/>
        <v>Medium</v>
      </c>
      <c r="P612" t="str">
        <f>_xlfn.XLOOKUP(Orders[[#This Row],[Customer ID]],customers!$A$1:$A$1001,customers!$I$1:$I$1001,,0)</f>
        <v>No</v>
      </c>
    </row>
    <row r="613" spans="1:16" x14ac:dyDescent="0.3">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s="4" t="str">
        <f t="shared" si="28"/>
        <v>Excelsa</v>
      </c>
      <c r="O613" t="str">
        <f t="shared" si="29"/>
        <v>Light</v>
      </c>
      <c r="P613" t="str">
        <f>_xlfn.XLOOKUP(Orders[[#This Row],[Customer ID]],customers!$A$1:$A$1001,customers!$I$1:$I$1001,,0)</f>
        <v>No</v>
      </c>
    </row>
    <row r="614" spans="1:16" x14ac:dyDescent="0.3">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s="4" t="str">
        <f t="shared" si="28"/>
        <v>Arabica</v>
      </c>
      <c r="O614" t="str">
        <f t="shared" si="29"/>
        <v>Medium</v>
      </c>
      <c r="P614" t="str">
        <f>_xlfn.XLOOKUP(Orders[[#This Row],[Customer ID]],customers!$A$1:$A$1001,customers!$I$1:$I$1001,,0)</f>
        <v>No</v>
      </c>
    </row>
    <row r="615" spans="1:16" x14ac:dyDescent="0.3">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s="4" t="str">
        <f t="shared" si="28"/>
        <v>Robusta</v>
      </c>
      <c r="O615" t="str">
        <f t="shared" si="29"/>
        <v>Medium</v>
      </c>
      <c r="P615" t="str">
        <f>_xlfn.XLOOKUP(Orders[[#This Row],[Customer ID]],customers!$A$1:$A$1001,customers!$I$1:$I$1001,,0)</f>
        <v>No</v>
      </c>
    </row>
    <row r="616" spans="1:16" x14ac:dyDescent="0.3">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s="4" t="str">
        <f t="shared" si="28"/>
        <v>Robusta</v>
      </c>
      <c r="O616" t="str">
        <f t="shared" si="29"/>
        <v>Medium</v>
      </c>
      <c r="P616" t="str">
        <f>_xlfn.XLOOKUP(Orders[[#This Row],[Customer ID]],customers!$A$1:$A$1001,customers!$I$1:$I$1001,,0)</f>
        <v>Yes</v>
      </c>
    </row>
    <row r="617" spans="1:16" x14ac:dyDescent="0.3">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s="4" t="str">
        <f t="shared" si="28"/>
        <v>Liberica</v>
      </c>
      <c r="O617" t="str">
        <f t="shared" si="29"/>
        <v>Light</v>
      </c>
      <c r="P617" t="str">
        <f>_xlfn.XLOOKUP(Orders[[#This Row],[Customer ID]],customers!$A$1:$A$1001,customers!$I$1:$I$1001,,0)</f>
        <v>Yes</v>
      </c>
    </row>
    <row r="618" spans="1:16" x14ac:dyDescent="0.3">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s="4" t="str">
        <f t="shared" si="28"/>
        <v>Excelsa</v>
      </c>
      <c r="O618" t="str">
        <f t="shared" si="29"/>
        <v>Medium</v>
      </c>
      <c r="P618" t="str">
        <f>_xlfn.XLOOKUP(Orders[[#This Row],[Customer ID]],customers!$A$1:$A$1001,customers!$I$1:$I$1001,,0)</f>
        <v>No</v>
      </c>
    </row>
    <row r="619" spans="1:16" x14ac:dyDescent="0.3">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s="4" t="str">
        <f t="shared" si="28"/>
        <v>Liberica</v>
      </c>
      <c r="O619" t="str">
        <f t="shared" si="29"/>
        <v>Medium</v>
      </c>
      <c r="P619" t="str">
        <f>_xlfn.XLOOKUP(Orders[[#This Row],[Customer ID]],customers!$A$1:$A$1001,customers!$I$1:$I$1001,,0)</f>
        <v>No</v>
      </c>
    </row>
    <row r="620" spans="1:16" x14ac:dyDescent="0.3">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s="4" t="str">
        <f t="shared" si="28"/>
        <v>Excelsa</v>
      </c>
      <c r="O620" t="str">
        <f t="shared" si="29"/>
        <v>Dark</v>
      </c>
      <c r="P620" t="str">
        <f>_xlfn.XLOOKUP(Orders[[#This Row],[Customer ID]],customers!$A$1:$A$1001,customers!$I$1:$I$1001,,0)</f>
        <v>Yes</v>
      </c>
    </row>
    <row r="621" spans="1:16" x14ac:dyDescent="0.3">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s="4" t="str">
        <f t="shared" si="28"/>
        <v>Liberica</v>
      </c>
      <c r="O621" t="str">
        <f t="shared" si="29"/>
        <v>Dark</v>
      </c>
      <c r="P621" t="str">
        <f>_xlfn.XLOOKUP(Orders[[#This Row],[Customer ID]],customers!$A$1:$A$1001,customers!$I$1:$I$1001,,0)</f>
        <v>Yes</v>
      </c>
    </row>
    <row r="622" spans="1:16" x14ac:dyDescent="0.3">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s="4" t="str">
        <f t="shared" si="28"/>
        <v>Arabica</v>
      </c>
      <c r="O622" t="str">
        <f t="shared" si="29"/>
        <v>Medium</v>
      </c>
      <c r="P622" t="str">
        <f>_xlfn.XLOOKUP(Orders[[#This Row],[Customer ID]],customers!$A$1:$A$1001,customers!$I$1:$I$1001,,0)</f>
        <v>No</v>
      </c>
    </row>
    <row r="623" spans="1:16" x14ac:dyDescent="0.3">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s="4" t="str">
        <f t="shared" si="28"/>
        <v>Arabica</v>
      </c>
      <c r="O623" t="str">
        <f t="shared" si="29"/>
        <v>Light</v>
      </c>
      <c r="P623" t="str">
        <f>_xlfn.XLOOKUP(Orders[[#This Row],[Customer ID]],customers!$A$1:$A$1001,customers!$I$1:$I$1001,,0)</f>
        <v>No</v>
      </c>
    </row>
    <row r="624" spans="1:16" x14ac:dyDescent="0.3">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s="4" t="str">
        <f t="shared" si="28"/>
        <v>Liberica</v>
      </c>
      <c r="O624" t="str">
        <f t="shared" si="29"/>
        <v>Medium</v>
      </c>
      <c r="P624" t="str">
        <f>_xlfn.XLOOKUP(Orders[[#This Row],[Customer ID]],customers!$A$1:$A$1001,customers!$I$1:$I$1001,,0)</f>
        <v>No</v>
      </c>
    </row>
    <row r="625" spans="1:16" x14ac:dyDescent="0.3">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s="4" t="str">
        <f t="shared" si="28"/>
        <v>Excelsa</v>
      </c>
      <c r="O625" t="str">
        <f t="shared" si="29"/>
        <v>Dark</v>
      </c>
      <c r="P625" t="str">
        <f>_xlfn.XLOOKUP(Orders[[#This Row],[Customer ID]],customers!$A$1:$A$1001,customers!$I$1:$I$1001,,0)</f>
        <v>No</v>
      </c>
    </row>
    <row r="626" spans="1:16" x14ac:dyDescent="0.3">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s="4" t="str">
        <f t="shared" si="28"/>
        <v>Excelsa</v>
      </c>
      <c r="O626" t="str">
        <f t="shared" si="29"/>
        <v>Medium</v>
      </c>
      <c r="P626" t="str">
        <f>_xlfn.XLOOKUP(Orders[[#This Row],[Customer ID]],customers!$A$1:$A$1001,customers!$I$1:$I$1001,,0)</f>
        <v>Yes</v>
      </c>
    </row>
    <row r="627" spans="1:16" x14ac:dyDescent="0.3">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s="4" t="str">
        <f t="shared" si="28"/>
        <v>Robusta</v>
      </c>
      <c r="O627" t="str">
        <f t="shared" si="29"/>
        <v>Light</v>
      </c>
      <c r="P627" t="str">
        <f>_xlfn.XLOOKUP(Orders[[#This Row],[Customer ID]],customers!$A$1:$A$1001,customers!$I$1:$I$1001,,0)</f>
        <v>No</v>
      </c>
    </row>
    <row r="628" spans="1:16" x14ac:dyDescent="0.3">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s="4" t="str">
        <f t="shared" si="28"/>
        <v>Arabica</v>
      </c>
      <c r="O628" t="str">
        <f t="shared" si="29"/>
        <v>Medium</v>
      </c>
      <c r="P628" t="str">
        <f>_xlfn.XLOOKUP(Orders[[#This Row],[Customer ID]],customers!$A$1:$A$1001,customers!$I$1:$I$1001,,0)</f>
        <v>No</v>
      </c>
    </row>
    <row r="629" spans="1:16" x14ac:dyDescent="0.3">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s="4" t="str">
        <f t="shared" si="28"/>
        <v>Excelsa</v>
      </c>
      <c r="O629" t="str">
        <f t="shared" si="29"/>
        <v>Medium</v>
      </c>
      <c r="P629" t="str">
        <f>_xlfn.XLOOKUP(Orders[[#This Row],[Customer ID]],customers!$A$1:$A$1001,customers!$I$1:$I$1001,,0)</f>
        <v>Yes</v>
      </c>
    </row>
    <row r="630" spans="1:16" x14ac:dyDescent="0.3">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s="4" t="str">
        <f t="shared" si="28"/>
        <v>Excelsa</v>
      </c>
      <c r="O630" t="str">
        <f t="shared" si="29"/>
        <v>Light</v>
      </c>
      <c r="P630" t="str">
        <f>_xlfn.XLOOKUP(Orders[[#This Row],[Customer ID]],customers!$A$1:$A$1001,customers!$I$1:$I$1001,,0)</f>
        <v>Yes</v>
      </c>
    </row>
    <row r="631" spans="1:16" x14ac:dyDescent="0.3">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s="4" t="str">
        <f t="shared" si="28"/>
        <v>Liberica</v>
      </c>
      <c r="O631" t="str">
        <f t="shared" si="29"/>
        <v>Dark</v>
      </c>
      <c r="P631" t="str">
        <f>_xlfn.XLOOKUP(Orders[[#This Row],[Customer ID]],customers!$A$1:$A$1001,customers!$I$1:$I$1001,,0)</f>
        <v>Yes</v>
      </c>
    </row>
    <row r="632" spans="1:16" x14ac:dyDescent="0.3">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s="4" t="str">
        <f t="shared" si="28"/>
        <v>Arabica</v>
      </c>
      <c r="O632" t="str">
        <f t="shared" si="29"/>
        <v>Dark</v>
      </c>
      <c r="P632" t="str">
        <f>_xlfn.XLOOKUP(Orders[[#This Row],[Customer ID]],customers!$A$1:$A$1001,customers!$I$1:$I$1001,,0)</f>
        <v>Yes</v>
      </c>
    </row>
    <row r="633" spans="1:16" x14ac:dyDescent="0.3">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s="4" t="str">
        <f t="shared" si="28"/>
        <v>Robusta</v>
      </c>
      <c r="O633" t="str">
        <f t="shared" si="29"/>
        <v>Dark</v>
      </c>
      <c r="P633" t="str">
        <f>_xlfn.XLOOKUP(Orders[[#This Row],[Customer ID]],customers!$A$1:$A$1001,customers!$I$1:$I$1001,,0)</f>
        <v>Yes</v>
      </c>
    </row>
    <row r="634" spans="1:16" x14ac:dyDescent="0.3">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s="4" t="str">
        <f t="shared" si="28"/>
        <v>Excelsa</v>
      </c>
      <c r="O634" t="str">
        <f t="shared" si="29"/>
        <v>Light</v>
      </c>
      <c r="P634" t="str">
        <f>_xlfn.XLOOKUP(Orders[[#This Row],[Customer ID]],customers!$A$1:$A$1001,customers!$I$1:$I$1001,,0)</f>
        <v>No</v>
      </c>
    </row>
    <row r="635" spans="1:16" x14ac:dyDescent="0.3">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s="4" t="str">
        <f t="shared" si="28"/>
        <v>Robusta</v>
      </c>
      <c r="O635" t="str">
        <f t="shared" si="29"/>
        <v>Light</v>
      </c>
      <c r="P635" t="str">
        <f>_xlfn.XLOOKUP(Orders[[#This Row],[Customer ID]],customers!$A$1:$A$1001,customers!$I$1:$I$1001,,0)</f>
        <v>No</v>
      </c>
    </row>
    <row r="636" spans="1:16" x14ac:dyDescent="0.3">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s="4" t="str">
        <f t="shared" si="28"/>
        <v>Liberica</v>
      </c>
      <c r="O636" t="str">
        <f t="shared" si="29"/>
        <v>Medium</v>
      </c>
      <c r="P636" t="str">
        <f>_xlfn.XLOOKUP(Orders[[#This Row],[Customer ID]],customers!$A$1:$A$1001,customers!$I$1:$I$1001,,0)</f>
        <v>No</v>
      </c>
    </row>
    <row r="637" spans="1:16" x14ac:dyDescent="0.3">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s="4" t="str">
        <f t="shared" si="28"/>
        <v>Excelsa</v>
      </c>
      <c r="O637" t="str">
        <f t="shared" si="29"/>
        <v>Light</v>
      </c>
      <c r="P637" t="str">
        <f>_xlfn.XLOOKUP(Orders[[#This Row],[Customer ID]],customers!$A$1:$A$1001,customers!$I$1:$I$1001,,0)</f>
        <v>Yes</v>
      </c>
    </row>
    <row r="638" spans="1:16" x14ac:dyDescent="0.3">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s="4" t="str">
        <f t="shared" si="28"/>
        <v>Liberica</v>
      </c>
      <c r="O638" t="str">
        <f t="shared" si="29"/>
        <v>Light</v>
      </c>
      <c r="P638" t="str">
        <f>_xlfn.XLOOKUP(Orders[[#This Row],[Customer ID]],customers!$A$1:$A$1001,customers!$I$1:$I$1001,,0)</f>
        <v>Yes</v>
      </c>
    </row>
    <row r="639" spans="1:16" x14ac:dyDescent="0.3">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s="4" t="str">
        <f t="shared" si="28"/>
        <v>Excelsa</v>
      </c>
      <c r="O639" t="str">
        <f t="shared" si="29"/>
        <v>Medium</v>
      </c>
      <c r="P639" t="str">
        <f>_xlfn.XLOOKUP(Orders[[#This Row],[Customer ID]],customers!$A$1:$A$1001,customers!$I$1:$I$1001,,0)</f>
        <v>Yes</v>
      </c>
    </row>
    <row r="640" spans="1:16" x14ac:dyDescent="0.3">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s="4" t="str">
        <f t="shared" si="28"/>
        <v>Arabica</v>
      </c>
      <c r="O640" t="str">
        <f t="shared" si="29"/>
        <v>Medium</v>
      </c>
      <c r="P640" t="str">
        <f>_xlfn.XLOOKUP(Orders[[#This Row],[Customer ID]],customers!$A$1:$A$1001,customers!$I$1:$I$1001,,0)</f>
        <v>Yes</v>
      </c>
    </row>
    <row r="641" spans="1:16" x14ac:dyDescent="0.3">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s="4" t="str">
        <f t="shared" si="28"/>
        <v>Liberica</v>
      </c>
      <c r="O641" t="str">
        <f t="shared" si="29"/>
        <v>Dark</v>
      </c>
      <c r="P641" t="str">
        <f>_xlfn.XLOOKUP(Orders[[#This Row],[Customer ID]],customers!$A$1:$A$1001,customers!$I$1:$I$1001,,0)</f>
        <v>Yes</v>
      </c>
    </row>
    <row r="642" spans="1:16" x14ac:dyDescent="0.3">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s="4" t="str">
        <f t="shared" si="28"/>
        <v>Robusta</v>
      </c>
      <c r="O642" t="str">
        <f t="shared" si="29"/>
        <v>Light</v>
      </c>
      <c r="P642" t="str">
        <f>_xlfn.XLOOKUP(Orders[[#This Row],[Customer ID]],customers!$A$1:$A$1001,customers!$I$1:$I$1001,,0)</f>
        <v>No</v>
      </c>
    </row>
    <row r="643" spans="1:16" x14ac:dyDescent="0.3">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s="4"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s="4" t="str">
        <f t="shared" si="31"/>
        <v>Excelsa</v>
      </c>
      <c r="O644" t="str">
        <f t="shared" si="32"/>
        <v>Medium</v>
      </c>
      <c r="P644" t="str">
        <f>_xlfn.XLOOKUP(Orders[[#This Row],[Customer ID]],customers!$A$1:$A$1001,customers!$I$1:$I$1001,,0)</f>
        <v>Yes</v>
      </c>
    </row>
    <row r="645" spans="1:16" x14ac:dyDescent="0.3">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s="4" t="str">
        <f t="shared" si="31"/>
        <v>Excelsa</v>
      </c>
      <c r="O645" t="str">
        <f t="shared" si="32"/>
        <v>Light</v>
      </c>
      <c r="P645" t="str">
        <f>_xlfn.XLOOKUP(Orders[[#This Row],[Customer ID]],customers!$A$1:$A$1001,customers!$I$1:$I$1001,,0)</f>
        <v>Yes</v>
      </c>
    </row>
    <row r="646" spans="1:16" x14ac:dyDescent="0.3">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s="4" t="str">
        <f t="shared" si="31"/>
        <v>Robusta</v>
      </c>
      <c r="O646" t="str">
        <f t="shared" si="32"/>
        <v>Dark</v>
      </c>
      <c r="P646" t="str">
        <f>_xlfn.XLOOKUP(Orders[[#This Row],[Customer ID]],customers!$A$1:$A$1001,customers!$I$1:$I$1001,,0)</f>
        <v>No</v>
      </c>
    </row>
    <row r="647" spans="1:16" x14ac:dyDescent="0.3">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s="4" t="str">
        <f t="shared" si="31"/>
        <v>Arabica</v>
      </c>
      <c r="O647" t="str">
        <f t="shared" si="32"/>
        <v>Dark</v>
      </c>
      <c r="P647" t="str">
        <f>_xlfn.XLOOKUP(Orders[[#This Row],[Customer ID]],customers!$A$1:$A$1001,customers!$I$1:$I$1001,,0)</f>
        <v>Yes</v>
      </c>
    </row>
    <row r="648" spans="1:16" x14ac:dyDescent="0.3">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s="4" t="str">
        <f t="shared" si="31"/>
        <v>Arabica</v>
      </c>
      <c r="O648" t="str">
        <f t="shared" si="32"/>
        <v>Dark</v>
      </c>
      <c r="P648" t="str">
        <f>_xlfn.XLOOKUP(Orders[[#This Row],[Customer ID]],customers!$A$1:$A$1001,customers!$I$1:$I$1001,,0)</f>
        <v>Yes</v>
      </c>
    </row>
    <row r="649" spans="1:16" x14ac:dyDescent="0.3">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s="4" t="str">
        <f t="shared" si="31"/>
        <v>Liberica</v>
      </c>
      <c r="O649" t="str">
        <f t="shared" si="32"/>
        <v>Light</v>
      </c>
      <c r="P649" t="str">
        <f>_xlfn.XLOOKUP(Orders[[#This Row],[Customer ID]],customers!$A$1:$A$1001,customers!$I$1:$I$1001,,0)</f>
        <v>Yes</v>
      </c>
    </row>
    <row r="650" spans="1:16" x14ac:dyDescent="0.3">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s="4" t="str">
        <f t="shared" si="31"/>
        <v>Robusta</v>
      </c>
      <c r="O650" t="str">
        <f t="shared" si="32"/>
        <v>Dark</v>
      </c>
      <c r="P650" t="str">
        <f>_xlfn.XLOOKUP(Orders[[#This Row],[Customer ID]],customers!$A$1:$A$1001,customers!$I$1:$I$1001,,0)</f>
        <v>No</v>
      </c>
    </row>
    <row r="651" spans="1:16" x14ac:dyDescent="0.3">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s="4" t="str">
        <f t="shared" si="31"/>
        <v>Liberica</v>
      </c>
      <c r="O651" t="str">
        <f t="shared" si="32"/>
        <v>Light</v>
      </c>
      <c r="P651" t="str">
        <f>_xlfn.XLOOKUP(Orders[[#This Row],[Customer ID]],customers!$A$1:$A$1001,customers!$I$1:$I$1001,,0)</f>
        <v>No</v>
      </c>
    </row>
    <row r="652" spans="1:16" x14ac:dyDescent="0.3">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s="4" t="str">
        <f t="shared" si="31"/>
        <v>Robusta</v>
      </c>
      <c r="O652" t="str">
        <f t="shared" si="32"/>
        <v>Dark</v>
      </c>
      <c r="P652" t="str">
        <f>_xlfn.XLOOKUP(Orders[[#This Row],[Customer ID]],customers!$A$1:$A$1001,customers!$I$1:$I$1001,,0)</f>
        <v>Yes</v>
      </c>
    </row>
    <row r="653" spans="1:16" x14ac:dyDescent="0.3">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s="4" t="str">
        <f t="shared" si="31"/>
        <v>Robusta</v>
      </c>
      <c r="O653" t="str">
        <f t="shared" si="32"/>
        <v>Light</v>
      </c>
      <c r="P653" t="str">
        <f>_xlfn.XLOOKUP(Orders[[#This Row],[Customer ID]],customers!$A$1:$A$1001,customers!$I$1:$I$1001,,0)</f>
        <v>No</v>
      </c>
    </row>
    <row r="654" spans="1:16" x14ac:dyDescent="0.3">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s="4" t="str">
        <f t="shared" si="31"/>
        <v>Liberica</v>
      </c>
      <c r="O654" t="str">
        <f t="shared" si="32"/>
        <v>Light</v>
      </c>
      <c r="P654" t="str">
        <f>_xlfn.XLOOKUP(Orders[[#This Row],[Customer ID]],customers!$A$1:$A$1001,customers!$I$1:$I$1001,,0)</f>
        <v>No</v>
      </c>
    </row>
    <row r="655" spans="1:16" x14ac:dyDescent="0.3">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s="4" t="str">
        <f t="shared" si="31"/>
        <v>Arabica</v>
      </c>
      <c r="O655" t="str">
        <f t="shared" si="32"/>
        <v>Medium</v>
      </c>
      <c r="P655" t="str">
        <f>_xlfn.XLOOKUP(Orders[[#This Row],[Customer ID]],customers!$A$1:$A$1001,customers!$I$1:$I$1001,,0)</f>
        <v>No</v>
      </c>
    </row>
    <row r="656" spans="1:16" x14ac:dyDescent="0.3">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s="4" t="str">
        <f t="shared" si="31"/>
        <v>Arabica</v>
      </c>
      <c r="O656" t="str">
        <f t="shared" si="32"/>
        <v>Dark</v>
      </c>
      <c r="P656" t="str">
        <f>_xlfn.XLOOKUP(Orders[[#This Row],[Customer ID]],customers!$A$1:$A$1001,customers!$I$1:$I$1001,,0)</f>
        <v>No</v>
      </c>
    </row>
    <row r="657" spans="1:16" x14ac:dyDescent="0.3">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s="4" t="str">
        <f t="shared" si="31"/>
        <v>Robusta</v>
      </c>
      <c r="O657" t="str">
        <f t="shared" si="32"/>
        <v>Medium</v>
      </c>
      <c r="P657" t="str">
        <f>_xlfn.XLOOKUP(Orders[[#This Row],[Customer ID]],customers!$A$1:$A$1001,customers!$I$1:$I$1001,,0)</f>
        <v>Yes</v>
      </c>
    </row>
    <row r="658" spans="1:16" x14ac:dyDescent="0.3">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s="4" t="str">
        <f t="shared" si="31"/>
        <v>Liberica</v>
      </c>
      <c r="O658" t="str">
        <f t="shared" si="32"/>
        <v>Dark</v>
      </c>
      <c r="P658" t="str">
        <f>_xlfn.XLOOKUP(Orders[[#This Row],[Customer ID]],customers!$A$1:$A$1001,customers!$I$1:$I$1001,,0)</f>
        <v>No</v>
      </c>
    </row>
    <row r="659" spans="1:16" x14ac:dyDescent="0.3">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s="4" t="str">
        <f t="shared" si="31"/>
        <v>Arabica</v>
      </c>
      <c r="O659" t="str">
        <f t="shared" si="32"/>
        <v>Medium</v>
      </c>
      <c r="P659" t="str">
        <f>_xlfn.XLOOKUP(Orders[[#This Row],[Customer ID]],customers!$A$1:$A$1001,customers!$I$1:$I$1001,,0)</f>
        <v>Yes</v>
      </c>
    </row>
    <row r="660" spans="1:16" x14ac:dyDescent="0.3">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s="4" t="str">
        <f t="shared" si="31"/>
        <v>Excelsa</v>
      </c>
      <c r="O660" t="str">
        <f t="shared" si="32"/>
        <v>Medium</v>
      </c>
      <c r="P660" t="str">
        <f>_xlfn.XLOOKUP(Orders[[#This Row],[Customer ID]],customers!$A$1:$A$1001,customers!$I$1:$I$1001,,0)</f>
        <v>Yes</v>
      </c>
    </row>
    <row r="661" spans="1:16" x14ac:dyDescent="0.3">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s="4" t="str">
        <f t="shared" si="31"/>
        <v>Arabica</v>
      </c>
      <c r="O661" t="str">
        <f t="shared" si="32"/>
        <v>Dark</v>
      </c>
      <c r="P661" t="str">
        <f>_xlfn.XLOOKUP(Orders[[#This Row],[Customer ID]],customers!$A$1:$A$1001,customers!$I$1:$I$1001,,0)</f>
        <v>Yes</v>
      </c>
    </row>
    <row r="662" spans="1:16" x14ac:dyDescent="0.3">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s="4" t="str">
        <f t="shared" si="31"/>
        <v>Excelsa</v>
      </c>
      <c r="O662" t="str">
        <f t="shared" si="32"/>
        <v>Light</v>
      </c>
      <c r="P662" t="str">
        <f>_xlfn.XLOOKUP(Orders[[#This Row],[Customer ID]],customers!$A$1:$A$1001,customers!$I$1:$I$1001,,0)</f>
        <v>No</v>
      </c>
    </row>
    <row r="663" spans="1:16" x14ac:dyDescent="0.3">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s="4" t="str">
        <f t="shared" si="31"/>
        <v>Arabica</v>
      </c>
      <c r="O663" t="str">
        <f t="shared" si="32"/>
        <v>Medium</v>
      </c>
      <c r="P663" t="str">
        <f>_xlfn.XLOOKUP(Orders[[#This Row],[Customer ID]],customers!$A$1:$A$1001,customers!$I$1:$I$1001,,0)</f>
        <v>Yes</v>
      </c>
    </row>
    <row r="664" spans="1:16" x14ac:dyDescent="0.3">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s="4" t="str">
        <f t="shared" si="31"/>
        <v>Liberica</v>
      </c>
      <c r="O664" t="str">
        <f t="shared" si="32"/>
        <v>Dark</v>
      </c>
      <c r="P664" t="str">
        <f>_xlfn.XLOOKUP(Orders[[#This Row],[Customer ID]],customers!$A$1:$A$1001,customers!$I$1:$I$1001,,0)</f>
        <v>No</v>
      </c>
    </row>
    <row r="665" spans="1:16" x14ac:dyDescent="0.3">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s="4" t="str">
        <f t="shared" si="31"/>
        <v>Arabica</v>
      </c>
      <c r="O665" t="str">
        <f t="shared" si="32"/>
        <v>Medium</v>
      </c>
      <c r="P665" t="str">
        <f>_xlfn.XLOOKUP(Orders[[#This Row],[Customer ID]],customers!$A$1:$A$1001,customers!$I$1:$I$1001,,0)</f>
        <v>No</v>
      </c>
    </row>
    <row r="666" spans="1:16" x14ac:dyDescent="0.3">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s="4" t="str">
        <f t="shared" si="31"/>
        <v>Excelsa</v>
      </c>
      <c r="O666" t="str">
        <f t="shared" si="32"/>
        <v>Dark</v>
      </c>
      <c r="P666" t="str">
        <f>_xlfn.XLOOKUP(Orders[[#This Row],[Customer ID]],customers!$A$1:$A$1001,customers!$I$1:$I$1001,,0)</f>
        <v>No</v>
      </c>
    </row>
    <row r="667" spans="1:16" x14ac:dyDescent="0.3">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s="4" t="str">
        <f t="shared" si="31"/>
        <v>Liberica</v>
      </c>
      <c r="O667" t="str">
        <f t="shared" si="32"/>
        <v>Dark</v>
      </c>
      <c r="P667" t="str">
        <f>_xlfn.XLOOKUP(Orders[[#This Row],[Customer ID]],customers!$A$1:$A$1001,customers!$I$1:$I$1001,,0)</f>
        <v>No</v>
      </c>
    </row>
    <row r="668" spans="1:16" x14ac:dyDescent="0.3">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s="4" t="str">
        <f t="shared" si="31"/>
        <v>Arabica</v>
      </c>
      <c r="O668" t="str">
        <f t="shared" si="32"/>
        <v>Dark</v>
      </c>
      <c r="P668" t="str">
        <f>_xlfn.XLOOKUP(Orders[[#This Row],[Customer ID]],customers!$A$1:$A$1001,customers!$I$1:$I$1001,,0)</f>
        <v>No</v>
      </c>
    </row>
    <row r="669" spans="1:16" x14ac:dyDescent="0.3">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s="4" t="str">
        <f t="shared" si="31"/>
        <v>Arabica</v>
      </c>
      <c r="O669" t="str">
        <f t="shared" si="32"/>
        <v>Dark</v>
      </c>
      <c r="P669" t="str">
        <f>_xlfn.XLOOKUP(Orders[[#This Row],[Customer ID]],customers!$A$1:$A$1001,customers!$I$1:$I$1001,,0)</f>
        <v>No</v>
      </c>
    </row>
    <row r="670" spans="1:16" x14ac:dyDescent="0.3">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s="4" t="str">
        <f t="shared" si="31"/>
        <v>Robusta</v>
      </c>
      <c r="O670" t="str">
        <f t="shared" si="32"/>
        <v>Light</v>
      </c>
      <c r="P670" t="str">
        <f>_xlfn.XLOOKUP(Orders[[#This Row],[Customer ID]],customers!$A$1:$A$1001,customers!$I$1:$I$1001,,0)</f>
        <v>Yes</v>
      </c>
    </row>
    <row r="671" spans="1:16" x14ac:dyDescent="0.3">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s="4" t="str">
        <f t="shared" si="31"/>
        <v>Liberica</v>
      </c>
      <c r="O671" t="str">
        <f t="shared" si="32"/>
        <v>Medium</v>
      </c>
      <c r="P671" t="str">
        <f>_xlfn.XLOOKUP(Orders[[#This Row],[Customer ID]],customers!$A$1:$A$1001,customers!$I$1:$I$1001,,0)</f>
        <v>No</v>
      </c>
    </row>
    <row r="672" spans="1:16" x14ac:dyDescent="0.3">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s="4" t="str">
        <f t="shared" si="31"/>
        <v>Liberica</v>
      </c>
      <c r="O672" t="str">
        <f t="shared" si="32"/>
        <v>Medium</v>
      </c>
      <c r="P672" t="str">
        <f>_xlfn.XLOOKUP(Orders[[#This Row],[Customer ID]],customers!$A$1:$A$1001,customers!$I$1:$I$1001,,0)</f>
        <v>Yes</v>
      </c>
    </row>
    <row r="673" spans="1:16" x14ac:dyDescent="0.3">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s="4" t="str">
        <f t="shared" si="31"/>
        <v>Robusta</v>
      </c>
      <c r="O673" t="str">
        <f t="shared" si="32"/>
        <v>Light</v>
      </c>
      <c r="P673" t="str">
        <f>_xlfn.XLOOKUP(Orders[[#This Row],[Customer ID]],customers!$A$1:$A$1001,customers!$I$1:$I$1001,,0)</f>
        <v>No</v>
      </c>
    </row>
    <row r="674" spans="1:16" x14ac:dyDescent="0.3">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s="4" t="str">
        <f t="shared" si="31"/>
        <v>Liberica</v>
      </c>
      <c r="O674" t="str">
        <f t="shared" si="32"/>
        <v>Medium</v>
      </c>
      <c r="P674" t="str">
        <f>_xlfn.XLOOKUP(Orders[[#This Row],[Customer ID]],customers!$A$1:$A$1001,customers!$I$1:$I$1001,,0)</f>
        <v>Yes</v>
      </c>
    </row>
    <row r="675" spans="1:16" x14ac:dyDescent="0.3">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s="4" t="str">
        <f t="shared" si="31"/>
        <v>Excelsa</v>
      </c>
      <c r="O675" t="str">
        <f t="shared" si="32"/>
        <v>Medium</v>
      </c>
      <c r="P675" t="str">
        <f>_xlfn.XLOOKUP(Orders[[#This Row],[Customer ID]],customers!$A$1:$A$1001,customers!$I$1:$I$1001,,0)</f>
        <v>Yes</v>
      </c>
    </row>
    <row r="676" spans="1:16" x14ac:dyDescent="0.3">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s="4" t="str">
        <f t="shared" si="31"/>
        <v>Arabica</v>
      </c>
      <c r="O676" t="str">
        <f t="shared" si="32"/>
        <v>Light</v>
      </c>
      <c r="P676" t="str">
        <f>_xlfn.XLOOKUP(Orders[[#This Row],[Customer ID]],customers!$A$1:$A$1001,customers!$I$1:$I$1001,,0)</f>
        <v>Yes</v>
      </c>
    </row>
    <row r="677" spans="1:16" x14ac:dyDescent="0.3">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s="4" t="str">
        <f t="shared" si="31"/>
        <v>Liberica</v>
      </c>
      <c r="O677" t="str">
        <f t="shared" si="32"/>
        <v>Dark</v>
      </c>
      <c r="P677" t="str">
        <f>_xlfn.XLOOKUP(Orders[[#This Row],[Customer ID]],customers!$A$1:$A$1001,customers!$I$1:$I$1001,,0)</f>
        <v>Yes</v>
      </c>
    </row>
    <row r="678" spans="1:16" x14ac:dyDescent="0.3">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s="4" t="str">
        <f t="shared" si="31"/>
        <v>Liberica</v>
      </c>
      <c r="O678" t="str">
        <f t="shared" si="32"/>
        <v>Light</v>
      </c>
      <c r="P678" t="str">
        <f>_xlfn.XLOOKUP(Orders[[#This Row],[Customer ID]],customers!$A$1:$A$1001,customers!$I$1:$I$1001,,0)</f>
        <v>No</v>
      </c>
    </row>
    <row r="679" spans="1:16" x14ac:dyDescent="0.3">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s="4" t="str">
        <f t="shared" si="31"/>
        <v>Liberica</v>
      </c>
      <c r="O679" t="str">
        <f t="shared" si="32"/>
        <v>Medium</v>
      </c>
      <c r="P679" t="str">
        <f>_xlfn.XLOOKUP(Orders[[#This Row],[Customer ID]],customers!$A$1:$A$1001,customers!$I$1:$I$1001,,0)</f>
        <v>No</v>
      </c>
    </row>
    <row r="680" spans="1:16" x14ac:dyDescent="0.3">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s="4" t="str">
        <f t="shared" si="31"/>
        <v>Arabica</v>
      </c>
      <c r="O680" t="str">
        <f t="shared" si="32"/>
        <v>Light</v>
      </c>
      <c r="P680" t="str">
        <f>_xlfn.XLOOKUP(Orders[[#This Row],[Customer ID]],customers!$A$1:$A$1001,customers!$I$1:$I$1001,,0)</f>
        <v>Yes</v>
      </c>
    </row>
    <row r="681" spans="1:16" x14ac:dyDescent="0.3">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s="4" t="str">
        <f t="shared" si="31"/>
        <v>Robusta</v>
      </c>
      <c r="O681" t="str">
        <f t="shared" si="32"/>
        <v>Light</v>
      </c>
      <c r="P681" t="str">
        <f>_xlfn.XLOOKUP(Orders[[#This Row],[Customer ID]],customers!$A$1:$A$1001,customers!$I$1:$I$1001,,0)</f>
        <v>No</v>
      </c>
    </row>
    <row r="682" spans="1:16" x14ac:dyDescent="0.3">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s="4" t="str">
        <f t="shared" si="31"/>
        <v>Arabica</v>
      </c>
      <c r="O682" t="str">
        <f t="shared" si="32"/>
        <v>Medium</v>
      </c>
      <c r="P682" t="str">
        <f>_xlfn.XLOOKUP(Orders[[#This Row],[Customer ID]],customers!$A$1:$A$1001,customers!$I$1:$I$1001,,0)</f>
        <v>No</v>
      </c>
    </row>
    <row r="683" spans="1:16" x14ac:dyDescent="0.3">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s="4" t="str">
        <f t="shared" si="31"/>
        <v>Liberica</v>
      </c>
      <c r="O683" t="str">
        <f t="shared" si="32"/>
        <v>Light</v>
      </c>
      <c r="P683" t="str">
        <f>_xlfn.XLOOKUP(Orders[[#This Row],[Customer ID]],customers!$A$1:$A$1001,customers!$I$1:$I$1001,,0)</f>
        <v>Yes</v>
      </c>
    </row>
    <row r="684" spans="1:16" x14ac:dyDescent="0.3">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s="4" t="str">
        <f t="shared" si="31"/>
        <v>Excelsa</v>
      </c>
      <c r="O684" t="str">
        <f t="shared" si="32"/>
        <v>Medium</v>
      </c>
      <c r="P684" t="str">
        <f>_xlfn.XLOOKUP(Orders[[#This Row],[Customer ID]],customers!$A$1:$A$1001,customers!$I$1:$I$1001,,0)</f>
        <v>Yes</v>
      </c>
    </row>
    <row r="685" spans="1:16" x14ac:dyDescent="0.3">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s="4" t="str">
        <f t="shared" si="31"/>
        <v>Liberica</v>
      </c>
      <c r="O685" t="str">
        <f t="shared" si="32"/>
        <v>Dark</v>
      </c>
      <c r="P685" t="str">
        <f>_xlfn.XLOOKUP(Orders[[#This Row],[Customer ID]],customers!$A$1:$A$1001,customers!$I$1:$I$1001,,0)</f>
        <v>No</v>
      </c>
    </row>
    <row r="686" spans="1:16" x14ac:dyDescent="0.3">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s="4" t="str">
        <f t="shared" si="31"/>
        <v>Robusta</v>
      </c>
      <c r="O686" t="str">
        <f t="shared" si="32"/>
        <v>Light</v>
      </c>
      <c r="P686" t="str">
        <f>_xlfn.XLOOKUP(Orders[[#This Row],[Customer ID]],customers!$A$1:$A$1001,customers!$I$1:$I$1001,,0)</f>
        <v>No</v>
      </c>
    </row>
    <row r="687" spans="1:16" x14ac:dyDescent="0.3">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s="4" t="str">
        <f t="shared" si="31"/>
        <v>Liberica</v>
      </c>
      <c r="O687" t="str">
        <f t="shared" si="32"/>
        <v>Light</v>
      </c>
      <c r="P687" t="str">
        <f>_xlfn.XLOOKUP(Orders[[#This Row],[Customer ID]],customers!$A$1:$A$1001,customers!$I$1:$I$1001,,0)</f>
        <v>Yes</v>
      </c>
    </row>
    <row r="688" spans="1:16" x14ac:dyDescent="0.3">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s="4" t="str">
        <f t="shared" si="31"/>
        <v>Robusta</v>
      </c>
      <c r="O688" t="str">
        <f t="shared" si="32"/>
        <v>Dark</v>
      </c>
      <c r="P688" t="str">
        <f>_xlfn.XLOOKUP(Orders[[#This Row],[Customer ID]],customers!$A$1:$A$1001,customers!$I$1:$I$1001,,0)</f>
        <v>Yes</v>
      </c>
    </row>
    <row r="689" spans="1:16" x14ac:dyDescent="0.3">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s="4" t="str">
        <f t="shared" si="31"/>
        <v>Excelsa</v>
      </c>
      <c r="O689" t="str">
        <f t="shared" si="32"/>
        <v>Medium</v>
      </c>
      <c r="P689" t="str">
        <f>_xlfn.XLOOKUP(Orders[[#This Row],[Customer ID]],customers!$A$1:$A$1001,customers!$I$1:$I$1001,,0)</f>
        <v>No</v>
      </c>
    </row>
    <row r="690" spans="1:16" x14ac:dyDescent="0.3">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s="4" t="str">
        <f t="shared" si="31"/>
        <v>Arabica</v>
      </c>
      <c r="O690" t="str">
        <f t="shared" si="32"/>
        <v>Light</v>
      </c>
      <c r="P690" t="str">
        <f>_xlfn.XLOOKUP(Orders[[#This Row],[Customer ID]],customers!$A$1:$A$1001,customers!$I$1:$I$1001,,0)</f>
        <v>No</v>
      </c>
    </row>
    <row r="691" spans="1:16" x14ac:dyDescent="0.3">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s="4" t="str">
        <f t="shared" si="31"/>
        <v>Arabica</v>
      </c>
      <c r="O691" t="str">
        <f t="shared" si="32"/>
        <v>Medium</v>
      </c>
      <c r="P691" t="str">
        <f>_xlfn.XLOOKUP(Orders[[#This Row],[Customer ID]],customers!$A$1:$A$1001,customers!$I$1:$I$1001,,0)</f>
        <v>No</v>
      </c>
    </row>
    <row r="692" spans="1:16" x14ac:dyDescent="0.3">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s="4" t="str">
        <f t="shared" si="31"/>
        <v>Liberica</v>
      </c>
      <c r="O692" t="str">
        <f t="shared" si="32"/>
        <v>Dark</v>
      </c>
      <c r="P692" t="str">
        <f>_xlfn.XLOOKUP(Orders[[#This Row],[Customer ID]],customers!$A$1:$A$1001,customers!$I$1:$I$1001,,0)</f>
        <v>No</v>
      </c>
    </row>
    <row r="693" spans="1:16" x14ac:dyDescent="0.3">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s="4" t="str">
        <f t="shared" si="31"/>
        <v>Arabica</v>
      </c>
      <c r="O693" t="str">
        <f t="shared" si="32"/>
        <v>Medium</v>
      </c>
      <c r="P693" t="str">
        <f>_xlfn.XLOOKUP(Orders[[#This Row],[Customer ID]],customers!$A$1:$A$1001,customers!$I$1:$I$1001,,0)</f>
        <v>No</v>
      </c>
    </row>
    <row r="694" spans="1:16" x14ac:dyDescent="0.3">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s="4" t="str">
        <f t="shared" si="31"/>
        <v>Liberica</v>
      </c>
      <c r="O694" t="str">
        <f t="shared" si="32"/>
        <v>Dark</v>
      </c>
      <c r="P694" t="str">
        <f>_xlfn.XLOOKUP(Orders[[#This Row],[Customer ID]],customers!$A$1:$A$1001,customers!$I$1:$I$1001,,0)</f>
        <v>No</v>
      </c>
    </row>
    <row r="695" spans="1:16" x14ac:dyDescent="0.3">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s="4" t="str">
        <f t="shared" si="31"/>
        <v>Arabica</v>
      </c>
      <c r="O695" t="str">
        <f t="shared" si="32"/>
        <v>Medium</v>
      </c>
      <c r="P695" t="str">
        <f>_xlfn.XLOOKUP(Orders[[#This Row],[Customer ID]],customers!$A$1:$A$1001,customers!$I$1:$I$1001,,0)</f>
        <v>Yes</v>
      </c>
    </row>
    <row r="696" spans="1:16" x14ac:dyDescent="0.3">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s="4" t="str">
        <f t="shared" si="31"/>
        <v>Excelsa</v>
      </c>
      <c r="O696" t="str">
        <f t="shared" si="32"/>
        <v>Dark</v>
      </c>
      <c r="P696" t="str">
        <f>_xlfn.XLOOKUP(Orders[[#This Row],[Customer ID]],customers!$A$1:$A$1001,customers!$I$1:$I$1001,,0)</f>
        <v>No</v>
      </c>
    </row>
    <row r="697" spans="1:16" x14ac:dyDescent="0.3">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s="4" t="str">
        <f t="shared" si="31"/>
        <v>Liberica</v>
      </c>
      <c r="O697" t="str">
        <f t="shared" si="32"/>
        <v>Light</v>
      </c>
      <c r="P697" t="str">
        <f>_xlfn.XLOOKUP(Orders[[#This Row],[Customer ID]],customers!$A$1:$A$1001,customers!$I$1:$I$1001,,0)</f>
        <v>Yes</v>
      </c>
    </row>
    <row r="698" spans="1:16" x14ac:dyDescent="0.3">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s="4" t="str">
        <f t="shared" si="31"/>
        <v>Liberica</v>
      </c>
      <c r="O698" t="str">
        <f t="shared" si="32"/>
        <v>Dark</v>
      </c>
      <c r="P698" t="str">
        <f>_xlfn.XLOOKUP(Orders[[#This Row],[Customer ID]],customers!$A$1:$A$1001,customers!$I$1:$I$1001,,0)</f>
        <v>No</v>
      </c>
    </row>
    <row r="699" spans="1:16" x14ac:dyDescent="0.3">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s="4" t="str">
        <f t="shared" si="31"/>
        <v>Arabica</v>
      </c>
      <c r="O699" t="str">
        <f t="shared" si="32"/>
        <v>Medium</v>
      </c>
      <c r="P699" t="str">
        <f>_xlfn.XLOOKUP(Orders[[#This Row],[Customer ID]],customers!$A$1:$A$1001,customers!$I$1:$I$1001,,0)</f>
        <v>No</v>
      </c>
    </row>
    <row r="700" spans="1:16" x14ac:dyDescent="0.3">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s="4" t="str">
        <f t="shared" si="31"/>
        <v>Liberica</v>
      </c>
      <c r="O700" t="str">
        <f t="shared" si="32"/>
        <v>Dark</v>
      </c>
      <c r="P700" t="str">
        <f>_xlfn.XLOOKUP(Orders[[#This Row],[Customer ID]],customers!$A$1:$A$1001,customers!$I$1:$I$1001,,0)</f>
        <v>No</v>
      </c>
    </row>
    <row r="701" spans="1:16" x14ac:dyDescent="0.3">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s="4" t="str">
        <f t="shared" si="31"/>
        <v>Arabica</v>
      </c>
      <c r="O701" t="str">
        <f t="shared" si="32"/>
        <v>Dark</v>
      </c>
      <c r="P701" t="str">
        <f>_xlfn.XLOOKUP(Orders[[#This Row],[Customer ID]],customers!$A$1:$A$1001,customers!$I$1:$I$1001,,0)</f>
        <v>Yes</v>
      </c>
    </row>
    <row r="702" spans="1:16" x14ac:dyDescent="0.3">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s="4" t="str">
        <f t="shared" si="31"/>
        <v>Liberica</v>
      </c>
      <c r="O702" t="str">
        <f t="shared" si="32"/>
        <v>Light</v>
      </c>
      <c r="P702" t="str">
        <f>_xlfn.XLOOKUP(Orders[[#This Row],[Customer ID]],customers!$A$1:$A$1001,customers!$I$1:$I$1001,,0)</f>
        <v>No</v>
      </c>
    </row>
    <row r="703" spans="1:16" x14ac:dyDescent="0.3">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s="4" t="str">
        <f t="shared" si="31"/>
        <v>Arabica</v>
      </c>
      <c r="O703" t="str">
        <f t="shared" si="32"/>
        <v>Dark</v>
      </c>
      <c r="P703" t="str">
        <f>_xlfn.XLOOKUP(Orders[[#This Row],[Customer ID]],customers!$A$1:$A$1001,customers!$I$1:$I$1001,,0)</f>
        <v>Yes</v>
      </c>
    </row>
    <row r="704" spans="1:16" x14ac:dyDescent="0.3">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s="4" t="str">
        <f t="shared" si="31"/>
        <v>Arabica</v>
      </c>
      <c r="O704" t="str">
        <f t="shared" si="32"/>
        <v>Light</v>
      </c>
      <c r="P704" t="str">
        <f>_xlfn.XLOOKUP(Orders[[#This Row],[Customer ID]],customers!$A$1:$A$1001,customers!$I$1:$I$1001,,0)</f>
        <v>Yes</v>
      </c>
    </row>
    <row r="705" spans="1:16" x14ac:dyDescent="0.3">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s="4" t="str">
        <f t="shared" si="31"/>
        <v>Liberica</v>
      </c>
      <c r="O705" t="str">
        <f t="shared" si="32"/>
        <v>Dark</v>
      </c>
      <c r="P705" t="str">
        <f>_xlfn.XLOOKUP(Orders[[#This Row],[Customer ID]],customers!$A$1:$A$1001,customers!$I$1:$I$1001,,0)</f>
        <v>Yes</v>
      </c>
    </row>
    <row r="706" spans="1:16" x14ac:dyDescent="0.3">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s="4" t="str">
        <f t="shared" si="31"/>
        <v>Excelsa</v>
      </c>
      <c r="O706" t="str">
        <f t="shared" si="32"/>
        <v>Dark</v>
      </c>
      <c r="P706" t="str">
        <f>_xlfn.XLOOKUP(Orders[[#This Row],[Customer ID]],customers!$A$1:$A$1001,customers!$I$1:$I$1001,,0)</f>
        <v>Yes</v>
      </c>
    </row>
    <row r="707" spans="1:16" x14ac:dyDescent="0.3">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s="4"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s="4" t="str">
        <f t="shared" si="34"/>
        <v>Excelsa</v>
      </c>
      <c r="O708" t="str">
        <f t="shared" si="35"/>
        <v>Medium</v>
      </c>
      <c r="P708" t="str">
        <f>_xlfn.XLOOKUP(Orders[[#This Row],[Customer ID]],customers!$A$1:$A$1001,customers!$I$1:$I$1001,,0)</f>
        <v>No</v>
      </c>
    </row>
    <row r="709" spans="1:16" x14ac:dyDescent="0.3">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s="4" t="str">
        <f t="shared" si="34"/>
        <v>Liberica</v>
      </c>
      <c r="O709" t="str">
        <f t="shared" si="35"/>
        <v>Dark</v>
      </c>
      <c r="P709" t="str">
        <f>_xlfn.XLOOKUP(Orders[[#This Row],[Customer ID]],customers!$A$1:$A$1001,customers!$I$1:$I$1001,,0)</f>
        <v>No</v>
      </c>
    </row>
    <row r="710" spans="1:16" x14ac:dyDescent="0.3">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s="4" t="str">
        <f t="shared" si="34"/>
        <v>Arabica</v>
      </c>
      <c r="O710" t="str">
        <f t="shared" si="35"/>
        <v>Medium</v>
      </c>
      <c r="P710" t="str">
        <f>_xlfn.XLOOKUP(Orders[[#This Row],[Customer ID]],customers!$A$1:$A$1001,customers!$I$1:$I$1001,,0)</f>
        <v>Yes</v>
      </c>
    </row>
    <row r="711" spans="1:16" x14ac:dyDescent="0.3">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s="4" t="str">
        <f t="shared" si="34"/>
        <v>Excelsa</v>
      </c>
      <c r="O711" t="str">
        <f t="shared" si="35"/>
        <v>Light</v>
      </c>
      <c r="P711" t="str">
        <f>_xlfn.XLOOKUP(Orders[[#This Row],[Customer ID]],customers!$A$1:$A$1001,customers!$I$1:$I$1001,,0)</f>
        <v>Yes</v>
      </c>
    </row>
    <row r="712" spans="1:16" x14ac:dyDescent="0.3">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s="4" t="str">
        <f t="shared" si="34"/>
        <v>Excelsa</v>
      </c>
      <c r="O712" t="str">
        <f t="shared" si="35"/>
        <v>Medium</v>
      </c>
      <c r="P712" t="str">
        <f>_xlfn.XLOOKUP(Orders[[#This Row],[Customer ID]],customers!$A$1:$A$1001,customers!$I$1:$I$1001,,0)</f>
        <v>No</v>
      </c>
    </row>
    <row r="713" spans="1:16" x14ac:dyDescent="0.3">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s="4" t="str">
        <f t="shared" si="34"/>
        <v>Robusta</v>
      </c>
      <c r="O713" t="str">
        <f t="shared" si="35"/>
        <v>Medium</v>
      </c>
      <c r="P713" t="str">
        <f>_xlfn.XLOOKUP(Orders[[#This Row],[Customer ID]],customers!$A$1:$A$1001,customers!$I$1:$I$1001,,0)</f>
        <v>No</v>
      </c>
    </row>
    <row r="714" spans="1:16" x14ac:dyDescent="0.3">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s="4" t="str">
        <f t="shared" si="34"/>
        <v>Excelsa</v>
      </c>
      <c r="O714" t="str">
        <f t="shared" si="35"/>
        <v>Medium</v>
      </c>
      <c r="P714" t="str">
        <f>_xlfn.XLOOKUP(Orders[[#This Row],[Customer ID]],customers!$A$1:$A$1001,customers!$I$1:$I$1001,,0)</f>
        <v>No</v>
      </c>
    </row>
    <row r="715" spans="1:16" x14ac:dyDescent="0.3">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s="4" t="str">
        <f t="shared" si="34"/>
        <v>Robusta</v>
      </c>
      <c r="O715" t="str">
        <f t="shared" si="35"/>
        <v>Medium</v>
      </c>
      <c r="P715" t="str">
        <f>_xlfn.XLOOKUP(Orders[[#This Row],[Customer ID]],customers!$A$1:$A$1001,customers!$I$1:$I$1001,,0)</f>
        <v>No</v>
      </c>
    </row>
    <row r="716" spans="1:16" x14ac:dyDescent="0.3">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s="4" t="str">
        <f t="shared" si="34"/>
        <v>Excelsa</v>
      </c>
      <c r="O716" t="str">
        <f t="shared" si="35"/>
        <v>Dark</v>
      </c>
      <c r="P716" t="str">
        <f>_xlfn.XLOOKUP(Orders[[#This Row],[Customer ID]],customers!$A$1:$A$1001,customers!$I$1:$I$1001,,0)</f>
        <v>Yes</v>
      </c>
    </row>
    <row r="717" spans="1:16" x14ac:dyDescent="0.3">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s="4" t="str">
        <f t="shared" si="34"/>
        <v>Excelsa</v>
      </c>
      <c r="O717" t="str">
        <f t="shared" si="35"/>
        <v>Light</v>
      </c>
      <c r="P717" t="str">
        <f>_xlfn.XLOOKUP(Orders[[#This Row],[Customer ID]],customers!$A$1:$A$1001,customers!$I$1:$I$1001,,0)</f>
        <v>No</v>
      </c>
    </row>
    <row r="718" spans="1:16" x14ac:dyDescent="0.3">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s="4" t="str">
        <f t="shared" si="34"/>
        <v>Robusta</v>
      </c>
      <c r="O718" t="str">
        <f t="shared" si="35"/>
        <v>Light</v>
      </c>
      <c r="P718" t="str">
        <f>_xlfn.XLOOKUP(Orders[[#This Row],[Customer ID]],customers!$A$1:$A$1001,customers!$I$1:$I$1001,,0)</f>
        <v>No</v>
      </c>
    </row>
    <row r="719" spans="1:16" x14ac:dyDescent="0.3">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s="4" t="str">
        <f t="shared" si="34"/>
        <v>Arabica</v>
      </c>
      <c r="O719" t="str">
        <f t="shared" si="35"/>
        <v>Dark</v>
      </c>
      <c r="P719" t="str">
        <f>_xlfn.XLOOKUP(Orders[[#This Row],[Customer ID]],customers!$A$1:$A$1001,customers!$I$1:$I$1001,,0)</f>
        <v>No</v>
      </c>
    </row>
    <row r="720" spans="1:16" x14ac:dyDescent="0.3">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s="4" t="str">
        <f t="shared" si="34"/>
        <v>Liberica</v>
      </c>
      <c r="O720" t="str">
        <f t="shared" si="35"/>
        <v>Dark</v>
      </c>
      <c r="P720" t="str">
        <f>_xlfn.XLOOKUP(Orders[[#This Row],[Customer ID]],customers!$A$1:$A$1001,customers!$I$1:$I$1001,,0)</f>
        <v>No</v>
      </c>
    </row>
    <row r="721" spans="1:16" x14ac:dyDescent="0.3">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s="4" t="str">
        <f t="shared" si="34"/>
        <v>Liberica</v>
      </c>
      <c r="O721" t="str">
        <f t="shared" si="35"/>
        <v>Light</v>
      </c>
      <c r="P721" t="str">
        <f>_xlfn.XLOOKUP(Orders[[#This Row],[Customer ID]],customers!$A$1:$A$1001,customers!$I$1:$I$1001,,0)</f>
        <v>Yes</v>
      </c>
    </row>
    <row r="722" spans="1:16" x14ac:dyDescent="0.3">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s="4" t="str">
        <f t="shared" si="34"/>
        <v>Excelsa</v>
      </c>
      <c r="O722" t="str">
        <f t="shared" si="35"/>
        <v>Dark</v>
      </c>
      <c r="P722" t="str">
        <f>_xlfn.XLOOKUP(Orders[[#This Row],[Customer ID]],customers!$A$1:$A$1001,customers!$I$1:$I$1001,,0)</f>
        <v>Yes</v>
      </c>
    </row>
    <row r="723" spans="1:16" x14ac:dyDescent="0.3">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s="4" t="str">
        <f t="shared" si="34"/>
        <v>Robusta</v>
      </c>
      <c r="O723" t="str">
        <f t="shared" si="35"/>
        <v>Medium</v>
      </c>
      <c r="P723" t="str">
        <f>_xlfn.XLOOKUP(Orders[[#This Row],[Customer ID]],customers!$A$1:$A$1001,customers!$I$1:$I$1001,,0)</f>
        <v>Yes</v>
      </c>
    </row>
    <row r="724" spans="1:16" x14ac:dyDescent="0.3">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s="4" t="str">
        <f t="shared" si="34"/>
        <v>Excelsa</v>
      </c>
      <c r="O724" t="str">
        <f t="shared" si="35"/>
        <v>Dark</v>
      </c>
      <c r="P724" t="str">
        <f>_xlfn.XLOOKUP(Orders[[#This Row],[Customer ID]],customers!$A$1:$A$1001,customers!$I$1:$I$1001,,0)</f>
        <v>No</v>
      </c>
    </row>
    <row r="725" spans="1:16" x14ac:dyDescent="0.3">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s="4" t="str">
        <f t="shared" si="34"/>
        <v>Excelsa</v>
      </c>
      <c r="O725" t="str">
        <f t="shared" si="35"/>
        <v>Medium</v>
      </c>
      <c r="P725" t="str">
        <f>_xlfn.XLOOKUP(Orders[[#This Row],[Customer ID]],customers!$A$1:$A$1001,customers!$I$1:$I$1001,,0)</f>
        <v>No</v>
      </c>
    </row>
    <row r="726" spans="1:16" x14ac:dyDescent="0.3">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s="4" t="str">
        <f t="shared" si="34"/>
        <v>Arabica</v>
      </c>
      <c r="O726" t="str">
        <f t="shared" si="35"/>
        <v>Medium</v>
      </c>
      <c r="P726" t="str">
        <f>_xlfn.XLOOKUP(Orders[[#This Row],[Customer ID]],customers!$A$1:$A$1001,customers!$I$1:$I$1001,,0)</f>
        <v>Yes</v>
      </c>
    </row>
    <row r="727" spans="1:16" x14ac:dyDescent="0.3">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s="4" t="str">
        <f t="shared" si="34"/>
        <v>Arabica</v>
      </c>
      <c r="O727" t="str">
        <f t="shared" si="35"/>
        <v>Light</v>
      </c>
      <c r="P727" t="str">
        <f>_xlfn.XLOOKUP(Orders[[#This Row],[Customer ID]],customers!$A$1:$A$1001,customers!$I$1:$I$1001,,0)</f>
        <v>No</v>
      </c>
    </row>
    <row r="728" spans="1:16" x14ac:dyDescent="0.3">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s="4" t="str">
        <f t="shared" si="34"/>
        <v>Liberica</v>
      </c>
      <c r="O728" t="str">
        <f t="shared" si="35"/>
        <v>Light</v>
      </c>
      <c r="P728" t="str">
        <f>_xlfn.XLOOKUP(Orders[[#This Row],[Customer ID]],customers!$A$1:$A$1001,customers!$I$1:$I$1001,,0)</f>
        <v>No</v>
      </c>
    </row>
    <row r="729" spans="1:16" x14ac:dyDescent="0.3">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s="4" t="str">
        <f t="shared" si="34"/>
        <v>Robusta</v>
      </c>
      <c r="O729" t="str">
        <f t="shared" si="35"/>
        <v>Medium</v>
      </c>
      <c r="P729" t="str">
        <f>_xlfn.XLOOKUP(Orders[[#This Row],[Customer ID]],customers!$A$1:$A$1001,customers!$I$1:$I$1001,,0)</f>
        <v>Yes</v>
      </c>
    </row>
    <row r="730" spans="1:16" x14ac:dyDescent="0.3">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s="4" t="str">
        <f t="shared" si="34"/>
        <v>Excelsa</v>
      </c>
      <c r="O730" t="str">
        <f t="shared" si="35"/>
        <v>Dark</v>
      </c>
      <c r="P730" t="str">
        <f>_xlfn.XLOOKUP(Orders[[#This Row],[Customer ID]],customers!$A$1:$A$1001,customers!$I$1:$I$1001,,0)</f>
        <v>Yes</v>
      </c>
    </row>
    <row r="731" spans="1:16" x14ac:dyDescent="0.3">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s="4" t="str">
        <f t="shared" si="34"/>
        <v>Liberica</v>
      </c>
      <c r="O731" t="str">
        <f t="shared" si="35"/>
        <v>Medium</v>
      </c>
      <c r="P731" t="str">
        <f>_xlfn.XLOOKUP(Orders[[#This Row],[Customer ID]],customers!$A$1:$A$1001,customers!$I$1:$I$1001,,0)</f>
        <v>No</v>
      </c>
    </row>
    <row r="732" spans="1:16" x14ac:dyDescent="0.3">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s="4" t="str">
        <f t="shared" si="34"/>
        <v>Liberica</v>
      </c>
      <c r="O732" t="str">
        <f t="shared" si="35"/>
        <v>Light</v>
      </c>
      <c r="P732" t="str">
        <f>_xlfn.XLOOKUP(Orders[[#This Row],[Customer ID]],customers!$A$1:$A$1001,customers!$I$1:$I$1001,,0)</f>
        <v>No</v>
      </c>
    </row>
    <row r="733" spans="1:16" x14ac:dyDescent="0.3">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s="4" t="str">
        <f t="shared" si="34"/>
        <v>Liberica</v>
      </c>
      <c r="O733" t="str">
        <f t="shared" si="35"/>
        <v>Dark</v>
      </c>
      <c r="P733" t="str">
        <f>_xlfn.XLOOKUP(Orders[[#This Row],[Customer ID]],customers!$A$1:$A$1001,customers!$I$1:$I$1001,,0)</f>
        <v>Yes</v>
      </c>
    </row>
    <row r="734" spans="1:16" x14ac:dyDescent="0.3">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s="4" t="str">
        <f t="shared" si="34"/>
        <v>Excelsa</v>
      </c>
      <c r="O734" t="str">
        <f t="shared" si="35"/>
        <v>Light</v>
      </c>
      <c r="P734" t="str">
        <f>_xlfn.XLOOKUP(Orders[[#This Row],[Customer ID]],customers!$A$1:$A$1001,customers!$I$1:$I$1001,,0)</f>
        <v>No</v>
      </c>
    </row>
    <row r="735" spans="1:16" x14ac:dyDescent="0.3">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s="4" t="str">
        <f t="shared" si="34"/>
        <v>Liberica</v>
      </c>
      <c r="O735" t="str">
        <f t="shared" si="35"/>
        <v>Medium</v>
      </c>
      <c r="P735" t="str">
        <f>_xlfn.XLOOKUP(Orders[[#This Row],[Customer ID]],customers!$A$1:$A$1001,customers!$I$1:$I$1001,,0)</f>
        <v>Yes</v>
      </c>
    </row>
    <row r="736" spans="1:16" x14ac:dyDescent="0.3">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s="4" t="str">
        <f t="shared" si="34"/>
        <v>Robusta</v>
      </c>
      <c r="O736" t="str">
        <f t="shared" si="35"/>
        <v>Dark</v>
      </c>
      <c r="P736" t="str">
        <f>_xlfn.XLOOKUP(Orders[[#This Row],[Customer ID]],customers!$A$1:$A$1001,customers!$I$1:$I$1001,,0)</f>
        <v>No</v>
      </c>
    </row>
    <row r="737" spans="1:16" x14ac:dyDescent="0.3">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s="4" t="str">
        <f t="shared" si="34"/>
        <v>Excelsa</v>
      </c>
      <c r="O737" t="str">
        <f t="shared" si="35"/>
        <v>Dark</v>
      </c>
      <c r="P737" t="str">
        <f>_xlfn.XLOOKUP(Orders[[#This Row],[Customer ID]],customers!$A$1:$A$1001,customers!$I$1:$I$1001,,0)</f>
        <v>No</v>
      </c>
    </row>
    <row r="738" spans="1:16" x14ac:dyDescent="0.3">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s="4" t="str">
        <f t="shared" si="34"/>
        <v>Liberica</v>
      </c>
      <c r="O738" t="str">
        <f t="shared" si="35"/>
        <v>Dark</v>
      </c>
      <c r="P738" t="str">
        <f>_xlfn.XLOOKUP(Orders[[#This Row],[Customer ID]],customers!$A$1:$A$1001,customers!$I$1:$I$1001,,0)</f>
        <v>Yes</v>
      </c>
    </row>
    <row r="739" spans="1:16" x14ac:dyDescent="0.3">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s="4" t="str">
        <f t="shared" si="34"/>
        <v>Arabica</v>
      </c>
      <c r="O739" t="str">
        <f t="shared" si="35"/>
        <v>Medium</v>
      </c>
      <c r="P739" t="str">
        <f>_xlfn.XLOOKUP(Orders[[#This Row],[Customer ID]],customers!$A$1:$A$1001,customers!$I$1:$I$1001,,0)</f>
        <v>No</v>
      </c>
    </row>
    <row r="740" spans="1:16" x14ac:dyDescent="0.3">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s="4" t="str">
        <f t="shared" si="34"/>
        <v>Robusta</v>
      </c>
      <c r="O740" t="str">
        <f t="shared" si="35"/>
        <v>Light</v>
      </c>
      <c r="P740" t="str">
        <f>_xlfn.XLOOKUP(Orders[[#This Row],[Customer ID]],customers!$A$1:$A$1001,customers!$I$1:$I$1001,,0)</f>
        <v>No</v>
      </c>
    </row>
    <row r="741" spans="1:16" x14ac:dyDescent="0.3">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s="4" t="str">
        <f t="shared" si="34"/>
        <v>Excelsa</v>
      </c>
      <c r="O741" t="str">
        <f t="shared" si="35"/>
        <v>Dark</v>
      </c>
      <c r="P741" t="str">
        <f>_xlfn.XLOOKUP(Orders[[#This Row],[Customer ID]],customers!$A$1:$A$1001,customers!$I$1:$I$1001,,0)</f>
        <v>No</v>
      </c>
    </row>
    <row r="742" spans="1:16" x14ac:dyDescent="0.3">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s="4" t="str">
        <f t="shared" si="34"/>
        <v>Robusta</v>
      </c>
      <c r="O742" t="str">
        <f t="shared" si="35"/>
        <v>Light</v>
      </c>
      <c r="P742" t="str">
        <f>_xlfn.XLOOKUP(Orders[[#This Row],[Customer ID]],customers!$A$1:$A$1001,customers!$I$1:$I$1001,,0)</f>
        <v>No</v>
      </c>
    </row>
    <row r="743" spans="1:16" x14ac:dyDescent="0.3">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s="4" t="str">
        <f t="shared" si="34"/>
        <v>Liberica</v>
      </c>
      <c r="O743" t="str">
        <f t="shared" si="35"/>
        <v>Medium</v>
      </c>
      <c r="P743" t="str">
        <f>_xlfn.XLOOKUP(Orders[[#This Row],[Customer ID]],customers!$A$1:$A$1001,customers!$I$1:$I$1001,,0)</f>
        <v>No</v>
      </c>
    </row>
    <row r="744" spans="1:16" x14ac:dyDescent="0.3">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s="4" t="str">
        <f t="shared" si="34"/>
        <v>Liberica</v>
      </c>
      <c r="O744" t="str">
        <f t="shared" si="35"/>
        <v>Medium</v>
      </c>
      <c r="P744" t="str">
        <f>_xlfn.XLOOKUP(Orders[[#This Row],[Customer ID]],customers!$A$1:$A$1001,customers!$I$1:$I$1001,,0)</f>
        <v>No</v>
      </c>
    </row>
    <row r="745" spans="1:16" x14ac:dyDescent="0.3">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s="4" t="str">
        <f t="shared" si="34"/>
        <v>Arabica</v>
      </c>
      <c r="O745" t="str">
        <f t="shared" si="35"/>
        <v>Dark</v>
      </c>
      <c r="P745" t="str">
        <f>_xlfn.XLOOKUP(Orders[[#This Row],[Customer ID]],customers!$A$1:$A$1001,customers!$I$1:$I$1001,,0)</f>
        <v>No</v>
      </c>
    </row>
    <row r="746" spans="1:16" x14ac:dyDescent="0.3">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s="4" t="str">
        <f t="shared" si="34"/>
        <v>Robusta</v>
      </c>
      <c r="O746" t="str">
        <f t="shared" si="35"/>
        <v>Medium</v>
      </c>
      <c r="P746" t="str">
        <f>_xlfn.XLOOKUP(Orders[[#This Row],[Customer ID]],customers!$A$1:$A$1001,customers!$I$1:$I$1001,,0)</f>
        <v>Yes</v>
      </c>
    </row>
    <row r="747" spans="1:16" x14ac:dyDescent="0.3">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s="4" t="str">
        <f t="shared" si="34"/>
        <v>Excelsa</v>
      </c>
      <c r="O747" t="str">
        <f t="shared" si="35"/>
        <v>Dark</v>
      </c>
      <c r="P747" t="str">
        <f>_xlfn.XLOOKUP(Orders[[#This Row],[Customer ID]],customers!$A$1:$A$1001,customers!$I$1:$I$1001,,0)</f>
        <v>No</v>
      </c>
    </row>
    <row r="748" spans="1:16" x14ac:dyDescent="0.3">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s="4" t="str">
        <f t="shared" si="34"/>
        <v>Arabica</v>
      </c>
      <c r="O748" t="str">
        <f t="shared" si="35"/>
        <v>Medium</v>
      </c>
      <c r="P748" t="str">
        <f>_xlfn.XLOOKUP(Orders[[#This Row],[Customer ID]],customers!$A$1:$A$1001,customers!$I$1:$I$1001,,0)</f>
        <v>No</v>
      </c>
    </row>
    <row r="749" spans="1:16" x14ac:dyDescent="0.3">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s="4" t="str">
        <f t="shared" si="34"/>
        <v>Liberica</v>
      </c>
      <c r="O749" t="str">
        <f t="shared" si="35"/>
        <v>Medium</v>
      </c>
      <c r="P749" t="str">
        <f>_xlfn.XLOOKUP(Orders[[#This Row],[Customer ID]],customers!$A$1:$A$1001,customers!$I$1:$I$1001,,0)</f>
        <v>Yes</v>
      </c>
    </row>
    <row r="750" spans="1:16" x14ac:dyDescent="0.3">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s="4" t="str">
        <f t="shared" si="34"/>
        <v>Excelsa</v>
      </c>
      <c r="O750" t="str">
        <f t="shared" si="35"/>
        <v>Dark</v>
      </c>
      <c r="P750" t="str">
        <f>_xlfn.XLOOKUP(Orders[[#This Row],[Customer ID]],customers!$A$1:$A$1001,customers!$I$1:$I$1001,,0)</f>
        <v>No</v>
      </c>
    </row>
    <row r="751" spans="1:16" x14ac:dyDescent="0.3">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s="4" t="str">
        <f t="shared" si="34"/>
        <v>Robusta</v>
      </c>
      <c r="O751" t="str">
        <f t="shared" si="35"/>
        <v>Dark</v>
      </c>
      <c r="P751" t="str">
        <f>_xlfn.XLOOKUP(Orders[[#This Row],[Customer ID]],customers!$A$1:$A$1001,customers!$I$1:$I$1001,,0)</f>
        <v>Yes</v>
      </c>
    </row>
    <row r="752" spans="1:16" x14ac:dyDescent="0.3">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s="4" t="str">
        <f t="shared" si="34"/>
        <v>Robusta</v>
      </c>
      <c r="O752" t="str">
        <f t="shared" si="35"/>
        <v>Medium</v>
      </c>
      <c r="P752" t="str">
        <f>_xlfn.XLOOKUP(Orders[[#This Row],[Customer ID]],customers!$A$1:$A$1001,customers!$I$1:$I$1001,,0)</f>
        <v>Yes</v>
      </c>
    </row>
    <row r="753" spans="1:16" x14ac:dyDescent="0.3">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s="4" t="str">
        <f t="shared" si="34"/>
        <v>Liberica</v>
      </c>
      <c r="O753" t="str">
        <f t="shared" si="35"/>
        <v>Light</v>
      </c>
      <c r="P753" t="str">
        <f>_xlfn.XLOOKUP(Orders[[#This Row],[Customer ID]],customers!$A$1:$A$1001,customers!$I$1:$I$1001,,0)</f>
        <v>No</v>
      </c>
    </row>
    <row r="754" spans="1:16" x14ac:dyDescent="0.3">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s="4" t="str">
        <f t="shared" si="34"/>
        <v>Excelsa</v>
      </c>
      <c r="O754" t="str">
        <f t="shared" si="35"/>
        <v>Medium</v>
      </c>
      <c r="P754" t="str">
        <f>_xlfn.XLOOKUP(Orders[[#This Row],[Customer ID]],customers!$A$1:$A$1001,customers!$I$1:$I$1001,,0)</f>
        <v>Yes</v>
      </c>
    </row>
    <row r="755" spans="1:16" x14ac:dyDescent="0.3">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s="4" t="str">
        <f t="shared" si="34"/>
        <v>Arabica</v>
      </c>
      <c r="O755" t="str">
        <f t="shared" si="35"/>
        <v>Dark</v>
      </c>
      <c r="P755" t="str">
        <f>_xlfn.XLOOKUP(Orders[[#This Row],[Customer ID]],customers!$A$1:$A$1001,customers!$I$1:$I$1001,,0)</f>
        <v>No</v>
      </c>
    </row>
    <row r="756" spans="1:16" x14ac:dyDescent="0.3">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s="4" t="str">
        <f t="shared" si="34"/>
        <v>Arabica</v>
      </c>
      <c r="O756" t="str">
        <f t="shared" si="35"/>
        <v>Dark</v>
      </c>
      <c r="P756" t="str">
        <f>_xlfn.XLOOKUP(Orders[[#This Row],[Customer ID]],customers!$A$1:$A$1001,customers!$I$1:$I$1001,,0)</f>
        <v>No</v>
      </c>
    </row>
    <row r="757" spans="1:16" x14ac:dyDescent="0.3">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s="4" t="str">
        <f t="shared" si="34"/>
        <v>Liberica</v>
      </c>
      <c r="O757" t="str">
        <f t="shared" si="35"/>
        <v>Light</v>
      </c>
      <c r="P757" t="str">
        <f>_xlfn.XLOOKUP(Orders[[#This Row],[Customer ID]],customers!$A$1:$A$1001,customers!$I$1:$I$1001,,0)</f>
        <v>No</v>
      </c>
    </row>
    <row r="758" spans="1:16" x14ac:dyDescent="0.3">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s="4" t="str">
        <f t="shared" si="34"/>
        <v>Robusta</v>
      </c>
      <c r="O758" t="str">
        <f t="shared" si="35"/>
        <v>Dark</v>
      </c>
      <c r="P758" t="str">
        <f>_xlfn.XLOOKUP(Orders[[#This Row],[Customer ID]],customers!$A$1:$A$1001,customers!$I$1:$I$1001,,0)</f>
        <v>Yes</v>
      </c>
    </row>
    <row r="759" spans="1:16" x14ac:dyDescent="0.3">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s="4" t="str">
        <f t="shared" si="34"/>
        <v>Arabica</v>
      </c>
      <c r="O759" t="str">
        <f t="shared" si="35"/>
        <v>Dark</v>
      </c>
      <c r="P759" t="str">
        <f>_xlfn.XLOOKUP(Orders[[#This Row],[Customer ID]],customers!$A$1:$A$1001,customers!$I$1:$I$1001,,0)</f>
        <v>Yes</v>
      </c>
    </row>
    <row r="760" spans="1:16" x14ac:dyDescent="0.3">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s="4" t="str">
        <f t="shared" si="34"/>
        <v>Robusta</v>
      </c>
      <c r="O760" t="str">
        <f t="shared" si="35"/>
        <v>Dark</v>
      </c>
      <c r="P760" t="str">
        <f>_xlfn.XLOOKUP(Orders[[#This Row],[Customer ID]],customers!$A$1:$A$1001,customers!$I$1:$I$1001,,0)</f>
        <v>No</v>
      </c>
    </row>
    <row r="761" spans="1:16" x14ac:dyDescent="0.3">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s="4" t="str">
        <f t="shared" si="34"/>
        <v>Liberica</v>
      </c>
      <c r="O761" t="str">
        <f t="shared" si="35"/>
        <v>Dark</v>
      </c>
      <c r="P761" t="str">
        <f>_xlfn.XLOOKUP(Orders[[#This Row],[Customer ID]],customers!$A$1:$A$1001,customers!$I$1:$I$1001,,0)</f>
        <v>Yes</v>
      </c>
    </row>
    <row r="762" spans="1:16" x14ac:dyDescent="0.3">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s="4" t="str">
        <f t="shared" si="34"/>
        <v>Excelsa</v>
      </c>
      <c r="O762" t="str">
        <f t="shared" si="35"/>
        <v>Light</v>
      </c>
      <c r="P762" t="str">
        <f>_xlfn.XLOOKUP(Orders[[#This Row],[Customer ID]],customers!$A$1:$A$1001,customers!$I$1:$I$1001,,0)</f>
        <v>No</v>
      </c>
    </row>
    <row r="763" spans="1:16" x14ac:dyDescent="0.3">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s="4" t="str">
        <f t="shared" si="34"/>
        <v>Excelsa</v>
      </c>
      <c r="O763" t="str">
        <f t="shared" si="35"/>
        <v>Light</v>
      </c>
      <c r="P763" t="str">
        <f>_xlfn.XLOOKUP(Orders[[#This Row],[Customer ID]],customers!$A$1:$A$1001,customers!$I$1:$I$1001,,0)</f>
        <v>Yes</v>
      </c>
    </row>
    <row r="764" spans="1:16" x14ac:dyDescent="0.3">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s="4" t="str">
        <f t="shared" si="34"/>
        <v>Liberica</v>
      </c>
      <c r="O764" t="str">
        <f t="shared" si="35"/>
        <v>Medium</v>
      </c>
      <c r="P764" t="str">
        <f>_xlfn.XLOOKUP(Orders[[#This Row],[Customer ID]],customers!$A$1:$A$1001,customers!$I$1:$I$1001,,0)</f>
        <v>No</v>
      </c>
    </row>
    <row r="765" spans="1:16" x14ac:dyDescent="0.3">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s="4" t="str">
        <f t="shared" si="34"/>
        <v>Arabica</v>
      </c>
      <c r="O765" t="str">
        <f t="shared" si="35"/>
        <v>Light</v>
      </c>
      <c r="P765" t="str">
        <f>_xlfn.XLOOKUP(Orders[[#This Row],[Customer ID]],customers!$A$1:$A$1001,customers!$I$1:$I$1001,,0)</f>
        <v>No</v>
      </c>
    </row>
    <row r="766" spans="1:16" x14ac:dyDescent="0.3">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s="4" t="str">
        <f t="shared" si="34"/>
        <v>Arabica</v>
      </c>
      <c r="O766" t="str">
        <f t="shared" si="35"/>
        <v>Light</v>
      </c>
      <c r="P766" t="str">
        <f>_xlfn.XLOOKUP(Orders[[#This Row],[Customer ID]],customers!$A$1:$A$1001,customers!$I$1:$I$1001,,0)</f>
        <v>Yes</v>
      </c>
    </row>
    <row r="767" spans="1:16" x14ac:dyDescent="0.3">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s="4" t="str">
        <f t="shared" si="34"/>
        <v>Robusta</v>
      </c>
      <c r="O767" t="str">
        <f t="shared" si="35"/>
        <v>Medium</v>
      </c>
      <c r="P767" t="str">
        <f>_xlfn.XLOOKUP(Orders[[#This Row],[Customer ID]],customers!$A$1:$A$1001,customers!$I$1:$I$1001,,0)</f>
        <v>Yes</v>
      </c>
    </row>
    <row r="768" spans="1:16" x14ac:dyDescent="0.3">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s="4" t="str">
        <f t="shared" si="34"/>
        <v>Arabica</v>
      </c>
      <c r="O768" t="str">
        <f t="shared" si="35"/>
        <v>Light</v>
      </c>
      <c r="P768" t="str">
        <f>_xlfn.XLOOKUP(Orders[[#This Row],[Customer ID]],customers!$A$1:$A$1001,customers!$I$1:$I$1001,,0)</f>
        <v>Yes</v>
      </c>
    </row>
    <row r="769" spans="1:16" x14ac:dyDescent="0.3">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s="4" t="str">
        <f t="shared" si="34"/>
        <v>Arabica</v>
      </c>
      <c r="O769" t="str">
        <f t="shared" si="35"/>
        <v>Light</v>
      </c>
      <c r="P769" t="str">
        <f>_xlfn.XLOOKUP(Orders[[#This Row],[Customer ID]],customers!$A$1:$A$1001,customers!$I$1:$I$1001,,0)</f>
        <v>No</v>
      </c>
    </row>
    <row r="770" spans="1:16" x14ac:dyDescent="0.3">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s="4" t="str">
        <f t="shared" si="34"/>
        <v>Robusta</v>
      </c>
      <c r="O770" t="str">
        <f t="shared" si="35"/>
        <v>Light</v>
      </c>
      <c r="P770" t="str">
        <f>_xlfn.XLOOKUP(Orders[[#This Row],[Customer ID]],customers!$A$1:$A$1001,customers!$I$1:$I$1001,,0)</f>
        <v>No</v>
      </c>
    </row>
    <row r="771" spans="1:16" x14ac:dyDescent="0.3">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s="4"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s="4" t="str">
        <f t="shared" si="37"/>
        <v>Arabica</v>
      </c>
      <c r="O772" t="str">
        <f t="shared" si="38"/>
        <v>Dark</v>
      </c>
      <c r="P772" t="str">
        <f>_xlfn.XLOOKUP(Orders[[#This Row],[Customer ID]],customers!$A$1:$A$1001,customers!$I$1:$I$1001,,0)</f>
        <v>No</v>
      </c>
    </row>
    <row r="773" spans="1:16" x14ac:dyDescent="0.3">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s="4" t="str">
        <f t="shared" si="37"/>
        <v>Robusta</v>
      </c>
      <c r="O773" t="str">
        <f t="shared" si="38"/>
        <v>Light</v>
      </c>
      <c r="P773" t="str">
        <f>_xlfn.XLOOKUP(Orders[[#This Row],[Customer ID]],customers!$A$1:$A$1001,customers!$I$1:$I$1001,,0)</f>
        <v>No</v>
      </c>
    </row>
    <row r="774" spans="1:16" x14ac:dyDescent="0.3">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s="4" t="str">
        <f t="shared" si="37"/>
        <v>Excelsa</v>
      </c>
      <c r="O774" t="str">
        <f t="shared" si="38"/>
        <v>Medium</v>
      </c>
      <c r="P774" t="str">
        <f>_xlfn.XLOOKUP(Orders[[#This Row],[Customer ID]],customers!$A$1:$A$1001,customers!$I$1:$I$1001,,0)</f>
        <v>No</v>
      </c>
    </row>
    <row r="775" spans="1:16" x14ac:dyDescent="0.3">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s="4" t="str">
        <f t="shared" si="37"/>
        <v>Liberica</v>
      </c>
      <c r="O775" t="str">
        <f t="shared" si="38"/>
        <v>Medium</v>
      </c>
      <c r="P775" t="str">
        <f>_xlfn.XLOOKUP(Orders[[#This Row],[Customer ID]],customers!$A$1:$A$1001,customers!$I$1:$I$1001,,0)</f>
        <v>No</v>
      </c>
    </row>
    <row r="776" spans="1:16" x14ac:dyDescent="0.3">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s="4" t="str">
        <f t="shared" si="37"/>
        <v>Robusta</v>
      </c>
      <c r="O776" t="str">
        <f t="shared" si="38"/>
        <v>Medium</v>
      </c>
      <c r="P776" t="str">
        <f>_xlfn.XLOOKUP(Orders[[#This Row],[Customer ID]],customers!$A$1:$A$1001,customers!$I$1:$I$1001,,0)</f>
        <v>Yes</v>
      </c>
    </row>
    <row r="777" spans="1:16" x14ac:dyDescent="0.3">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s="4" t="str">
        <f t="shared" si="37"/>
        <v>Excelsa</v>
      </c>
      <c r="O777" t="str">
        <f t="shared" si="38"/>
        <v>Light</v>
      </c>
      <c r="P777" t="str">
        <f>_xlfn.XLOOKUP(Orders[[#This Row],[Customer ID]],customers!$A$1:$A$1001,customers!$I$1:$I$1001,,0)</f>
        <v>Yes</v>
      </c>
    </row>
    <row r="778" spans="1:16" x14ac:dyDescent="0.3">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s="4" t="str">
        <f t="shared" si="37"/>
        <v>Arabica</v>
      </c>
      <c r="O778" t="str">
        <f t="shared" si="38"/>
        <v>Medium</v>
      </c>
      <c r="P778" t="str">
        <f>_xlfn.XLOOKUP(Orders[[#This Row],[Customer ID]],customers!$A$1:$A$1001,customers!$I$1:$I$1001,,0)</f>
        <v>No</v>
      </c>
    </row>
    <row r="779" spans="1:16" x14ac:dyDescent="0.3">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s="4" t="str">
        <f t="shared" si="37"/>
        <v>Arabica</v>
      </c>
      <c r="O779" t="str">
        <f t="shared" si="38"/>
        <v>Light</v>
      </c>
      <c r="P779" t="str">
        <f>_xlfn.XLOOKUP(Orders[[#This Row],[Customer ID]],customers!$A$1:$A$1001,customers!$I$1:$I$1001,,0)</f>
        <v>No</v>
      </c>
    </row>
    <row r="780" spans="1:16" x14ac:dyDescent="0.3">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s="4" t="str">
        <f t="shared" si="37"/>
        <v>Liberica</v>
      </c>
      <c r="O780" t="str">
        <f t="shared" si="38"/>
        <v>Light</v>
      </c>
      <c r="P780" t="str">
        <f>_xlfn.XLOOKUP(Orders[[#This Row],[Customer ID]],customers!$A$1:$A$1001,customers!$I$1:$I$1001,,0)</f>
        <v>Yes</v>
      </c>
    </row>
    <row r="781" spans="1:16" x14ac:dyDescent="0.3">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s="4" t="str">
        <f t="shared" si="37"/>
        <v>Liberica</v>
      </c>
      <c r="O781" t="str">
        <f t="shared" si="38"/>
        <v>Dark</v>
      </c>
      <c r="P781" t="str">
        <f>_xlfn.XLOOKUP(Orders[[#This Row],[Customer ID]],customers!$A$1:$A$1001,customers!$I$1:$I$1001,,0)</f>
        <v>Yes</v>
      </c>
    </row>
    <row r="782" spans="1:16" x14ac:dyDescent="0.3">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s="4" t="str">
        <f t="shared" si="37"/>
        <v>Excelsa</v>
      </c>
      <c r="O782" t="str">
        <f t="shared" si="38"/>
        <v>Medium</v>
      </c>
      <c r="P782" t="str">
        <f>_xlfn.XLOOKUP(Orders[[#This Row],[Customer ID]],customers!$A$1:$A$1001,customers!$I$1:$I$1001,,0)</f>
        <v>No</v>
      </c>
    </row>
    <row r="783" spans="1:16" x14ac:dyDescent="0.3">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s="4" t="str">
        <f t="shared" si="37"/>
        <v>Liberica</v>
      </c>
      <c r="O783" t="str">
        <f t="shared" si="38"/>
        <v>Light</v>
      </c>
      <c r="P783" t="str">
        <f>_xlfn.XLOOKUP(Orders[[#This Row],[Customer ID]],customers!$A$1:$A$1001,customers!$I$1:$I$1001,,0)</f>
        <v>No</v>
      </c>
    </row>
    <row r="784" spans="1:16" x14ac:dyDescent="0.3">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s="4" t="str">
        <f t="shared" si="37"/>
        <v>Excelsa</v>
      </c>
      <c r="O784" t="str">
        <f t="shared" si="38"/>
        <v>Light</v>
      </c>
      <c r="P784" t="str">
        <f>_xlfn.XLOOKUP(Orders[[#This Row],[Customer ID]],customers!$A$1:$A$1001,customers!$I$1:$I$1001,,0)</f>
        <v>No</v>
      </c>
    </row>
    <row r="785" spans="1:16" x14ac:dyDescent="0.3">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s="4" t="str">
        <f t="shared" si="37"/>
        <v>Liberica</v>
      </c>
      <c r="O785" t="str">
        <f t="shared" si="38"/>
        <v>Medium</v>
      </c>
      <c r="P785" t="str">
        <f>_xlfn.XLOOKUP(Orders[[#This Row],[Customer ID]],customers!$A$1:$A$1001,customers!$I$1:$I$1001,,0)</f>
        <v>Yes</v>
      </c>
    </row>
    <row r="786" spans="1:16" x14ac:dyDescent="0.3">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s="4" t="str">
        <f t="shared" si="37"/>
        <v>Liberica</v>
      </c>
      <c r="O786" t="str">
        <f t="shared" si="38"/>
        <v>Light</v>
      </c>
      <c r="P786" t="str">
        <f>_xlfn.XLOOKUP(Orders[[#This Row],[Customer ID]],customers!$A$1:$A$1001,customers!$I$1:$I$1001,,0)</f>
        <v>No</v>
      </c>
    </row>
    <row r="787" spans="1:16" x14ac:dyDescent="0.3">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s="4" t="str">
        <f t="shared" si="37"/>
        <v>Arabica</v>
      </c>
      <c r="O787" t="str">
        <f t="shared" si="38"/>
        <v>Dark</v>
      </c>
      <c r="P787" t="str">
        <f>_xlfn.XLOOKUP(Orders[[#This Row],[Customer ID]],customers!$A$1:$A$1001,customers!$I$1:$I$1001,,0)</f>
        <v>No</v>
      </c>
    </row>
    <row r="788" spans="1:16" x14ac:dyDescent="0.3">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s="4" t="str">
        <f t="shared" si="37"/>
        <v>Excelsa</v>
      </c>
      <c r="O788" t="str">
        <f t="shared" si="38"/>
        <v>Dark</v>
      </c>
      <c r="P788" t="str">
        <f>_xlfn.XLOOKUP(Orders[[#This Row],[Customer ID]],customers!$A$1:$A$1001,customers!$I$1:$I$1001,,0)</f>
        <v>Yes</v>
      </c>
    </row>
    <row r="789" spans="1:16" x14ac:dyDescent="0.3">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s="4" t="str">
        <f t="shared" si="37"/>
        <v>Excelsa</v>
      </c>
      <c r="O789" t="str">
        <f t="shared" si="38"/>
        <v>Medium</v>
      </c>
      <c r="P789" t="str">
        <f>_xlfn.XLOOKUP(Orders[[#This Row],[Customer ID]],customers!$A$1:$A$1001,customers!$I$1:$I$1001,,0)</f>
        <v>Yes</v>
      </c>
    </row>
    <row r="790" spans="1:16" x14ac:dyDescent="0.3">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s="4" t="str">
        <f t="shared" si="37"/>
        <v>Robusta</v>
      </c>
      <c r="O790" t="str">
        <f t="shared" si="38"/>
        <v>Medium</v>
      </c>
      <c r="P790" t="str">
        <f>_xlfn.XLOOKUP(Orders[[#This Row],[Customer ID]],customers!$A$1:$A$1001,customers!$I$1:$I$1001,,0)</f>
        <v>Yes</v>
      </c>
    </row>
    <row r="791" spans="1:16" x14ac:dyDescent="0.3">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s="4" t="str">
        <f t="shared" si="37"/>
        <v>Arabica</v>
      </c>
      <c r="O791" t="str">
        <f t="shared" si="38"/>
        <v>Light</v>
      </c>
      <c r="P791" t="str">
        <f>_xlfn.XLOOKUP(Orders[[#This Row],[Customer ID]],customers!$A$1:$A$1001,customers!$I$1:$I$1001,,0)</f>
        <v>No</v>
      </c>
    </row>
    <row r="792" spans="1:16" x14ac:dyDescent="0.3">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s="4" t="str">
        <f t="shared" si="37"/>
        <v>Arabica</v>
      </c>
      <c r="O792" t="str">
        <f t="shared" si="38"/>
        <v>Light</v>
      </c>
      <c r="P792" t="str">
        <f>_xlfn.XLOOKUP(Orders[[#This Row],[Customer ID]],customers!$A$1:$A$1001,customers!$I$1:$I$1001,,0)</f>
        <v>No</v>
      </c>
    </row>
    <row r="793" spans="1:16" x14ac:dyDescent="0.3">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s="4" t="str">
        <f t="shared" si="37"/>
        <v>Liberica</v>
      </c>
      <c r="O793" t="str">
        <f t="shared" si="38"/>
        <v>Light</v>
      </c>
      <c r="P793" t="str">
        <f>_xlfn.XLOOKUP(Orders[[#This Row],[Customer ID]],customers!$A$1:$A$1001,customers!$I$1:$I$1001,,0)</f>
        <v>Yes</v>
      </c>
    </row>
    <row r="794" spans="1:16" x14ac:dyDescent="0.3">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s="4" t="str">
        <f t="shared" si="37"/>
        <v>Liberica</v>
      </c>
      <c r="O794" t="str">
        <f t="shared" si="38"/>
        <v>Medium</v>
      </c>
      <c r="P794" t="str">
        <f>_xlfn.XLOOKUP(Orders[[#This Row],[Customer ID]],customers!$A$1:$A$1001,customers!$I$1:$I$1001,,0)</f>
        <v>Yes</v>
      </c>
    </row>
    <row r="795" spans="1:16" x14ac:dyDescent="0.3">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s="4" t="str">
        <f t="shared" si="37"/>
        <v>Robusta</v>
      </c>
      <c r="O795" t="str">
        <f t="shared" si="38"/>
        <v>Light</v>
      </c>
      <c r="P795" t="str">
        <f>_xlfn.XLOOKUP(Orders[[#This Row],[Customer ID]],customers!$A$1:$A$1001,customers!$I$1:$I$1001,,0)</f>
        <v>No</v>
      </c>
    </row>
    <row r="796" spans="1:16" x14ac:dyDescent="0.3">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s="4" t="str">
        <f t="shared" si="37"/>
        <v>Arabica</v>
      </c>
      <c r="O796" t="str">
        <f t="shared" si="38"/>
        <v>Light</v>
      </c>
      <c r="P796" t="str">
        <f>_xlfn.XLOOKUP(Orders[[#This Row],[Customer ID]],customers!$A$1:$A$1001,customers!$I$1:$I$1001,,0)</f>
        <v>No</v>
      </c>
    </row>
    <row r="797" spans="1:16" x14ac:dyDescent="0.3">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s="4" t="str">
        <f t="shared" si="37"/>
        <v>Robusta</v>
      </c>
      <c r="O797" t="str">
        <f t="shared" si="38"/>
        <v>Light</v>
      </c>
      <c r="P797" t="str">
        <f>_xlfn.XLOOKUP(Orders[[#This Row],[Customer ID]],customers!$A$1:$A$1001,customers!$I$1:$I$1001,,0)</f>
        <v>No</v>
      </c>
    </row>
    <row r="798" spans="1:16" x14ac:dyDescent="0.3">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s="4" t="str">
        <f t="shared" si="37"/>
        <v>Liberica</v>
      </c>
      <c r="O798" t="str">
        <f t="shared" si="38"/>
        <v>Light</v>
      </c>
      <c r="P798" t="str">
        <f>_xlfn.XLOOKUP(Orders[[#This Row],[Customer ID]],customers!$A$1:$A$1001,customers!$I$1:$I$1001,,0)</f>
        <v>No</v>
      </c>
    </row>
    <row r="799" spans="1:16" x14ac:dyDescent="0.3">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s="4" t="str">
        <f t="shared" si="37"/>
        <v>Arabica</v>
      </c>
      <c r="O799" t="str">
        <f t="shared" si="38"/>
        <v>Light</v>
      </c>
      <c r="P799" t="str">
        <f>_xlfn.XLOOKUP(Orders[[#This Row],[Customer ID]],customers!$A$1:$A$1001,customers!$I$1:$I$1001,,0)</f>
        <v>No</v>
      </c>
    </row>
    <row r="800" spans="1:16" x14ac:dyDescent="0.3">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s="4" t="str">
        <f t="shared" si="37"/>
        <v>Robusta</v>
      </c>
      <c r="O800" t="str">
        <f t="shared" si="38"/>
        <v>Dark</v>
      </c>
      <c r="P800" t="str">
        <f>_xlfn.XLOOKUP(Orders[[#This Row],[Customer ID]],customers!$A$1:$A$1001,customers!$I$1:$I$1001,,0)</f>
        <v>Yes</v>
      </c>
    </row>
    <row r="801" spans="1:16" x14ac:dyDescent="0.3">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s="4" t="str">
        <f t="shared" si="37"/>
        <v>Excelsa</v>
      </c>
      <c r="O801" t="str">
        <f t="shared" si="38"/>
        <v>Dark</v>
      </c>
      <c r="P801" t="str">
        <f>_xlfn.XLOOKUP(Orders[[#This Row],[Customer ID]],customers!$A$1:$A$1001,customers!$I$1:$I$1001,,0)</f>
        <v>Yes</v>
      </c>
    </row>
    <row r="802" spans="1:16" x14ac:dyDescent="0.3">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s="4" t="str">
        <f t="shared" si="37"/>
        <v>Robusta</v>
      </c>
      <c r="O802" t="str">
        <f t="shared" si="38"/>
        <v>Dark</v>
      </c>
      <c r="P802" t="str">
        <f>_xlfn.XLOOKUP(Orders[[#This Row],[Customer ID]],customers!$A$1:$A$1001,customers!$I$1:$I$1001,,0)</f>
        <v>No</v>
      </c>
    </row>
    <row r="803" spans="1:16" x14ac:dyDescent="0.3">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s="4" t="str">
        <f t="shared" si="37"/>
        <v>Robusta</v>
      </c>
      <c r="O803" t="str">
        <f t="shared" si="38"/>
        <v>Dark</v>
      </c>
      <c r="P803" t="str">
        <f>_xlfn.XLOOKUP(Orders[[#This Row],[Customer ID]],customers!$A$1:$A$1001,customers!$I$1:$I$1001,,0)</f>
        <v>Yes</v>
      </c>
    </row>
    <row r="804" spans="1:16" x14ac:dyDescent="0.3">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s="4" t="str">
        <f t="shared" si="37"/>
        <v>Robusta</v>
      </c>
      <c r="O804" t="str">
        <f t="shared" si="38"/>
        <v>Dark</v>
      </c>
      <c r="P804" t="str">
        <f>_xlfn.XLOOKUP(Orders[[#This Row],[Customer ID]],customers!$A$1:$A$1001,customers!$I$1:$I$1001,,0)</f>
        <v>No</v>
      </c>
    </row>
    <row r="805" spans="1:16" x14ac:dyDescent="0.3">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s="4" t="str">
        <f t="shared" si="37"/>
        <v>Excelsa</v>
      </c>
      <c r="O805" t="str">
        <f t="shared" si="38"/>
        <v>Medium</v>
      </c>
      <c r="P805" t="str">
        <f>_xlfn.XLOOKUP(Orders[[#This Row],[Customer ID]],customers!$A$1:$A$1001,customers!$I$1:$I$1001,,0)</f>
        <v>No</v>
      </c>
    </row>
    <row r="806" spans="1:16" x14ac:dyDescent="0.3">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s="4" t="str">
        <f t="shared" si="37"/>
        <v>Robusta</v>
      </c>
      <c r="O806" t="str">
        <f t="shared" si="38"/>
        <v>Light</v>
      </c>
      <c r="P806" t="str">
        <f>_xlfn.XLOOKUP(Orders[[#This Row],[Customer ID]],customers!$A$1:$A$1001,customers!$I$1:$I$1001,,0)</f>
        <v>No</v>
      </c>
    </row>
    <row r="807" spans="1:16" x14ac:dyDescent="0.3">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s="4" t="str">
        <f t="shared" si="37"/>
        <v>Robusta</v>
      </c>
      <c r="O807" t="str">
        <f t="shared" si="38"/>
        <v>Medium</v>
      </c>
      <c r="P807" t="str">
        <f>_xlfn.XLOOKUP(Orders[[#This Row],[Customer ID]],customers!$A$1:$A$1001,customers!$I$1:$I$1001,,0)</f>
        <v>No</v>
      </c>
    </row>
    <row r="808" spans="1:16" x14ac:dyDescent="0.3">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s="4" t="str">
        <f t="shared" si="37"/>
        <v>Liberica</v>
      </c>
      <c r="O808" t="str">
        <f t="shared" si="38"/>
        <v>Dark</v>
      </c>
      <c r="P808" t="str">
        <f>_xlfn.XLOOKUP(Orders[[#This Row],[Customer ID]],customers!$A$1:$A$1001,customers!$I$1:$I$1001,,0)</f>
        <v>Yes</v>
      </c>
    </row>
    <row r="809" spans="1:16" x14ac:dyDescent="0.3">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s="4" t="str">
        <f t="shared" si="37"/>
        <v>Liberica</v>
      </c>
      <c r="O809" t="str">
        <f t="shared" si="38"/>
        <v>Dark</v>
      </c>
      <c r="P809" t="str">
        <f>_xlfn.XLOOKUP(Orders[[#This Row],[Customer ID]],customers!$A$1:$A$1001,customers!$I$1:$I$1001,,0)</f>
        <v>No</v>
      </c>
    </row>
    <row r="810" spans="1:16" x14ac:dyDescent="0.3">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s="4" t="str">
        <f t="shared" si="37"/>
        <v>Robusta</v>
      </c>
      <c r="O810" t="str">
        <f t="shared" si="38"/>
        <v>Light</v>
      </c>
      <c r="P810" t="str">
        <f>_xlfn.XLOOKUP(Orders[[#This Row],[Customer ID]],customers!$A$1:$A$1001,customers!$I$1:$I$1001,,0)</f>
        <v>No</v>
      </c>
    </row>
    <row r="811" spans="1:16" x14ac:dyDescent="0.3">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s="4" t="str">
        <f t="shared" si="37"/>
        <v>Robusta</v>
      </c>
      <c r="O811" t="str">
        <f t="shared" si="38"/>
        <v>Dark</v>
      </c>
      <c r="P811" t="str">
        <f>_xlfn.XLOOKUP(Orders[[#This Row],[Customer ID]],customers!$A$1:$A$1001,customers!$I$1:$I$1001,,0)</f>
        <v>Yes</v>
      </c>
    </row>
    <row r="812" spans="1:16" x14ac:dyDescent="0.3">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s="4" t="str">
        <f t="shared" si="37"/>
        <v>Liberica</v>
      </c>
      <c r="O812" t="str">
        <f t="shared" si="38"/>
        <v>Light</v>
      </c>
      <c r="P812" t="str">
        <f>_xlfn.XLOOKUP(Orders[[#This Row],[Customer ID]],customers!$A$1:$A$1001,customers!$I$1:$I$1001,,0)</f>
        <v>No</v>
      </c>
    </row>
    <row r="813" spans="1:16" x14ac:dyDescent="0.3">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s="4" t="str">
        <f t="shared" si="37"/>
        <v>Arabica</v>
      </c>
      <c r="O813" t="str">
        <f t="shared" si="38"/>
        <v>Medium</v>
      </c>
      <c r="P813" t="str">
        <f>_xlfn.XLOOKUP(Orders[[#This Row],[Customer ID]],customers!$A$1:$A$1001,customers!$I$1:$I$1001,,0)</f>
        <v>Yes</v>
      </c>
    </row>
    <row r="814" spans="1:16" x14ac:dyDescent="0.3">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s="4" t="str">
        <f t="shared" si="37"/>
        <v>Liberica</v>
      </c>
      <c r="O814" t="str">
        <f t="shared" si="38"/>
        <v>Dark</v>
      </c>
      <c r="P814" t="str">
        <f>_xlfn.XLOOKUP(Orders[[#This Row],[Customer ID]],customers!$A$1:$A$1001,customers!$I$1:$I$1001,,0)</f>
        <v>Yes</v>
      </c>
    </row>
    <row r="815" spans="1:16" x14ac:dyDescent="0.3">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s="4" t="str">
        <f t="shared" si="37"/>
        <v>Excelsa</v>
      </c>
      <c r="O815" t="str">
        <f t="shared" si="38"/>
        <v>Medium</v>
      </c>
      <c r="P815" t="str">
        <f>_xlfn.XLOOKUP(Orders[[#This Row],[Customer ID]],customers!$A$1:$A$1001,customers!$I$1:$I$1001,,0)</f>
        <v>Yes</v>
      </c>
    </row>
    <row r="816" spans="1:16" x14ac:dyDescent="0.3">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s="4" t="str">
        <f t="shared" si="37"/>
        <v>Excelsa</v>
      </c>
      <c r="O816" t="str">
        <f t="shared" si="38"/>
        <v>Light</v>
      </c>
      <c r="P816" t="str">
        <f>_xlfn.XLOOKUP(Orders[[#This Row],[Customer ID]],customers!$A$1:$A$1001,customers!$I$1:$I$1001,,0)</f>
        <v>No</v>
      </c>
    </row>
    <row r="817" spans="1:16" x14ac:dyDescent="0.3">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s="4" t="str">
        <f t="shared" si="37"/>
        <v>Robusta</v>
      </c>
      <c r="O817" t="str">
        <f t="shared" si="38"/>
        <v>Medium</v>
      </c>
      <c r="P817" t="str">
        <f>_xlfn.XLOOKUP(Orders[[#This Row],[Customer ID]],customers!$A$1:$A$1001,customers!$I$1:$I$1001,,0)</f>
        <v>No</v>
      </c>
    </row>
    <row r="818" spans="1:16" x14ac:dyDescent="0.3">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s="4" t="str">
        <f t="shared" si="37"/>
        <v>Liberica</v>
      </c>
      <c r="O818" t="str">
        <f t="shared" si="38"/>
        <v>Light</v>
      </c>
      <c r="P818" t="str">
        <f>_xlfn.XLOOKUP(Orders[[#This Row],[Customer ID]],customers!$A$1:$A$1001,customers!$I$1:$I$1001,,0)</f>
        <v>No</v>
      </c>
    </row>
    <row r="819" spans="1:16" x14ac:dyDescent="0.3">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s="4" t="str">
        <f t="shared" si="37"/>
        <v>Liberica</v>
      </c>
      <c r="O819" t="str">
        <f t="shared" si="38"/>
        <v>Dark</v>
      </c>
      <c r="P819" t="str">
        <f>_xlfn.XLOOKUP(Orders[[#This Row],[Customer ID]],customers!$A$1:$A$1001,customers!$I$1:$I$1001,,0)</f>
        <v>No</v>
      </c>
    </row>
    <row r="820" spans="1:16" x14ac:dyDescent="0.3">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s="4" t="str">
        <f t="shared" si="37"/>
        <v>Liberica</v>
      </c>
      <c r="O820" t="str">
        <f t="shared" si="38"/>
        <v>Light</v>
      </c>
      <c r="P820" t="str">
        <f>_xlfn.XLOOKUP(Orders[[#This Row],[Customer ID]],customers!$A$1:$A$1001,customers!$I$1:$I$1001,,0)</f>
        <v>No</v>
      </c>
    </row>
    <row r="821" spans="1:16" x14ac:dyDescent="0.3">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s="4" t="str">
        <f t="shared" si="37"/>
        <v>Liberica</v>
      </c>
      <c r="O821" t="str">
        <f t="shared" si="38"/>
        <v>Light</v>
      </c>
      <c r="P821" t="str">
        <f>_xlfn.XLOOKUP(Orders[[#This Row],[Customer ID]],customers!$A$1:$A$1001,customers!$I$1:$I$1001,,0)</f>
        <v>Yes</v>
      </c>
    </row>
    <row r="822" spans="1:16" x14ac:dyDescent="0.3">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s="4" t="str">
        <f t="shared" si="37"/>
        <v>Excelsa</v>
      </c>
      <c r="O822" t="str">
        <f t="shared" si="38"/>
        <v>Medium</v>
      </c>
      <c r="P822" t="str">
        <f>_xlfn.XLOOKUP(Orders[[#This Row],[Customer ID]],customers!$A$1:$A$1001,customers!$I$1:$I$1001,,0)</f>
        <v>Yes</v>
      </c>
    </row>
    <row r="823" spans="1:16" x14ac:dyDescent="0.3">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s="4" t="str">
        <f t="shared" si="37"/>
        <v>Robusta</v>
      </c>
      <c r="O823" t="str">
        <f t="shared" si="38"/>
        <v>Dark</v>
      </c>
      <c r="P823" t="str">
        <f>_xlfn.XLOOKUP(Orders[[#This Row],[Customer ID]],customers!$A$1:$A$1001,customers!$I$1:$I$1001,,0)</f>
        <v>No</v>
      </c>
    </row>
    <row r="824" spans="1:16" x14ac:dyDescent="0.3">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s="4" t="str">
        <f t="shared" si="37"/>
        <v>Excelsa</v>
      </c>
      <c r="O824" t="str">
        <f t="shared" si="38"/>
        <v>Light</v>
      </c>
      <c r="P824" t="str">
        <f>_xlfn.XLOOKUP(Orders[[#This Row],[Customer ID]],customers!$A$1:$A$1001,customers!$I$1:$I$1001,,0)</f>
        <v>No</v>
      </c>
    </row>
    <row r="825" spans="1:16" x14ac:dyDescent="0.3">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s="4" t="str">
        <f t="shared" si="37"/>
        <v>Liberica</v>
      </c>
      <c r="O825" t="str">
        <f t="shared" si="38"/>
        <v>Light</v>
      </c>
      <c r="P825" t="str">
        <f>_xlfn.XLOOKUP(Orders[[#This Row],[Customer ID]],customers!$A$1:$A$1001,customers!$I$1:$I$1001,,0)</f>
        <v>Yes</v>
      </c>
    </row>
    <row r="826" spans="1:16" x14ac:dyDescent="0.3">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s="4" t="str">
        <f t="shared" si="37"/>
        <v>Arabica</v>
      </c>
      <c r="O826" t="str">
        <f t="shared" si="38"/>
        <v>Medium</v>
      </c>
      <c r="P826" t="str">
        <f>_xlfn.XLOOKUP(Orders[[#This Row],[Customer ID]],customers!$A$1:$A$1001,customers!$I$1:$I$1001,,0)</f>
        <v>Yes</v>
      </c>
    </row>
    <row r="827" spans="1:16" x14ac:dyDescent="0.3">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s="4" t="str">
        <f t="shared" si="37"/>
        <v>Arabica</v>
      </c>
      <c r="O827" t="str">
        <f t="shared" si="38"/>
        <v>Dark</v>
      </c>
      <c r="P827" t="str">
        <f>_xlfn.XLOOKUP(Orders[[#This Row],[Customer ID]],customers!$A$1:$A$1001,customers!$I$1:$I$1001,,0)</f>
        <v>Yes</v>
      </c>
    </row>
    <row r="828" spans="1:16" x14ac:dyDescent="0.3">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s="4" t="str">
        <f t="shared" si="37"/>
        <v>Excelsa</v>
      </c>
      <c r="O828" t="str">
        <f t="shared" si="38"/>
        <v>Medium</v>
      </c>
      <c r="P828" t="str">
        <f>_xlfn.XLOOKUP(Orders[[#This Row],[Customer ID]],customers!$A$1:$A$1001,customers!$I$1:$I$1001,,0)</f>
        <v>Yes</v>
      </c>
    </row>
    <row r="829" spans="1:16" x14ac:dyDescent="0.3">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s="4" t="str">
        <f t="shared" si="37"/>
        <v>Excelsa</v>
      </c>
      <c r="O829" t="str">
        <f t="shared" si="38"/>
        <v>Medium</v>
      </c>
      <c r="P829" t="str">
        <f>_xlfn.XLOOKUP(Orders[[#This Row],[Customer ID]],customers!$A$1:$A$1001,customers!$I$1:$I$1001,,0)</f>
        <v>No</v>
      </c>
    </row>
    <row r="830" spans="1:16" x14ac:dyDescent="0.3">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s="4" t="str">
        <f t="shared" si="37"/>
        <v>Arabica</v>
      </c>
      <c r="O830" t="str">
        <f t="shared" si="38"/>
        <v>Dark</v>
      </c>
      <c r="P830" t="str">
        <f>_xlfn.XLOOKUP(Orders[[#This Row],[Customer ID]],customers!$A$1:$A$1001,customers!$I$1:$I$1001,,0)</f>
        <v>Yes</v>
      </c>
    </row>
    <row r="831" spans="1:16" x14ac:dyDescent="0.3">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s="4" t="str">
        <f t="shared" si="37"/>
        <v>Arabica</v>
      </c>
      <c r="O831" t="str">
        <f t="shared" si="38"/>
        <v>Dark</v>
      </c>
      <c r="P831" t="str">
        <f>_xlfn.XLOOKUP(Orders[[#This Row],[Customer ID]],customers!$A$1:$A$1001,customers!$I$1:$I$1001,,0)</f>
        <v>No</v>
      </c>
    </row>
    <row r="832" spans="1:16" x14ac:dyDescent="0.3">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s="4" t="str">
        <f t="shared" si="37"/>
        <v>Excelsa</v>
      </c>
      <c r="O832" t="str">
        <f t="shared" si="38"/>
        <v>Medium</v>
      </c>
      <c r="P832" t="str">
        <f>_xlfn.XLOOKUP(Orders[[#This Row],[Customer ID]],customers!$A$1:$A$1001,customers!$I$1:$I$1001,,0)</f>
        <v>No</v>
      </c>
    </row>
    <row r="833" spans="1:16" x14ac:dyDescent="0.3">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s="4" t="str">
        <f t="shared" si="37"/>
        <v>Arabica</v>
      </c>
      <c r="O833" t="str">
        <f t="shared" si="38"/>
        <v>Dark</v>
      </c>
      <c r="P833" t="str">
        <f>_xlfn.XLOOKUP(Orders[[#This Row],[Customer ID]],customers!$A$1:$A$1001,customers!$I$1:$I$1001,,0)</f>
        <v>No</v>
      </c>
    </row>
    <row r="834" spans="1:16" x14ac:dyDescent="0.3">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s="4" t="str">
        <f t="shared" si="37"/>
        <v>Robusta</v>
      </c>
      <c r="O834" t="str">
        <f t="shared" si="38"/>
        <v>Medium</v>
      </c>
      <c r="P834" t="str">
        <f>_xlfn.XLOOKUP(Orders[[#This Row],[Customer ID]],customers!$A$1:$A$1001,customers!$I$1:$I$1001,,0)</f>
        <v>No</v>
      </c>
    </row>
    <row r="835" spans="1:16" x14ac:dyDescent="0.3">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s="4"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s="4" t="str">
        <f t="shared" si="40"/>
        <v>Arabica</v>
      </c>
      <c r="O836" t="str">
        <f t="shared" si="41"/>
        <v>Dark</v>
      </c>
      <c r="P836" t="str">
        <f>_xlfn.XLOOKUP(Orders[[#This Row],[Customer ID]],customers!$A$1:$A$1001,customers!$I$1:$I$1001,,0)</f>
        <v>No</v>
      </c>
    </row>
    <row r="837" spans="1:16" x14ac:dyDescent="0.3">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s="4" t="str">
        <f t="shared" si="40"/>
        <v>Excelsa</v>
      </c>
      <c r="O837" t="str">
        <f t="shared" si="41"/>
        <v>Light</v>
      </c>
      <c r="P837" t="str">
        <f>_xlfn.XLOOKUP(Orders[[#This Row],[Customer ID]],customers!$A$1:$A$1001,customers!$I$1:$I$1001,,0)</f>
        <v>Yes</v>
      </c>
    </row>
    <row r="838" spans="1:16" x14ac:dyDescent="0.3">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s="4" t="str">
        <f t="shared" si="40"/>
        <v>Arabica</v>
      </c>
      <c r="O838" t="str">
        <f t="shared" si="41"/>
        <v>Dark</v>
      </c>
      <c r="P838" t="str">
        <f>_xlfn.XLOOKUP(Orders[[#This Row],[Customer ID]],customers!$A$1:$A$1001,customers!$I$1:$I$1001,,0)</f>
        <v>No</v>
      </c>
    </row>
    <row r="839" spans="1:16" x14ac:dyDescent="0.3">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s="4" t="str">
        <f t="shared" si="40"/>
        <v>Liberica</v>
      </c>
      <c r="O839" t="str">
        <f t="shared" si="41"/>
        <v>Medium</v>
      </c>
      <c r="P839" t="str">
        <f>_xlfn.XLOOKUP(Orders[[#This Row],[Customer ID]],customers!$A$1:$A$1001,customers!$I$1:$I$1001,,0)</f>
        <v>No</v>
      </c>
    </row>
    <row r="840" spans="1:16" x14ac:dyDescent="0.3">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s="4" t="str">
        <f t="shared" si="40"/>
        <v>Arabica</v>
      </c>
      <c r="O840" t="str">
        <f t="shared" si="41"/>
        <v>Dark</v>
      </c>
      <c r="P840" t="str">
        <f>_xlfn.XLOOKUP(Orders[[#This Row],[Customer ID]],customers!$A$1:$A$1001,customers!$I$1:$I$1001,,0)</f>
        <v>No</v>
      </c>
    </row>
    <row r="841" spans="1:16" x14ac:dyDescent="0.3">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s="4" t="str">
        <f t="shared" si="40"/>
        <v>Excelsa</v>
      </c>
      <c r="O841" t="str">
        <f t="shared" si="41"/>
        <v>Medium</v>
      </c>
      <c r="P841" t="str">
        <f>_xlfn.XLOOKUP(Orders[[#This Row],[Customer ID]],customers!$A$1:$A$1001,customers!$I$1:$I$1001,,0)</f>
        <v>No</v>
      </c>
    </row>
    <row r="842" spans="1:16" x14ac:dyDescent="0.3">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s="4" t="str">
        <f t="shared" si="40"/>
        <v>Robusta</v>
      </c>
      <c r="O842" t="str">
        <f t="shared" si="41"/>
        <v>Light</v>
      </c>
      <c r="P842" t="str">
        <f>_xlfn.XLOOKUP(Orders[[#This Row],[Customer ID]],customers!$A$1:$A$1001,customers!$I$1:$I$1001,,0)</f>
        <v>Yes</v>
      </c>
    </row>
    <row r="843" spans="1:16" x14ac:dyDescent="0.3">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s="4" t="str">
        <f t="shared" si="40"/>
        <v>Liberica</v>
      </c>
      <c r="O843" t="str">
        <f t="shared" si="41"/>
        <v>Medium</v>
      </c>
      <c r="P843" t="str">
        <f>_xlfn.XLOOKUP(Orders[[#This Row],[Customer ID]],customers!$A$1:$A$1001,customers!$I$1:$I$1001,,0)</f>
        <v>No</v>
      </c>
    </row>
    <row r="844" spans="1:16" x14ac:dyDescent="0.3">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s="4" t="str">
        <f t="shared" si="40"/>
        <v>Excelsa</v>
      </c>
      <c r="O844" t="str">
        <f t="shared" si="41"/>
        <v>Medium</v>
      </c>
      <c r="P844" t="str">
        <f>_xlfn.XLOOKUP(Orders[[#This Row],[Customer ID]],customers!$A$1:$A$1001,customers!$I$1:$I$1001,,0)</f>
        <v>Yes</v>
      </c>
    </row>
    <row r="845" spans="1:16" x14ac:dyDescent="0.3">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s="4" t="str">
        <f t="shared" si="40"/>
        <v>Excelsa</v>
      </c>
      <c r="O845" t="str">
        <f t="shared" si="41"/>
        <v>Medium</v>
      </c>
      <c r="P845" t="str">
        <f>_xlfn.XLOOKUP(Orders[[#This Row],[Customer ID]],customers!$A$1:$A$1001,customers!$I$1:$I$1001,,0)</f>
        <v>Yes</v>
      </c>
    </row>
    <row r="846" spans="1:16" x14ac:dyDescent="0.3">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s="4" t="str">
        <f t="shared" si="40"/>
        <v>Arabica</v>
      </c>
      <c r="O846" t="str">
        <f t="shared" si="41"/>
        <v>Dark</v>
      </c>
      <c r="P846" t="str">
        <f>_xlfn.XLOOKUP(Orders[[#This Row],[Customer ID]],customers!$A$1:$A$1001,customers!$I$1:$I$1001,,0)</f>
        <v>Yes</v>
      </c>
    </row>
    <row r="847" spans="1:16" x14ac:dyDescent="0.3">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s="4" t="str">
        <f t="shared" si="40"/>
        <v>Excelsa</v>
      </c>
      <c r="O847" t="str">
        <f t="shared" si="41"/>
        <v>Dark</v>
      </c>
      <c r="P847" t="str">
        <f>_xlfn.XLOOKUP(Orders[[#This Row],[Customer ID]],customers!$A$1:$A$1001,customers!$I$1:$I$1001,,0)</f>
        <v>No</v>
      </c>
    </row>
    <row r="848" spans="1:16" x14ac:dyDescent="0.3">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s="4" t="str">
        <f t="shared" si="40"/>
        <v>Arabica</v>
      </c>
      <c r="O848" t="str">
        <f t="shared" si="41"/>
        <v>Medium</v>
      </c>
      <c r="P848" t="str">
        <f>_xlfn.XLOOKUP(Orders[[#This Row],[Customer ID]],customers!$A$1:$A$1001,customers!$I$1:$I$1001,,0)</f>
        <v>Yes</v>
      </c>
    </row>
    <row r="849" spans="1:16" x14ac:dyDescent="0.3">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s="4" t="str">
        <f t="shared" si="40"/>
        <v>Arabica</v>
      </c>
      <c r="O849" t="str">
        <f t="shared" si="41"/>
        <v>Dark</v>
      </c>
      <c r="P849" t="str">
        <f>_xlfn.XLOOKUP(Orders[[#This Row],[Customer ID]],customers!$A$1:$A$1001,customers!$I$1:$I$1001,,0)</f>
        <v>Yes</v>
      </c>
    </row>
    <row r="850" spans="1:16" x14ac:dyDescent="0.3">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s="4" t="str">
        <f t="shared" si="40"/>
        <v>Excelsa</v>
      </c>
      <c r="O850" t="str">
        <f t="shared" si="41"/>
        <v>Light</v>
      </c>
      <c r="P850" t="str">
        <f>_xlfn.XLOOKUP(Orders[[#This Row],[Customer ID]],customers!$A$1:$A$1001,customers!$I$1:$I$1001,,0)</f>
        <v>No</v>
      </c>
    </row>
    <row r="851" spans="1:16" x14ac:dyDescent="0.3">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s="4" t="str">
        <f t="shared" si="40"/>
        <v>Arabica</v>
      </c>
      <c r="O851" t="str">
        <f t="shared" si="41"/>
        <v>Light</v>
      </c>
      <c r="P851" t="str">
        <f>_xlfn.XLOOKUP(Orders[[#This Row],[Customer ID]],customers!$A$1:$A$1001,customers!$I$1:$I$1001,,0)</f>
        <v>Yes</v>
      </c>
    </row>
    <row r="852" spans="1:16" x14ac:dyDescent="0.3">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s="4" t="str">
        <f t="shared" si="40"/>
        <v>Arabica</v>
      </c>
      <c r="O852" t="str">
        <f t="shared" si="41"/>
        <v>Medium</v>
      </c>
      <c r="P852" t="str">
        <f>_xlfn.XLOOKUP(Orders[[#This Row],[Customer ID]],customers!$A$1:$A$1001,customers!$I$1:$I$1001,,0)</f>
        <v>Yes</v>
      </c>
    </row>
    <row r="853" spans="1:16" x14ac:dyDescent="0.3">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s="4" t="str">
        <f t="shared" si="40"/>
        <v>Liberica</v>
      </c>
      <c r="O853" t="str">
        <f t="shared" si="41"/>
        <v>Dark</v>
      </c>
      <c r="P853" t="str">
        <f>_xlfn.XLOOKUP(Orders[[#This Row],[Customer ID]],customers!$A$1:$A$1001,customers!$I$1:$I$1001,,0)</f>
        <v>Yes</v>
      </c>
    </row>
    <row r="854" spans="1:16" x14ac:dyDescent="0.3">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s="4" t="str">
        <f t="shared" si="40"/>
        <v>Liberica</v>
      </c>
      <c r="O854" t="str">
        <f t="shared" si="41"/>
        <v>Dark</v>
      </c>
      <c r="P854" t="str">
        <f>_xlfn.XLOOKUP(Orders[[#This Row],[Customer ID]],customers!$A$1:$A$1001,customers!$I$1:$I$1001,,0)</f>
        <v>Yes</v>
      </c>
    </row>
    <row r="855" spans="1:16" x14ac:dyDescent="0.3">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s="4" t="str">
        <f t="shared" si="40"/>
        <v>Arabica</v>
      </c>
      <c r="O855" t="str">
        <f t="shared" si="41"/>
        <v>Dark</v>
      </c>
      <c r="P855" t="str">
        <f>_xlfn.XLOOKUP(Orders[[#This Row],[Customer ID]],customers!$A$1:$A$1001,customers!$I$1:$I$1001,,0)</f>
        <v>No</v>
      </c>
    </row>
    <row r="856" spans="1:16" x14ac:dyDescent="0.3">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s="4" t="str">
        <f t="shared" si="40"/>
        <v>Robusta</v>
      </c>
      <c r="O856" t="str">
        <f t="shared" si="41"/>
        <v>Light</v>
      </c>
      <c r="P856" t="str">
        <f>_xlfn.XLOOKUP(Orders[[#This Row],[Customer ID]],customers!$A$1:$A$1001,customers!$I$1:$I$1001,,0)</f>
        <v>Yes</v>
      </c>
    </row>
    <row r="857" spans="1:16" x14ac:dyDescent="0.3">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s="4" t="str">
        <f t="shared" si="40"/>
        <v>Liberica</v>
      </c>
      <c r="O857" t="str">
        <f t="shared" si="41"/>
        <v>Dark</v>
      </c>
      <c r="P857" t="str">
        <f>_xlfn.XLOOKUP(Orders[[#This Row],[Customer ID]],customers!$A$1:$A$1001,customers!$I$1:$I$1001,,0)</f>
        <v>No</v>
      </c>
    </row>
    <row r="858" spans="1:16" x14ac:dyDescent="0.3">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s="4" t="str">
        <f t="shared" si="40"/>
        <v>Liberica</v>
      </c>
      <c r="O858" t="str">
        <f t="shared" si="41"/>
        <v>Medium</v>
      </c>
      <c r="P858" t="str">
        <f>_xlfn.XLOOKUP(Orders[[#This Row],[Customer ID]],customers!$A$1:$A$1001,customers!$I$1:$I$1001,,0)</f>
        <v>Yes</v>
      </c>
    </row>
    <row r="859" spans="1:16" x14ac:dyDescent="0.3">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s="4" t="str">
        <f t="shared" si="40"/>
        <v>Robusta</v>
      </c>
      <c r="O859" t="str">
        <f t="shared" si="41"/>
        <v>Light</v>
      </c>
      <c r="P859" t="str">
        <f>_xlfn.XLOOKUP(Orders[[#This Row],[Customer ID]],customers!$A$1:$A$1001,customers!$I$1:$I$1001,,0)</f>
        <v>No</v>
      </c>
    </row>
    <row r="860" spans="1:16" x14ac:dyDescent="0.3">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s="4" t="str">
        <f t="shared" si="40"/>
        <v>Liberica</v>
      </c>
      <c r="O860" t="str">
        <f t="shared" si="41"/>
        <v>Medium</v>
      </c>
      <c r="P860" t="str">
        <f>_xlfn.XLOOKUP(Orders[[#This Row],[Customer ID]],customers!$A$1:$A$1001,customers!$I$1:$I$1001,,0)</f>
        <v>No</v>
      </c>
    </row>
    <row r="861" spans="1:16" x14ac:dyDescent="0.3">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s="4" t="str">
        <f t="shared" si="40"/>
        <v>Arabica</v>
      </c>
      <c r="O861" t="str">
        <f t="shared" si="41"/>
        <v>Light</v>
      </c>
      <c r="P861" t="str">
        <f>_xlfn.XLOOKUP(Orders[[#This Row],[Customer ID]],customers!$A$1:$A$1001,customers!$I$1:$I$1001,,0)</f>
        <v>No</v>
      </c>
    </row>
    <row r="862" spans="1:16" x14ac:dyDescent="0.3">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s="4" t="str">
        <f t="shared" si="40"/>
        <v>Arabica</v>
      </c>
      <c r="O862" t="str">
        <f t="shared" si="41"/>
        <v>Medium</v>
      </c>
      <c r="P862" t="str">
        <f>_xlfn.XLOOKUP(Orders[[#This Row],[Customer ID]],customers!$A$1:$A$1001,customers!$I$1:$I$1001,,0)</f>
        <v>No</v>
      </c>
    </row>
    <row r="863" spans="1:16" x14ac:dyDescent="0.3">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s="4" t="str">
        <f t="shared" si="40"/>
        <v>Liberica</v>
      </c>
      <c r="O863" t="str">
        <f t="shared" si="41"/>
        <v>Dark</v>
      </c>
      <c r="P863" t="str">
        <f>_xlfn.XLOOKUP(Orders[[#This Row],[Customer ID]],customers!$A$1:$A$1001,customers!$I$1:$I$1001,,0)</f>
        <v>Yes</v>
      </c>
    </row>
    <row r="864" spans="1:16" x14ac:dyDescent="0.3">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s="4" t="str">
        <f t="shared" si="40"/>
        <v>Robusta</v>
      </c>
      <c r="O864" t="str">
        <f t="shared" si="41"/>
        <v>Medium</v>
      </c>
      <c r="P864" t="str">
        <f>_xlfn.XLOOKUP(Orders[[#This Row],[Customer ID]],customers!$A$1:$A$1001,customers!$I$1:$I$1001,,0)</f>
        <v>Yes</v>
      </c>
    </row>
    <row r="865" spans="1:16" x14ac:dyDescent="0.3">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s="4" t="str">
        <f t="shared" si="40"/>
        <v>Liberica</v>
      </c>
      <c r="O865" t="str">
        <f t="shared" si="41"/>
        <v>Medium</v>
      </c>
      <c r="P865" t="str">
        <f>_xlfn.XLOOKUP(Orders[[#This Row],[Customer ID]],customers!$A$1:$A$1001,customers!$I$1:$I$1001,,0)</f>
        <v>Yes</v>
      </c>
    </row>
    <row r="866" spans="1:16" x14ac:dyDescent="0.3">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s="4" t="str">
        <f t="shared" si="40"/>
        <v>Robusta</v>
      </c>
      <c r="O866" t="str">
        <f t="shared" si="41"/>
        <v>Light</v>
      </c>
      <c r="P866" t="str">
        <f>_xlfn.XLOOKUP(Orders[[#This Row],[Customer ID]],customers!$A$1:$A$1001,customers!$I$1:$I$1001,,0)</f>
        <v>No</v>
      </c>
    </row>
    <row r="867" spans="1:16" x14ac:dyDescent="0.3">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s="4" t="str">
        <f t="shared" si="40"/>
        <v>Arabica</v>
      </c>
      <c r="O867" t="str">
        <f t="shared" si="41"/>
        <v>Medium</v>
      </c>
      <c r="P867" t="str">
        <f>_xlfn.XLOOKUP(Orders[[#This Row],[Customer ID]],customers!$A$1:$A$1001,customers!$I$1:$I$1001,,0)</f>
        <v>Yes</v>
      </c>
    </row>
    <row r="868" spans="1:16" x14ac:dyDescent="0.3">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s="4" t="str">
        <f t="shared" si="40"/>
        <v>Arabica</v>
      </c>
      <c r="O868" t="str">
        <f t="shared" si="41"/>
        <v>Dark</v>
      </c>
      <c r="P868" t="str">
        <f>_xlfn.XLOOKUP(Orders[[#This Row],[Customer ID]],customers!$A$1:$A$1001,customers!$I$1:$I$1001,,0)</f>
        <v>No</v>
      </c>
    </row>
    <row r="869" spans="1:16" x14ac:dyDescent="0.3">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s="4" t="str">
        <f t="shared" si="40"/>
        <v>Arabica</v>
      </c>
      <c r="O869" t="str">
        <f t="shared" si="41"/>
        <v>Light</v>
      </c>
      <c r="P869" t="str">
        <f>_xlfn.XLOOKUP(Orders[[#This Row],[Customer ID]],customers!$A$1:$A$1001,customers!$I$1:$I$1001,,0)</f>
        <v>Yes</v>
      </c>
    </row>
    <row r="870" spans="1:16" x14ac:dyDescent="0.3">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s="4" t="str">
        <f t="shared" si="40"/>
        <v>Excelsa</v>
      </c>
      <c r="O870" t="str">
        <f t="shared" si="41"/>
        <v>Medium</v>
      </c>
      <c r="P870" t="str">
        <f>_xlfn.XLOOKUP(Orders[[#This Row],[Customer ID]],customers!$A$1:$A$1001,customers!$I$1:$I$1001,,0)</f>
        <v>Yes</v>
      </c>
    </row>
    <row r="871" spans="1:16" x14ac:dyDescent="0.3">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s="4" t="str">
        <f t="shared" si="40"/>
        <v>Robusta</v>
      </c>
      <c r="O871" t="str">
        <f t="shared" si="41"/>
        <v>Medium</v>
      </c>
      <c r="P871" t="str">
        <f>_xlfn.XLOOKUP(Orders[[#This Row],[Customer ID]],customers!$A$1:$A$1001,customers!$I$1:$I$1001,,0)</f>
        <v>Yes</v>
      </c>
    </row>
    <row r="872" spans="1:16" x14ac:dyDescent="0.3">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s="4" t="str">
        <f t="shared" si="40"/>
        <v>Excelsa</v>
      </c>
      <c r="O872" t="str">
        <f t="shared" si="41"/>
        <v>Dark</v>
      </c>
      <c r="P872" t="str">
        <f>_xlfn.XLOOKUP(Orders[[#This Row],[Customer ID]],customers!$A$1:$A$1001,customers!$I$1:$I$1001,,0)</f>
        <v>Yes</v>
      </c>
    </row>
    <row r="873" spans="1:16" x14ac:dyDescent="0.3">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s="4" t="str">
        <f t="shared" si="40"/>
        <v>Excelsa</v>
      </c>
      <c r="O873" t="str">
        <f t="shared" si="41"/>
        <v>Light</v>
      </c>
      <c r="P873" t="str">
        <f>_xlfn.XLOOKUP(Orders[[#This Row],[Customer ID]],customers!$A$1:$A$1001,customers!$I$1:$I$1001,,0)</f>
        <v>Yes</v>
      </c>
    </row>
    <row r="874" spans="1:16" x14ac:dyDescent="0.3">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s="4" t="str">
        <f t="shared" si="40"/>
        <v>Arabica</v>
      </c>
      <c r="O874" t="str">
        <f t="shared" si="41"/>
        <v>Medium</v>
      </c>
      <c r="P874" t="str">
        <f>_xlfn.XLOOKUP(Orders[[#This Row],[Customer ID]],customers!$A$1:$A$1001,customers!$I$1:$I$1001,,0)</f>
        <v>No</v>
      </c>
    </row>
    <row r="875" spans="1:16" x14ac:dyDescent="0.3">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s="4" t="str">
        <f t="shared" si="40"/>
        <v>Robusta</v>
      </c>
      <c r="O875" t="str">
        <f t="shared" si="41"/>
        <v>Medium</v>
      </c>
      <c r="P875" t="str">
        <f>_xlfn.XLOOKUP(Orders[[#This Row],[Customer ID]],customers!$A$1:$A$1001,customers!$I$1:$I$1001,,0)</f>
        <v>Yes</v>
      </c>
    </row>
    <row r="876" spans="1:16" x14ac:dyDescent="0.3">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s="4" t="str">
        <f t="shared" si="40"/>
        <v>Arabica</v>
      </c>
      <c r="O876" t="str">
        <f t="shared" si="41"/>
        <v>Light</v>
      </c>
      <c r="P876" t="str">
        <f>_xlfn.XLOOKUP(Orders[[#This Row],[Customer ID]],customers!$A$1:$A$1001,customers!$I$1:$I$1001,,0)</f>
        <v>No</v>
      </c>
    </row>
    <row r="877" spans="1:16" x14ac:dyDescent="0.3">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s="4" t="str">
        <f t="shared" si="40"/>
        <v>Liberica</v>
      </c>
      <c r="O877" t="str">
        <f t="shared" si="41"/>
        <v>Medium</v>
      </c>
      <c r="P877" t="str">
        <f>_xlfn.XLOOKUP(Orders[[#This Row],[Customer ID]],customers!$A$1:$A$1001,customers!$I$1:$I$1001,,0)</f>
        <v>No</v>
      </c>
    </row>
    <row r="878" spans="1:16" x14ac:dyDescent="0.3">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s="4" t="str">
        <f t="shared" si="40"/>
        <v>Arabica</v>
      </c>
      <c r="O878" t="str">
        <f t="shared" si="41"/>
        <v>Light</v>
      </c>
      <c r="P878" t="str">
        <f>_xlfn.XLOOKUP(Orders[[#This Row],[Customer ID]],customers!$A$1:$A$1001,customers!$I$1:$I$1001,,0)</f>
        <v>No</v>
      </c>
    </row>
    <row r="879" spans="1:16" x14ac:dyDescent="0.3">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s="4" t="str">
        <f t="shared" si="40"/>
        <v>Liberica</v>
      </c>
      <c r="O879" t="str">
        <f t="shared" si="41"/>
        <v>Light</v>
      </c>
      <c r="P879" t="str">
        <f>_xlfn.XLOOKUP(Orders[[#This Row],[Customer ID]],customers!$A$1:$A$1001,customers!$I$1:$I$1001,,0)</f>
        <v>No</v>
      </c>
    </row>
    <row r="880" spans="1:16" x14ac:dyDescent="0.3">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s="4" t="str">
        <f t="shared" si="40"/>
        <v>Robusta</v>
      </c>
      <c r="O880" t="str">
        <f t="shared" si="41"/>
        <v>Light</v>
      </c>
      <c r="P880" t="str">
        <f>_xlfn.XLOOKUP(Orders[[#This Row],[Customer ID]],customers!$A$1:$A$1001,customers!$I$1:$I$1001,,0)</f>
        <v>Yes</v>
      </c>
    </row>
    <row r="881" spans="1:16" x14ac:dyDescent="0.3">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s="4" t="str">
        <f t="shared" si="40"/>
        <v>Excelsa</v>
      </c>
      <c r="O881" t="str">
        <f t="shared" si="41"/>
        <v>Dark</v>
      </c>
      <c r="P881" t="str">
        <f>_xlfn.XLOOKUP(Orders[[#This Row],[Customer ID]],customers!$A$1:$A$1001,customers!$I$1:$I$1001,,0)</f>
        <v>No</v>
      </c>
    </row>
    <row r="882" spans="1:16" x14ac:dyDescent="0.3">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s="4" t="str">
        <f t="shared" si="40"/>
        <v>Robusta</v>
      </c>
      <c r="O882" t="str">
        <f t="shared" si="41"/>
        <v>Light</v>
      </c>
      <c r="P882" t="str">
        <f>_xlfn.XLOOKUP(Orders[[#This Row],[Customer ID]],customers!$A$1:$A$1001,customers!$I$1:$I$1001,,0)</f>
        <v>No</v>
      </c>
    </row>
    <row r="883" spans="1:16" x14ac:dyDescent="0.3">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s="4" t="str">
        <f t="shared" si="40"/>
        <v>Arabica</v>
      </c>
      <c r="O883" t="str">
        <f t="shared" si="41"/>
        <v>Light</v>
      </c>
      <c r="P883" t="str">
        <f>_xlfn.XLOOKUP(Orders[[#This Row],[Customer ID]],customers!$A$1:$A$1001,customers!$I$1:$I$1001,,0)</f>
        <v>Yes</v>
      </c>
    </row>
    <row r="884" spans="1:16" x14ac:dyDescent="0.3">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s="4" t="str">
        <f t="shared" si="40"/>
        <v>Arabica</v>
      </c>
      <c r="O884" t="str">
        <f t="shared" si="41"/>
        <v>Dark</v>
      </c>
      <c r="P884" t="str">
        <f>_xlfn.XLOOKUP(Orders[[#This Row],[Customer ID]],customers!$A$1:$A$1001,customers!$I$1:$I$1001,,0)</f>
        <v>Yes</v>
      </c>
    </row>
    <row r="885" spans="1:16" x14ac:dyDescent="0.3">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s="4" t="str">
        <f t="shared" si="40"/>
        <v>Arabica</v>
      </c>
      <c r="O885" t="str">
        <f t="shared" si="41"/>
        <v>Medium</v>
      </c>
      <c r="P885" t="str">
        <f>_xlfn.XLOOKUP(Orders[[#This Row],[Customer ID]],customers!$A$1:$A$1001,customers!$I$1:$I$1001,,0)</f>
        <v>Yes</v>
      </c>
    </row>
    <row r="886" spans="1:16" x14ac:dyDescent="0.3">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s="4" t="str">
        <f t="shared" si="40"/>
        <v>Robusta</v>
      </c>
      <c r="O886" t="str">
        <f t="shared" si="41"/>
        <v>Dark</v>
      </c>
      <c r="P886" t="str">
        <f>_xlfn.XLOOKUP(Orders[[#This Row],[Customer ID]],customers!$A$1:$A$1001,customers!$I$1:$I$1001,,0)</f>
        <v>Yes</v>
      </c>
    </row>
    <row r="887" spans="1:16" x14ac:dyDescent="0.3">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s="4" t="str">
        <f t="shared" si="40"/>
        <v>Robusta</v>
      </c>
      <c r="O887" t="str">
        <f t="shared" si="41"/>
        <v>Dark</v>
      </c>
      <c r="P887" t="str">
        <f>_xlfn.XLOOKUP(Orders[[#This Row],[Customer ID]],customers!$A$1:$A$1001,customers!$I$1:$I$1001,,0)</f>
        <v>No</v>
      </c>
    </row>
    <row r="888" spans="1:16" x14ac:dyDescent="0.3">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s="4" t="str">
        <f t="shared" si="40"/>
        <v>Liberica</v>
      </c>
      <c r="O888" t="str">
        <f t="shared" si="41"/>
        <v>Medium</v>
      </c>
      <c r="P888" t="str">
        <f>_xlfn.XLOOKUP(Orders[[#This Row],[Customer ID]],customers!$A$1:$A$1001,customers!$I$1:$I$1001,,0)</f>
        <v>No</v>
      </c>
    </row>
    <row r="889" spans="1:16" x14ac:dyDescent="0.3">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s="4" t="str">
        <f t="shared" si="40"/>
        <v>Excelsa</v>
      </c>
      <c r="O889" t="str">
        <f t="shared" si="41"/>
        <v>Light</v>
      </c>
      <c r="P889" t="str">
        <f>_xlfn.XLOOKUP(Orders[[#This Row],[Customer ID]],customers!$A$1:$A$1001,customers!$I$1:$I$1001,,0)</f>
        <v>No</v>
      </c>
    </row>
    <row r="890" spans="1:16" x14ac:dyDescent="0.3">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s="4" t="str">
        <f t="shared" si="40"/>
        <v>Arabica</v>
      </c>
      <c r="O890" t="str">
        <f t="shared" si="41"/>
        <v>Light</v>
      </c>
      <c r="P890" t="str">
        <f>_xlfn.XLOOKUP(Orders[[#This Row],[Customer ID]],customers!$A$1:$A$1001,customers!$I$1:$I$1001,,0)</f>
        <v>Yes</v>
      </c>
    </row>
    <row r="891" spans="1:16" x14ac:dyDescent="0.3">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s="4" t="str">
        <f t="shared" si="40"/>
        <v>Robusta</v>
      </c>
      <c r="O891" t="str">
        <f t="shared" si="41"/>
        <v>Dark</v>
      </c>
      <c r="P891" t="str">
        <f>_xlfn.XLOOKUP(Orders[[#This Row],[Customer ID]],customers!$A$1:$A$1001,customers!$I$1:$I$1001,,0)</f>
        <v>Yes</v>
      </c>
    </row>
    <row r="892" spans="1:16" x14ac:dyDescent="0.3">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s="4" t="str">
        <f t="shared" si="40"/>
        <v>Robusta</v>
      </c>
      <c r="O892" t="str">
        <f t="shared" si="41"/>
        <v>Dark</v>
      </c>
      <c r="P892" t="str">
        <f>_xlfn.XLOOKUP(Orders[[#This Row],[Customer ID]],customers!$A$1:$A$1001,customers!$I$1:$I$1001,,0)</f>
        <v>Yes</v>
      </c>
    </row>
    <row r="893" spans="1:16" x14ac:dyDescent="0.3">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s="4" t="str">
        <f t="shared" si="40"/>
        <v>Arabica</v>
      </c>
      <c r="O893" t="str">
        <f t="shared" si="41"/>
        <v>Dark</v>
      </c>
      <c r="P893" t="str">
        <f>_xlfn.XLOOKUP(Orders[[#This Row],[Customer ID]],customers!$A$1:$A$1001,customers!$I$1:$I$1001,,0)</f>
        <v>Yes</v>
      </c>
    </row>
    <row r="894" spans="1:16" x14ac:dyDescent="0.3">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s="4" t="str">
        <f t="shared" si="40"/>
        <v>Excelsa</v>
      </c>
      <c r="O894" t="str">
        <f t="shared" si="41"/>
        <v>Medium</v>
      </c>
      <c r="P894" t="str">
        <f>_xlfn.XLOOKUP(Orders[[#This Row],[Customer ID]],customers!$A$1:$A$1001,customers!$I$1:$I$1001,,0)</f>
        <v>No</v>
      </c>
    </row>
    <row r="895" spans="1:16" x14ac:dyDescent="0.3">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s="4" t="str">
        <f t="shared" si="40"/>
        <v>Liberica</v>
      </c>
      <c r="O895" t="str">
        <f t="shared" si="41"/>
        <v>Light</v>
      </c>
      <c r="P895" t="str">
        <f>_xlfn.XLOOKUP(Orders[[#This Row],[Customer ID]],customers!$A$1:$A$1001,customers!$I$1:$I$1001,,0)</f>
        <v>Yes</v>
      </c>
    </row>
    <row r="896" spans="1:16" x14ac:dyDescent="0.3">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s="4" t="str">
        <f t="shared" si="40"/>
        <v>Robusta</v>
      </c>
      <c r="O896" t="str">
        <f t="shared" si="41"/>
        <v>Dark</v>
      </c>
      <c r="P896" t="str">
        <f>_xlfn.XLOOKUP(Orders[[#This Row],[Customer ID]],customers!$A$1:$A$1001,customers!$I$1:$I$1001,,0)</f>
        <v>Yes</v>
      </c>
    </row>
    <row r="897" spans="1:16" x14ac:dyDescent="0.3">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s="4" t="str">
        <f t="shared" si="40"/>
        <v>Excelsa</v>
      </c>
      <c r="O897" t="str">
        <f t="shared" si="41"/>
        <v>Medium</v>
      </c>
      <c r="P897" t="str">
        <f>_xlfn.XLOOKUP(Orders[[#This Row],[Customer ID]],customers!$A$1:$A$1001,customers!$I$1:$I$1001,,0)</f>
        <v>No</v>
      </c>
    </row>
    <row r="898" spans="1:16" x14ac:dyDescent="0.3">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s="4" t="str">
        <f t="shared" si="40"/>
        <v>Robusta</v>
      </c>
      <c r="O898" t="str">
        <f t="shared" si="41"/>
        <v>Dark</v>
      </c>
      <c r="P898" t="str">
        <f>_xlfn.XLOOKUP(Orders[[#This Row],[Customer ID]],customers!$A$1:$A$1001,customers!$I$1:$I$1001,,0)</f>
        <v>Yes</v>
      </c>
    </row>
    <row r="899" spans="1:16" x14ac:dyDescent="0.3">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s="4"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s="4" t="str">
        <f t="shared" si="43"/>
        <v>Robusta</v>
      </c>
      <c r="O900" t="str">
        <f t="shared" si="44"/>
        <v>Light</v>
      </c>
      <c r="P900" t="str">
        <f>_xlfn.XLOOKUP(Orders[[#This Row],[Customer ID]],customers!$A$1:$A$1001,customers!$I$1:$I$1001,,0)</f>
        <v>No</v>
      </c>
    </row>
    <row r="901" spans="1:16" x14ac:dyDescent="0.3">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s="4" t="str">
        <f t="shared" si="43"/>
        <v>Liberica</v>
      </c>
      <c r="O901" t="str">
        <f t="shared" si="44"/>
        <v>Medium</v>
      </c>
      <c r="P901" t="str">
        <f>_xlfn.XLOOKUP(Orders[[#This Row],[Customer ID]],customers!$A$1:$A$1001,customers!$I$1:$I$1001,,0)</f>
        <v>No</v>
      </c>
    </row>
    <row r="902" spans="1:16" x14ac:dyDescent="0.3">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s="4" t="str">
        <f t="shared" si="43"/>
        <v>Liberica</v>
      </c>
      <c r="O902" t="str">
        <f t="shared" si="44"/>
        <v>Light</v>
      </c>
      <c r="P902" t="str">
        <f>_xlfn.XLOOKUP(Orders[[#This Row],[Customer ID]],customers!$A$1:$A$1001,customers!$I$1:$I$1001,,0)</f>
        <v>No</v>
      </c>
    </row>
    <row r="903" spans="1:16" x14ac:dyDescent="0.3">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s="4" t="str">
        <f t="shared" si="43"/>
        <v>Robusta</v>
      </c>
      <c r="O903" t="str">
        <f t="shared" si="44"/>
        <v>Light</v>
      </c>
      <c r="P903" t="str">
        <f>_xlfn.XLOOKUP(Orders[[#This Row],[Customer ID]],customers!$A$1:$A$1001,customers!$I$1:$I$1001,,0)</f>
        <v>Yes</v>
      </c>
    </row>
    <row r="904" spans="1:16" x14ac:dyDescent="0.3">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s="4" t="str">
        <f t="shared" si="43"/>
        <v>Excelsa</v>
      </c>
      <c r="O904" t="str">
        <f t="shared" si="44"/>
        <v>Medium</v>
      </c>
      <c r="P904" t="str">
        <f>_xlfn.XLOOKUP(Orders[[#This Row],[Customer ID]],customers!$A$1:$A$1001,customers!$I$1:$I$1001,,0)</f>
        <v>No</v>
      </c>
    </row>
    <row r="905" spans="1:16" x14ac:dyDescent="0.3">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s="4" t="str">
        <f t="shared" si="43"/>
        <v>Liberica</v>
      </c>
      <c r="O905" t="str">
        <f t="shared" si="44"/>
        <v>Medium</v>
      </c>
      <c r="P905" t="str">
        <f>_xlfn.XLOOKUP(Orders[[#This Row],[Customer ID]],customers!$A$1:$A$1001,customers!$I$1:$I$1001,,0)</f>
        <v>No</v>
      </c>
    </row>
    <row r="906" spans="1:16" x14ac:dyDescent="0.3">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s="4" t="str">
        <f t="shared" si="43"/>
        <v>Arabica</v>
      </c>
      <c r="O906" t="str">
        <f t="shared" si="44"/>
        <v>Light</v>
      </c>
      <c r="P906" t="str">
        <f>_xlfn.XLOOKUP(Orders[[#This Row],[Customer ID]],customers!$A$1:$A$1001,customers!$I$1:$I$1001,,0)</f>
        <v>No</v>
      </c>
    </row>
    <row r="907" spans="1:16" x14ac:dyDescent="0.3">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s="4" t="str">
        <f t="shared" si="43"/>
        <v>Arabica</v>
      </c>
      <c r="O907" t="str">
        <f t="shared" si="44"/>
        <v>Medium</v>
      </c>
      <c r="P907" t="str">
        <f>_xlfn.XLOOKUP(Orders[[#This Row],[Customer ID]],customers!$A$1:$A$1001,customers!$I$1:$I$1001,,0)</f>
        <v>Yes</v>
      </c>
    </row>
    <row r="908" spans="1:16" x14ac:dyDescent="0.3">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s="4" t="str">
        <f t="shared" si="43"/>
        <v>Arabica</v>
      </c>
      <c r="O908" t="str">
        <f t="shared" si="44"/>
        <v>Medium</v>
      </c>
      <c r="P908" t="str">
        <f>_xlfn.XLOOKUP(Orders[[#This Row],[Customer ID]],customers!$A$1:$A$1001,customers!$I$1:$I$1001,,0)</f>
        <v>Yes</v>
      </c>
    </row>
    <row r="909" spans="1:16" x14ac:dyDescent="0.3">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s="4" t="str">
        <f t="shared" si="43"/>
        <v>Liberica</v>
      </c>
      <c r="O909" t="str">
        <f t="shared" si="44"/>
        <v>Dark</v>
      </c>
      <c r="P909" t="str">
        <f>_xlfn.XLOOKUP(Orders[[#This Row],[Customer ID]],customers!$A$1:$A$1001,customers!$I$1:$I$1001,,0)</f>
        <v>No</v>
      </c>
    </row>
    <row r="910" spans="1:16" x14ac:dyDescent="0.3">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s="4" t="str">
        <f t="shared" si="43"/>
        <v>Robusta</v>
      </c>
      <c r="O910" t="str">
        <f t="shared" si="44"/>
        <v>Light</v>
      </c>
      <c r="P910" t="str">
        <f>_xlfn.XLOOKUP(Orders[[#This Row],[Customer ID]],customers!$A$1:$A$1001,customers!$I$1:$I$1001,,0)</f>
        <v>No</v>
      </c>
    </row>
    <row r="911" spans="1:16" x14ac:dyDescent="0.3">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s="4" t="str">
        <f t="shared" si="43"/>
        <v>Robusta</v>
      </c>
      <c r="O911" t="str">
        <f t="shared" si="44"/>
        <v>Light</v>
      </c>
      <c r="P911" t="str">
        <f>_xlfn.XLOOKUP(Orders[[#This Row],[Customer ID]],customers!$A$1:$A$1001,customers!$I$1:$I$1001,,0)</f>
        <v>No</v>
      </c>
    </row>
    <row r="912" spans="1:16" x14ac:dyDescent="0.3">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s="4" t="str">
        <f t="shared" si="43"/>
        <v>Arabica</v>
      </c>
      <c r="O912" t="str">
        <f t="shared" si="44"/>
        <v>Dark</v>
      </c>
      <c r="P912" t="str">
        <f>_xlfn.XLOOKUP(Orders[[#This Row],[Customer ID]],customers!$A$1:$A$1001,customers!$I$1:$I$1001,,0)</f>
        <v>No</v>
      </c>
    </row>
    <row r="913" spans="1:16" x14ac:dyDescent="0.3">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s="4" t="str">
        <f t="shared" si="43"/>
        <v>Arabica</v>
      </c>
      <c r="O913" t="str">
        <f t="shared" si="44"/>
        <v>Medium</v>
      </c>
      <c r="P913" t="str">
        <f>_xlfn.XLOOKUP(Orders[[#This Row],[Customer ID]],customers!$A$1:$A$1001,customers!$I$1:$I$1001,,0)</f>
        <v>Yes</v>
      </c>
    </row>
    <row r="914" spans="1:16" x14ac:dyDescent="0.3">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s="4" t="str">
        <f t="shared" si="43"/>
        <v>Robusta</v>
      </c>
      <c r="O914" t="str">
        <f t="shared" si="44"/>
        <v>Medium</v>
      </c>
      <c r="P914" t="str">
        <f>_xlfn.XLOOKUP(Orders[[#This Row],[Customer ID]],customers!$A$1:$A$1001,customers!$I$1:$I$1001,,0)</f>
        <v>Yes</v>
      </c>
    </row>
    <row r="915" spans="1:16" x14ac:dyDescent="0.3">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s="4" t="str">
        <f t="shared" si="43"/>
        <v>Arabica</v>
      </c>
      <c r="O915" t="str">
        <f t="shared" si="44"/>
        <v>Medium</v>
      </c>
      <c r="P915" t="str">
        <f>_xlfn.XLOOKUP(Orders[[#This Row],[Customer ID]],customers!$A$1:$A$1001,customers!$I$1:$I$1001,,0)</f>
        <v>No</v>
      </c>
    </row>
    <row r="916" spans="1:16" x14ac:dyDescent="0.3">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s="4" t="str">
        <f t="shared" si="43"/>
        <v>Arabica</v>
      </c>
      <c r="O916" t="str">
        <f t="shared" si="44"/>
        <v>Medium</v>
      </c>
      <c r="P916" t="str">
        <f>_xlfn.XLOOKUP(Orders[[#This Row],[Customer ID]],customers!$A$1:$A$1001,customers!$I$1:$I$1001,,0)</f>
        <v>No</v>
      </c>
    </row>
    <row r="917" spans="1:16" x14ac:dyDescent="0.3">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s="4" t="str">
        <f t="shared" si="43"/>
        <v>Excelsa</v>
      </c>
      <c r="O917" t="str">
        <f t="shared" si="44"/>
        <v>Dark</v>
      </c>
      <c r="P917" t="str">
        <f>_xlfn.XLOOKUP(Orders[[#This Row],[Customer ID]],customers!$A$1:$A$1001,customers!$I$1:$I$1001,,0)</f>
        <v>Yes</v>
      </c>
    </row>
    <row r="918" spans="1:16" x14ac:dyDescent="0.3">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s="4" t="str">
        <f t="shared" si="43"/>
        <v>Excelsa</v>
      </c>
      <c r="O918" t="str">
        <f t="shared" si="44"/>
        <v>Dark</v>
      </c>
      <c r="P918" t="str">
        <f>_xlfn.XLOOKUP(Orders[[#This Row],[Customer ID]],customers!$A$1:$A$1001,customers!$I$1:$I$1001,,0)</f>
        <v>Yes</v>
      </c>
    </row>
    <row r="919" spans="1:16" x14ac:dyDescent="0.3">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s="4" t="str">
        <f t="shared" si="43"/>
        <v>Arabica</v>
      </c>
      <c r="O919" t="str">
        <f t="shared" si="44"/>
        <v>Medium</v>
      </c>
      <c r="P919" t="str">
        <f>_xlfn.XLOOKUP(Orders[[#This Row],[Customer ID]],customers!$A$1:$A$1001,customers!$I$1:$I$1001,,0)</f>
        <v>No</v>
      </c>
    </row>
    <row r="920" spans="1:16" x14ac:dyDescent="0.3">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s="4" t="str">
        <f t="shared" si="43"/>
        <v>Excelsa</v>
      </c>
      <c r="O920" t="str">
        <f t="shared" si="44"/>
        <v>Dark</v>
      </c>
      <c r="P920" t="str">
        <f>_xlfn.XLOOKUP(Orders[[#This Row],[Customer ID]],customers!$A$1:$A$1001,customers!$I$1:$I$1001,,0)</f>
        <v>No</v>
      </c>
    </row>
    <row r="921" spans="1:16" x14ac:dyDescent="0.3">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s="4" t="str">
        <f t="shared" si="43"/>
        <v>Robusta</v>
      </c>
      <c r="O921" t="str">
        <f t="shared" si="44"/>
        <v>Dark</v>
      </c>
      <c r="P921" t="str">
        <f>_xlfn.XLOOKUP(Orders[[#This Row],[Customer ID]],customers!$A$1:$A$1001,customers!$I$1:$I$1001,,0)</f>
        <v>Yes</v>
      </c>
    </row>
    <row r="922" spans="1:16" x14ac:dyDescent="0.3">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s="4" t="str">
        <f t="shared" si="43"/>
        <v>Robusta</v>
      </c>
      <c r="O922" t="str">
        <f t="shared" si="44"/>
        <v>Dark</v>
      </c>
      <c r="P922" t="str">
        <f>_xlfn.XLOOKUP(Orders[[#This Row],[Customer ID]],customers!$A$1:$A$1001,customers!$I$1:$I$1001,,0)</f>
        <v>No</v>
      </c>
    </row>
    <row r="923" spans="1:16" x14ac:dyDescent="0.3">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s="4" t="str">
        <f t="shared" si="43"/>
        <v>Liberica</v>
      </c>
      <c r="O923" t="str">
        <f t="shared" si="44"/>
        <v>Dark</v>
      </c>
      <c r="P923" t="str">
        <f>_xlfn.XLOOKUP(Orders[[#This Row],[Customer ID]],customers!$A$1:$A$1001,customers!$I$1:$I$1001,,0)</f>
        <v>No</v>
      </c>
    </row>
    <row r="924" spans="1:16" x14ac:dyDescent="0.3">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s="4" t="str">
        <f t="shared" si="43"/>
        <v>Arabica</v>
      </c>
      <c r="O924" t="str">
        <f t="shared" si="44"/>
        <v>Medium</v>
      </c>
      <c r="P924" t="str">
        <f>_xlfn.XLOOKUP(Orders[[#This Row],[Customer ID]],customers!$A$1:$A$1001,customers!$I$1:$I$1001,,0)</f>
        <v>Yes</v>
      </c>
    </row>
    <row r="925" spans="1:16" x14ac:dyDescent="0.3">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s="4" t="str">
        <f t="shared" si="43"/>
        <v>Excelsa</v>
      </c>
      <c r="O925" t="str">
        <f t="shared" si="44"/>
        <v>Dark</v>
      </c>
      <c r="P925" t="str">
        <f>_xlfn.XLOOKUP(Orders[[#This Row],[Customer ID]],customers!$A$1:$A$1001,customers!$I$1:$I$1001,,0)</f>
        <v>No</v>
      </c>
    </row>
    <row r="926" spans="1:16" x14ac:dyDescent="0.3">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s="4" t="str">
        <f t="shared" si="43"/>
        <v>Arabica</v>
      </c>
      <c r="O926" t="str">
        <f t="shared" si="44"/>
        <v>Light</v>
      </c>
      <c r="P926" t="str">
        <f>_xlfn.XLOOKUP(Orders[[#This Row],[Customer ID]],customers!$A$1:$A$1001,customers!$I$1:$I$1001,,0)</f>
        <v>No</v>
      </c>
    </row>
    <row r="927" spans="1:16" x14ac:dyDescent="0.3">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s="4" t="str">
        <f t="shared" si="43"/>
        <v>Arabica</v>
      </c>
      <c r="O927" t="str">
        <f t="shared" si="44"/>
        <v>Medium</v>
      </c>
      <c r="P927" t="str">
        <f>_xlfn.XLOOKUP(Orders[[#This Row],[Customer ID]],customers!$A$1:$A$1001,customers!$I$1:$I$1001,,0)</f>
        <v>No</v>
      </c>
    </row>
    <row r="928" spans="1:16" x14ac:dyDescent="0.3">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s="4" t="str">
        <f t="shared" si="43"/>
        <v>Arabica</v>
      </c>
      <c r="O928" t="str">
        <f t="shared" si="44"/>
        <v>Medium</v>
      </c>
      <c r="P928" t="str">
        <f>_xlfn.XLOOKUP(Orders[[#This Row],[Customer ID]],customers!$A$1:$A$1001,customers!$I$1:$I$1001,,0)</f>
        <v>Yes</v>
      </c>
    </row>
    <row r="929" spans="1:16" x14ac:dyDescent="0.3">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s="4" t="str">
        <f t="shared" si="43"/>
        <v>Excelsa</v>
      </c>
      <c r="O929" t="str">
        <f t="shared" si="44"/>
        <v>Dark</v>
      </c>
      <c r="P929" t="str">
        <f>_xlfn.XLOOKUP(Orders[[#This Row],[Customer ID]],customers!$A$1:$A$1001,customers!$I$1:$I$1001,,0)</f>
        <v>No</v>
      </c>
    </row>
    <row r="930" spans="1:16" x14ac:dyDescent="0.3">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s="4" t="str">
        <f t="shared" si="43"/>
        <v>Excelsa</v>
      </c>
      <c r="O930" t="str">
        <f t="shared" si="44"/>
        <v>Medium</v>
      </c>
      <c r="P930" t="str">
        <f>_xlfn.XLOOKUP(Orders[[#This Row],[Customer ID]],customers!$A$1:$A$1001,customers!$I$1:$I$1001,,0)</f>
        <v>Yes</v>
      </c>
    </row>
    <row r="931" spans="1:16" x14ac:dyDescent="0.3">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s="4" t="str">
        <f t="shared" si="43"/>
        <v>Excelsa</v>
      </c>
      <c r="O931" t="str">
        <f t="shared" si="44"/>
        <v>Light</v>
      </c>
      <c r="P931" t="str">
        <f>_xlfn.XLOOKUP(Orders[[#This Row],[Customer ID]],customers!$A$1:$A$1001,customers!$I$1:$I$1001,,0)</f>
        <v>Yes</v>
      </c>
    </row>
    <row r="932" spans="1:16" x14ac:dyDescent="0.3">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s="4" t="str">
        <f t="shared" si="43"/>
        <v>Excelsa</v>
      </c>
      <c r="O932" t="str">
        <f t="shared" si="44"/>
        <v>Dark</v>
      </c>
      <c r="P932" t="str">
        <f>_xlfn.XLOOKUP(Orders[[#This Row],[Customer ID]],customers!$A$1:$A$1001,customers!$I$1:$I$1001,,0)</f>
        <v>Yes</v>
      </c>
    </row>
    <row r="933" spans="1:16" x14ac:dyDescent="0.3">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s="4" t="str">
        <f t="shared" si="43"/>
        <v>Arabica</v>
      </c>
      <c r="O933" t="str">
        <f t="shared" si="44"/>
        <v>Dark</v>
      </c>
      <c r="P933" t="str">
        <f>_xlfn.XLOOKUP(Orders[[#This Row],[Customer ID]],customers!$A$1:$A$1001,customers!$I$1:$I$1001,,0)</f>
        <v>Yes</v>
      </c>
    </row>
    <row r="934" spans="1:16" x14ac:dyDescent="0.3">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s="4" t="str">
        <f t="shared" si="43"/>
        <v>Excelsa</v>
      </c>
      <c r="O934" t="str">
        <f t="shared" si="44"/>
        <v>Medium</v>
      </c>
      <c r="P934" t="str">
        <f>_xlfn.XLOOKUP(Orders[[#This Row],[Customer ID]],customers!$A$1:$A$1001,customers!$I$1:$I$1001,,0)</f>
        <v>No</v>
      </c>
    </row>
    <row r="935" spans="1:16" x14ac:dyDescent="0.3">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s="4" t="str">
        <f t="shared" si="43"/>
        <v>Robusta</v>
      </c>
      <c r="O935" t="str">
        <f t="shared" si="44"/>
        <v>Dark</v>
      </c>
      <c r="P935" t="str">
        <f>_xlfn.XLOOKUP(Orders[[#This Row],[Customer ID]],customers!$A$1:$A$1001,customers!$I$1:$I$1001,,0)</f>
        <v>Yes</v>
      </c>
    </row>
    <row r="936" spans="1:16" x14ac:dyDescent="0.3">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s="4" t="str">
        <f t="shared" si="43"/>
        <v>Robusta</v>
      </c>
      <c r="O936" t="str">
        <f t="shared" si="44"/>
        <v>Medium</v>
      </c>
      <c r="P936" t="str">
        <f>_xlfn.XLOOKUP(Orders[[#This Row],[Customer ID]],customers!$A$1:$A$1001,customers!$I$1:$I$1001,,0)</f>
        <v>No</v>
      </c>
    </row>
    <row r="937" spans="1:16" x14ac:dyDescent="0.3">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s="4" t="str">
        <f t="shared" si="43"/>
        <v>Arabica</v>
      </c>
      <c r="O937" t="str">
        <f t="shared" si="44"/>
        <v>Medium</v>
      </c>
      <c r="P937" t="str">
        <f>_xlfn.XLOOKUP(Orders[[#This Row],[Customer ID]],customers!$A$1:$A$1001,customers!$I$1:$I$1001,,0)</f>
        <v>Yes</v>
      </c>
    </row>
    <row r="938" spans="1:16" x14ac:dyDescent="0.3">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s="4" t="str">
        <f t="shared" si="43"/>
        <v>Liberica</v>
      </c>
      <c r="O938" t="str">
        <f t="shared" si="44"/>
        <v>Dark</v>
      </c>
      <c r="P938" t="str">
        <f>_xlfn.XLOOKUP(Orders[[#This Row],[Customer ID]],customers!$A$1:$A$1001,customers!$I$1:$I$1001,,0)</f>
        <v>Yes</v>
      </c>
    </row>
    <row r="939" spans="1:16" x14ac:dyDescent="0.3">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s="4" t="str">
        <f t="shared" si="43"/>
        <v>Robusta</v>
      </c>
      <c r="O939" t="str">
        <f t="shared" si="44"/>
        <v>Medium</v>
      </c>
      <c r="P939" t="str">
        <f>_xlfn.XLOOKUP(Orders[[#This Row],[Customer ID]],customers!$A$1:$A$1001,customers!$I$1:$I$1001,,0)</f>
        <v>Yes</v>
      </c>
    </row>
    <row r="940" spans="1:16" x14ac:dyDescent="0.3">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s="4" t="str">
        <f t="shared" si="43"/>
        <v>Excelsa</v>
      </c>
      <c r="O940" t="str">
        <f t="shared" si="44"/>
        <v>Light</v>
      </c>
      <c r="P940" t="str">
        <f>_xlfn.XLOOKUP(Orders[[#This Row],[Customer ID]],customers!$A$1:$A$1001,customers!$I$1:$I$1001,,0)</f>
        <v>Yes</v>
      </c>
    </row>
    <row r="941" spans="1:16" x14ac:dyDescent="0.3">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s="4" t="str">
        <f t="shared" si="43"/>
        <v>Liberica</v>
      </c>
      <c r="O941" t="str">
        <f t="shared" si="44"/>
        <v>Light</v>
      </c>
      <c r="P941" t="str">
        <f>_xlfn.XLOOKUP(Orders[[#This Row],[Customer ID]],customers!$A$1:$A$1001,customers!$I$1:$I$1001,,0)</f>
        <v>No</v>
      </c>
    </row>
    <row r="942" spans="1:16" x14ac:dyDescent="0.3">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s="4" t="str">
        <f t="shared" si="43"/>
        <v>Robusta</v>
      </c>
      <c r="O942" t="str">
        <f t="shared" si="44"/>
        <v>Light</v>
      </c>
      <c r="P942" t="str">
        <f>_xlfn.XLOOKUP(Orders[[#This Row],[Customer ID]],customers!$A$1:$A$1001,customers!$I$1:$I$1001,,0)</f>
        <v>Yes</v>
      </c>
    </row>
    <row r="943" spans="1:16" x14ac:dyDescent="0.3">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s="4" t="str">
        <f t="shared" si="43"/>
        <v>Arabica</v>
      </c>
      <c r="O943" t="str">
        <f t="shared" si="44"/>
        <v>Light</v>
      </c>
      <c r="P943" t="str">
        <f>_xlfn.XLOOKUP(Orders[[#This Row],[Customer ID]],customers!$A$1:$A$1001,customers!$I$1:$I$1001,,0)</f>
        <v>Yes</v>
      </c>
    </row>
    <row r="944" spans="1:16" x14ac:dyDescent="0.3">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s="4" t="str">
        <f t="shared" si="43"/>
        <v>Robusta</v>
      </c>
      <c r="O944" t="str">
        <f t="shared" si="44"/>
        <v>Light</v>
      </c>
      <c r="P944" t="str">
        <f>_xlfn.XLOOKUP(Orders[[#This Row],[Customer ID]],customers!$A$1:$A$1001,customers!$I$1:$I$1001,,0)</f>
        <v>No</v>
      </c>
    </row>
    <row r="945" spans="1:16" x14ac:dyDescent="0.3">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s="4" t="str">
        <f t="shared" si="43"/>
        <v>Arabica</v>
      </c>
      <c r="O945" t="str">
        <f t="shared" si="44"/>
        <v>Light</v>
      </c>
      <c r="P945" t="str">
        <f>_xlfn.XLOOKUP(Orders[[#This Row],[Customer ID]],customers!$A$1:$A$1001,customers!$I$1:$I$1001,,0)</f>
        <v>No</v>
      </c>
    </row>
    <row r="946" spans="1:16" x14ac:dyDescent="0.3">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s="4" t="str">
        <f t="shared" si="43"/>
        <v>Robusta</v>
      </c>
      <c r="O946" t="str">
        <f t="shared" si="44"/>
        <v>Light</v>
      </c>
      <c r="P946" t="str">
        <f>_xlfn.XLOOKUP(Orders[[#This Row],[Customer ID]],customers!$A$1:$A$1001,customers!$I$1:$I$1001,,0)</f>
        <v>No</v>
      </c>
    </row>
    <row r="947" spans="1:16" x14ac:dyDescent="0.3">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s="4" t="str">
        <f t="shared" si="43"/>
        <v>Liberica</v>
      </c>
      <c r="O947" t="str">
        <f t="shared" si="44"/>
        <v>Dark</v>
      </c>
      <c r="P947" t="str">
        <f>_xlfn.XLOOKUP(Orders[[#This Row],[Customer ID]],customers!$A$1:$A$1001,customers!$I$1:$I$1001,,0)</f>
        <v>No</v>
      </c>
    </row>
    <row r="948" spans="1:16" x14ac:dyDescent="0.3">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s="4" t="str">
        <f t="shared" si="43"/>
        <v>Liberica</v>
      </c>
      <c r="O948" t="str">
        <f t="shared" si="44"/>
        <v>Dark</v>
      </c>
      <c r="P948" t="str">
        <f>_xlfn.XLOOKUP(Orders[[#This Row],[Customer ID]],customers!$A$1:$A$1001,customers!$I$1:$I$1001,,0)</f>
        <v>No</v>
      </c>
    </row>
    <row r="949" spans="1:16" x14ac:dyDescent="0.3">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s="4" t="str">
        <f t="shared" si="43"/>
        <v>Arabica</v>
      </c>
      <c r="O949" t="str">
        <f t="shared" si="44"/>
        <v>Medium</v>
      </c>
      <c r="P949" t="str">
        <f>_xlfn.XLOOKUP(Orders[[#This Row],[Customer ID]],customers!$A$1:$A$1001,customers!$I$1:$I$1001,,0)</f>
        <v>No</v>
      </c>
    </row>
    <row r="950" spans="1:16" x14ac:dyDescent="0.3">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s="4" t="str">
        <f t="shared" si="43"/>
        <v>Excelsa</v>
      </c>
      <c r="O950" t="str">
        <f t="shared" si="44"/>
        <v>Dark</v>
      </c>
      <c r="P950" t="str">
        <f>_xlfn.XLOOKUP(Orders[[#This Row],[Customer ID]],customers!$A$1:$A$1001,customers!$I$1:$I$1001,,0)</f>
        <v>Yes</v>
      </c>
    </row>
    <row r="951" spans="1:16" x14ac:dyDescent="0.3">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s="4" t="str">
        <f t="shared" si="43"/>
        <v>Robusta</v>
      </c>
      <c r="O951" t="str">
        <f t="shared" si="44"/>
        <v>Light</v>
      </c>
      <c r="P951" t="str">
        <f>_xlfn.XLOOKUP(Orders[[#This Row],[Customer ID]],customers!$A$1:$A$1001,customers!$I$1:$I$1001,,0)</f>
        <v>No</v>
      </c>
    </row>
    <row r="952" spans="1:16" x14ac:dyDescent="0.3">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s="4" t="str">
        <f t="shared" si="43"/>
        <v>Robusta</v>
      </c>
      <c r="O952" t="str">
        <f t="shared" si="44"/>
        <v>Light</v>
      </c>
      <c r="P952" t="str">
        <f>_xlfn.XLOOKUP(Orders[[#This Row],[Customer ID]],customers!$A$1:$A$1001,customers!$I$1:$I$1001,,0)</f>
        <v>Yes</v>
      </c>
    </row>
    <row r="953" spans="1:16" x14ac:dyDescent="0.3">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s="4" t="str">
        <f t="shared" si="43"/>
        <v>Robusta</v>
      </c>
      <c r="O953" t="str">
        <f t="shared" si="44"/>
        <v>Light</v>
      </c>
      <c r="P953" t="str">
        <f>_xlfn.XLOOKUP(Orders[[#This Row],[Customer ID]],customers!$A$1:$A$1001,customers!$I$1:$I$1001,,0)</f>
        <v>No</v>
      </c>
    </row>
    <row r="954" spans="1:16" x14ac:dyDescent="0.3">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s="4" t="str">
        <f t="shared" si="43"/>
        <v>Arabica</v>
      </c>
      <c r="O954" t="str">
        <f t="shared" si="44"/>
        <v>Medium</v>
      </c>
      <c r="P954" t="str">
        <f>_xlfn.XLOOKUP(Orders[[#This Row],[Customer ID]],customers!$A$1:$A$1001,customers!$I$1:$I$1001,,0)</f>
        <v>Yes</v>
      </c>
    </row>
    <row r="955" spans="1:16" x14ac:dyDescent="0.3">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s="4" t="str">
        <f t="shared" si="43"/>
        <v>Arabica</v>
      </c>
      <c r="O955" t="str">
        <f t="shared" si="44"/>
        <v>Light</v>
      </c>
      <c r="P955" t="str">
        <f>_xlfn.XLOOKUP(Orders[[#This Row],[Customer ID]],customers!$A$1:$A$1001,customers!$I$1:$I$1001,,0)</f>
        <v>Yes</v>
      </c>
    </row>
    <row r="956" spans="1:16" x14ac:dyDescent="0.3">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s="4" t="str">
        <f t="shared" si="43"/>
        <v>Excelsa</v>
      </c>
      <c r="O956" t="str">
        <f t="shared" si="44"/>
        <v>Dark</v>
      </c>
      <c r="P956" t="str">
        <f>_xlfn.XLOOKUP(Orders[[#This Row],[Customer ID]],customers!$A$1:$A$1001,customers!$I$1:$I$1001,,0)</f>
        <v>Yes</v>
      </c>
    </row>
    <row r="957" spans="1:16" x14ac:dyDescent="0.3">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s="4" t="str">
        <f t="shared" si="43"/>
        <v>Excelsa</v>
      </c>
      <c r="O957" t="str">
        <f t="shared" si="44"/>
        <v>Light</v>
      </c>
      <c r="P957" t="str">
        <f>_xlfn.XLOOKUP(Orders[[#This Row],[Customer ID]],customers!$A$1:$A$1001,customers!$I$1:$I$1001,,0)</f>
        <v>Yes</v>
      </c>
    </row>
    <row r="958" spans="1:16" x14ac:dyDescent="0.3">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s="4" t="str">
        <f t="shared" si="43"/>
        <v>Robusta</v>
      </c>
      <c r="O958" t="str">
        <f t="shared" si="44"/>
        <v>Light</v>
      </c>
      <c r="P958" t="str">
        <f>_xlfn.XLOOKUP(Orders[[#This Row],[Customer ID]],customers!$A$1:$A$1001,customers!$I$1:$I$1001,,0)</f>
        <v>Yes</v>
      </c>
    </row>
    <row r="959" spans="1:16" x14ac:dyDescent="0.3">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s="4" t="str">
        <f t="shared" si="43"/>
        <v>Excelsa</v>
      </c>
      <c r="O959" t="str">
        <f t="shared" si="44"/>
        <v>Light</v>
      </c>
      <c r="P959" t="str">
        <f>_xlfn.XLOOKUP(Orders[[#This Row],[Customer ID]],customers!$A$1:$A$1001,customers!$I$1:$I$1001,,0)</f>
        <v>Yes</v>
      </c>
    </row>
    <row r="960" spans="1:16" x14ac:dyDescent="0.3">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s="4" t="str">
        <f t="shared" si="43"/>
        <v>Arabica</v>
      </c>
      <c r="O960" t="str">
        <f t="shared" si="44"/>
        <v>Light</v>
      </c>
      <c r="P960" t="str">
        <f>_xlfn.XLOOKUP(Orders[[#This Row],[Customer ID]],customers!$A$1:$A$1001,customers!$I$1:$I$1001,,0)</f>
        <v>Yes</v>
      </c>
    </row>
    <row r="961" spans="1:16" x14ac:dyDescent="0.3">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s="4" t="str">
        <f t="shared" si="43"/>
        <v>Liberica</v>
      </c>
      <c r="O961" t="str">
        <f t="shared" si="44"/>
        <v>Light</v>
      </c>
      <c r="P961" t="str">
        <f>_xlfn.XLOOKUP(Orders[[#This Row],[Customer ID]],customers!$A$1:$A$1001,customers!$I$1:$I$1001,,0)</f>
        <v>Yes</v>
      </c>
    </row>
    <row r="962" spans="1:16" x14ac:dyDescent="0.3">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s="4" t="str">
        <f t="shared" si="43"/>
        <v>Liberica</v>
      </c>
      <c r="O962" t="str">
        <f t="shared" si="44"/>
        <v>Light</v>
      </c>
      <c r="P962" t="str">
        <f>_xlfn.XLOOKUP(Orders[[#This Row],[Customer ID]],customers!$A$1:$A$1001,customers!$I$1:$I$1001,,0)</f>
        <v>Yes</v>
      </c>
    </row>
    <row r="963" spans="1:16" x14ac:dyDescent="0.3">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s="4"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s="4" t="str">
        <f t="shared" si="46"/>
        <v>Robusta</v>
      </c>
      <c r="O964" t="str">
        <f t="shared" si="47"/>
        <v>Dark</v>
      </c>
      <c r="P964" t="str">
        <f>_xlfn.XLOOKUP(Orders[[#This Row],[Customer ID]],customers!$A$1:$A$1001,customers!$I$1:$I$1001,,0)</f>
        <v>Yes</v>
      </c>
    </row>
    <row r="965" spans="1:16" x14ac:dyDescent="0.3">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s="4" t="str">
        <f t="shared" si="46"/>
        <v>Robusta</v>
      </c>
      <c r="O965" t="str">
        <f t="shared" si="47"/>
        <v>Medium</v>
      </c>
      <c r="P965" t="str">
        <f>_xlfn.XLOOKUP(Orders[[#This Row],[Customer ID]],customers!$A$1:$A$1001,customers!$I$1:$I$1001,,0)</f>
        <v>Yes</v>
      </c>
    </row>
    <row r="966" spans="1:16" x14ac:dyDescent="0.3">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s="4" t="str">
        <f t="shared" si="46"/>
        <v>Excelsa</v>
      </c>
      <c r="O966" t="str">
        <f t="shared" si="47"/>
        <v>Light</v>
      </c>
      <c r="P966" t="str">
        <f>_xlfn.XLOOKUP(Orders[[#This Row],[Customer ID]],customers!$A$1:$A$1001,customers!$I$1:$I$1001,,0)</f>
        <v>No</v>
      </c>
    </row>
    <row r="967" spans="1:16" x14ac:dyDescent="0.3">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s="4" t="str">
        <f t="shared" si="46"/>
        <v>Robusta</v>
      </c>
      <c r="O967" t="str">
        <f t="shared" si="47"/>
        <v>Medium</v>
      </c>
      <c r="P967" t="str">
        <f>_xlfn.XLOOKUP(Orders[[#This Row],[Customer ID]],customers!$A$1:$A$1001,customers!$I$1:$I$1001,,0)</f>
        <v>Yes</v>
      </c>
    </row>
    <row r="968" spans="1:16" x14ac:dyDescent="0.3">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s="4" t="str">
        <f t="shared" si="46"/>
        <v>Excelsa</v>
      </c>
      <c r="O968" t="str">
        <f t="shared" si="47"/>
        <v>Light</v>
      </c>
      <c r="P968" t="str">
        <f>_xlfn.XLOOKUP(Orders[[#This Row],[Customer ID]],customers!$A$1:$A$1001,customers!$I$1:$I$1001,,0)</f>
        <v>Yes</v>
      </c>
    </row>
    <row r="969" spans="1:16" x14ac:dyDescent="0.3">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s="4" t="str">
        <f t="shared" si="46"/>
        <v>Robusta</v>
      </c>
      <c r="O969" t="str">
        <f t="shared" si="47"/>
        <v>Dark</v>
      </c>
      <c r="P969" t="str">
        <f>_xlfn.XLOOKUP(Orders[[#This Row],[Customer ID]],customers!$A$1:$A$1001,customers!$I$1:$I$1001,,0)</f>
        <v>Yes</v>
      </c>
    </row>
    <row r="970" spans="1:16" x14ac:dyDescent="0.3">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s="4" t="str">
        <f t="shared" si="46"/>
        <v>Robusta</v>
      </c>
      <c r="O970" t="str">
        <f t="shared" si="47"/>
        <v>Medium</v>
      </c>
      <c r="P970" t="str">
        <f>_xlfn.XLOOKUP(Orders[[#This Row],[Customer ID]],customers!$A$1:$A$1001,customers!$I$1:$I$1001,,0)</f>
        <v>No</v>
      </c>
    </row>
    <row r="971" spans="1:16" x14ac:dyDescent="0.3">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s="4" t="str">
        <f t="shared" si="46"/>
        <v>Liberica</v>
      </c>
      <c r="O971" t="str">
        <f t="shared" si="47"/>
        <v>Dark</v>
      </c>
      <c r="P971" t="str">
        <f>_xlfn.XLOOKUP(Orders[[#This Row],[Customer ID]],customers!$A$1:$A$1001,customers!$I$1:$I$1001,,0)</f>
        <v>Yes</v>
      </c>
    </row>
    <row r="972" spans="1:16" x14ac:dyDescent="0.3">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s="4" t="str">
        <f t="shared" si="46"/>
        <v>Excelsa</v>
      </c>
      <c r="O972" t="str">
        <f t="shared" si="47"/>
        <v>Medium</v>
      </c>
      <c r="P972" t="str">
        <f>_xlfn.XLOOKUP(Orders[[#This Row],[Customer ID]],customers!$A$1:$A$1001,customers!$I$1:$I$1001,,0)</f>
        <v>No</v>
      </c>
    </row>
    <row r="973" spans="1:16" x14ac:dyDescent="0.3">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s="4" t="str">
        <f t="shared" si="46"/>
        <v>Arabica</v>
      </c>
      <c r="O973" t="str">
        <f t="shared" si="47"/>
        <v>Light</v>
      </c>
      <c r="P973" t="str">
        <f>_xlfn.XLOOKUP(Orders[[#This Row],[Customer ID]],customers!$A$1:$A$1001,customers!$I$1:$I$1001,,0)</f>
        <v>No</v>
      </c>
    </row>
    <row r="974" spans="1:16" x14ac:dyDescent="0.3">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s="4" t="str">
        <f t="shared" si="46"/>
        <v>Arabica</v>
      </c>
      <c r="O974" t="str">
        <f t="shared" si="47"/>
        <v>Light</v>
      </c>
      <c r="P974" t="str">
        <f>_xlfn.XLOOKUP(Orders[[#This Row],[Customer ID]],customers!$A$1:$A$1001,customers!$I$1:$I$1001,,0)</f>
        <v>Yes</v>
      </c>
    </row>
    <row r="975" spans="1:16" x14ac:dyDescent="0.3">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s="4" t="str">
        <f t="shared" si="46"/>
        <v>Liberica</v>
      </c>
      <c r="O975" t="str">
        <f t="shared" si="47"/>
        <v>Medium</v>
      </c>
      <c r="P975" t="str">
        <f>_xlfn.XLOOKUP(Orders[[#This Row],[Customer ID]],customers!$A$1:$A$1001,customers!$I$1:$I$1001,,0)</f>
        <v>No</v>
      </c>
    </row>
    <row r="976" spans="1:16" x14ac:dyDescent="0.3">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s="4" t="str">
        <f t="shared" si="46"/>
        <v>Robusta</v>
      </c>
      <c r="O976" t="str">
        <f t="shared" si="47"/>
        <v>Dark</v>
      </c>
      <c r="P976" t="str">
        <f>_xlfn.XLOOKUP(Orders[[#This Row],[Customer ID]],customers!$A$1:$A$1001,customers!$I$1:$I$1001,,0)</f>
        <v>Yes</v>
      </c>
    </row>
    <row r="977" spans="1:16" x14ac:dyDescent="0.3">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s="4" t="str">
        <f t="shared" si="46"/>
        <v>Arabica</v>
      </c>
      <c r="O977" t="str">
        <f t="shared" si="47"/>
        <v>Dark</v>
      </c>
      <c r="P977" t="str">
        <f>_xlfn.XLOOKUP(Orders[[#This Row],[Customer ID]],customers!$A$1:$A$1001,customers!$I$1:$I$1001,,0)</f>
        <v>Yes</v>
      </c>
    </row>
    <row r="978" spans="1:16" x14ac:dyDescent="0.3">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s="4" t="str">
        <f t="shared" si="46"/>
        <v>Robusta</v>
      </c>
      <c r="O978" t="str">
        <f t="shared" si="47"/>
        <v>Light</v>
      </c>
      <c r="P978" t="str">
        <f>_xlfn.XLOOKUP(Orders[[#This Row],[Customer ID]],customers!$A$1:$A$1001,customers!$I$1:$I$1001,,0)</f>
        <v>Yes</v>
      </c>
    </row>
    <row r="979" spans="1:16" x14ac:dyDescent="0.3">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s="4" t="str">
        <f t="shared" si="46"/>
        <v>Robusta</v>
      </c>
      <c r="O979" t="str">
        <f t="shared" si="47"/>
        <v>Light</v>
      </c>
      <c r="P979" t="str">
        <f>_xlfn.XLOOKUP(Orders[[#This Row],[Customer ID]],customers!$A$1:$A$1001,customers!$I$1:$I$1001,,0)</f>
        <v>No</v>
      </c>
    </row>
    <row r="980" spans="1:16" x14ac:dyDescent="0.3">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s="4" t="str">
        <f t="shared" si="46"/>
        <v>Arabica</v>
      </c>
      <c r="O980" t="str">
        <f t="shared" si="47"/>
        <v>Light</v>
      </c>
      <c r="P980" t="str">
        <f>_xlfn.XLOOKUP(Orders[[#This Row],[Customer ID]],customers!$A$1:$A$1001,customers!$I$1:$I$1001,,0)</f>
        <v>No</v>
      </c>
    </row>
    <row r="981" spans="1:16" x14ac:dyDescent="0.3">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s="4" t="str">
        <f t="shared" si="46"/>
        <v>Robusta</v>
      </c>
      <c r="O981" t="str">
        <f t="shared" si="47"/>
        <v>Dark</v>
      </c>
      <c r="P981" t="str">
        <f>_xlfn.XLOOKUP(Orders[[#This Row],[Customer ID]],customers!$A$1:$A$1001,customers!$I$1:$I$1001,,0)</f>
        <v>No</v>
      </c>
    </row>
    <row r="982" spans="1:16" x14ac:dyDescent="0.3">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s="4" t="str">
        <f t="shared" si="46"/>
        <v>Excelsa</v>
      </c>
      <c r="O982" t="str">
        <f t="shared" si="47"/>
        <v>Dark</v>
      </c>
      <c r="P982" t="str">
        <f>_xlfn.XLOOKUP(Orders[[#This Row],[Customer ID]],customers!$A$1:$A$1001,customers!$I$1:$I$1001,,0)</f>
        <v>Yes</v>
      </c>
    </row>
    <row r="983" spans="1:16" x14ac:dyDescent="0.3">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s="4" t="str">
        <f t="shared" si="46"/>
        <v>Excelsa</v>
      </c>
      <c r="O983" t="str">
        <f t="shared" si="47"/>
        <v>Dark</v>
      </c>
      <c r="P983" t="str">
        <f>_xlfn.XLOOKUP(Orders[[#This Row],[Customer ID]],customers!$A$1:$A$1001,customers!$I$1:$I$1001,,0)</f>
        <v>Yes</v>
      </c>
    </row>
    <row r="984" spans="1:16" x14ac:dyDescent="0.3">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s="4" t="str">
        <f t="shared" si="46"/>
        <v>Robusta</v>
      </c>
      <c r="O984" t="str">
        <f t="shared" si="47"/>
        <v>Light</v>
      </c>
      <c r="P984" t="str">
        <f>_xlfn.XLOOKUP(Orders[[#This Row],[Customer ID]],customers!$A$1:$A$1001,customers!$I$1:$I$1001,,0)</f>
        <v>Yes</v>
      </c>
    </row>
    <row r="985" spans="1:16" x14ac:dyDescent="0.3">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s="4" t="str">
        <f t="shared" si="46"/>
        <v>Arabica</v>
      </c>
      <c r="O985" t="str">
        <f t="shared" si="47"/>
        <v>Medium</v>
      </c>
      <c r="P985" t="str">
        <f>_xlfn.XLOOKUP(Orders[[#This Row],[Customer ID]],customers!$A$1:$A$1001,customers!$I$1:$I$1001,,0)</f>
        <v>Yes</v>
      </c>
    </row>
    <row r="986" spans="1:16" x14ac:dyDescent="0.3">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s="4" t="str">
        <f t="shared" si="46"/>
        <v>Excelsa</v>
      </c>
      <c r="O986" t="str">
        <f t="shared" si="47"/>
        <v>Medium</v>
      </c>
      <c r="P986" t="str">
        <f>_xlfn.XLOOKUP(Orders[[#This Row],[Customer ID]],customers!$A$1:$A$1001,customers!$I$1:$I$1001,,0)</f>
        <v>Yes</v>
      </c>
    </row>
    <row r="987" spans="1:16" x14ac:dyDescent="0.3">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s="4" t="str">
        <f t="shared" si="46"/>
        <v>Robusta</v>
      </c>
      <c r="O987" t="str">
        <f t="shared" si="47"/>
        <v>Light</v>
      </c>
      <c r="P987" t="str">
        <f>_xlfn.XLOOKUP(Orders[[#This Row],[Customer ID]],customers!$A$1:$A$1001,customers!$I$1:$I$1001,,0)</f>
        <v>No</v>
      </c>
    </row>
    <row r="988" spans="1:16" x14ac:dyDescent="0.3">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s="4" t="str">
        <f t="shared" si="46"/>
        <v>Liberica</v>
      </c>
      <c r="O988" t="str">
        <f t="shared" si="47"/>
        <v>Medium</v>
      </c>
      <c r="P988" t="str">
        <f>_xlfn.XLOOKUP(Orders[[#This Row],[Customer ID]],customers!$A$1:$A$1001,customers!$I$1:$I$1001,,0)</f>
        <v>No</v>
      </c>
    </row>
    <row r="989" spans="1:16" x14ac:dyDescent="0.3">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s="4" t="str">
        <f t="shared" si="46"/>
        <v>Arabica</v>
      </c>
      <c r="O989" t="str">
        <f t="shared" si="47"/>
        <v>Dark</v>
      </c>
      <c r="P989" t="str">
        <f>_xlfn.XLOOKUP(Orders[[#This Row],[Customer ID]],customers!$A$1:$A$1001,customers!$I$1:$I$1001,,0)</f>
        <v>Yes</v>
      </c>
    </row>
    <row r="990" spans="1:16" x14ac:dyDescent="0.3">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s="4" t="str">
        <f t="shared" si="46"/>
        <v>Robusta</v>
      </c>
      <c r="O990" t="str">
        <f t="shared" si="47"/>
        <v>Medium</v>
      </c>
      <c r="P990" t="str">
        <f>_xlfn.XLOOKUP(Orders[[#This Row],[Customer ID]],customers!$A$1:$A$1001,customers!$I$1:$I$1001,,0)</f>
        <v>Yes</v>
      </c>
    </row>
    <row r="991" spans="1:16" x14ac:dyDescent="0.3">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s="4" t="str">
        <f t="shared" si="46"/>
        <v>Arabica</v>
      </c>
      <c r="O991" t="str">
        <f t="shared" si="47"/>
        <v>Medium</v>
      </c>
      <c r="P991" t="str">
        <f>_xlfn.XLOOKUP(Orders[[#This Row],[Customer ID]],customers!$A$1:$A$1001,customers!$I$1:$I$1001,,0)</f>
        <v>Yes</v>
      </c>
    </row>
    <row r="992" spans="1:16" x14ac:dyDescent="0.3">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s="4" t="str">
        <f t="shared" si="46"/>
        <v>Excelsa</v>
      </c>
      <c r="O992" t="str">
        <f t="shared" si="47"/>
        <v>Dark</v>
      </c>
      <c r="P992" t="str">
        <f>_xlfn.XLOOKUP(Orders[[#This Row],[Customer ID]],customers!$A$1:$A$1001,customers!$I$1:$I$1001,,0)</f>
        <v>No</v>
      </c>
    </row>
    <row r="993" spans="1:16" x14ac:dyDescent="0.3">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s="4" t="str">
        <f t="shared" si="46"/>
        <v>Liberica</v>
      </c>
      <c r="O993" t="str">
        <f t="shared" si="47"/>
        <v>Dark</v>
      </c>
      <c r="P993" t="str">
        <f>_xlfn.XLOOKUP(Orders[[#This Row],[Customer ID]],customers!$A$1:$A$1001,customers!$I$1:$I$1001,,0)</f>
        <v>No</v>
      </c>
    </row>
    <row r="994" spans="1:16" x14ac:dyDescent="0.3">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s="4" t="str">
        <f t="shared" si="46"/>
        <v>Liberica</v>
      </c>
      <c r="O994" t="str">
        <f t="shared" si="47"/>
        <v>Light</v>
      </c>
      <c r="P994" t="str">
        <f>_xlfn.XLOOKUP(Orders[[#This Row],[Customer ID]],customers!$A$1:$A$1001,customers!$I$1:$I$1001,,0)</f>
        <v>No</v>
      </c>
    </row>
    <row r="995" spans="1:16" x14ac:dyDescent="0.3">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s="4" t="str">
        <f t="shared" si="46"/>
        <v>Arabica</v>
      </c>
      <c r="O995" t="str">
        <f t="shared" si="47"/>
        <v>Light</v>
      </c>
      <c r="P995" t="str">
        <f>_xlfn.XLOOKUP(Orders[[#This Row],[Customer ID]],customers!$A$1:$A$1001,customers!$I$1:$I$1001,,0)</f>
        <v>No</v>
      </c>
    </row>
    <row r="996" spans="1:16" x14ac:dyDescent="0.3">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s="4" t="str">
        <f t="shared" si="46"/>
        <v>Arabica</v>
      </c>
      <c r="O996" t="str">
        <f t="shared" si="47"/>
        <v>Dark</v>
      </c>
      <c r="P996" t="str">
        <f>_xlfn.XLOOKUP(Orders[[#This Row],[Customer ID]],customers!$A$1:$A$1001,customers!$I$1:$I$1001,,0)</f>
        <v>No</v>
      </c>
    </row>
    <row r="997" spans="1:16" x14ac:dyDescent="0.3">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s="4" t="str">
        <f t="shared" si="46"/>
        <v>Robusta</v>
      </c>
      <c r="O997" t="str">
        <f t="shared" si="47"/>
        <v>Light</v>
      </c>
      <c r="P997" t="str">
        <f>_xlfn.XLOOKUP(Orders[[#This Row],[Customer ID]],customers!$A$1:$A$1001,customers!$I$1:$I$1001,,0)</f>
        <v>No</v>
      </c>
    </row>
    <row r="998" spans="1:16" x14ac:dyDescent="0.3">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s="4" t="str">
        <f t="shared" si="46"/>
        <v>Robusta</v>
      </c>
      <c r="O998" t="str">
        <f t="shared" si="47"/>
        <v>Medium</v>
      </c>
      <c r="P998" t="str">
        <f>_xlfn.XLOOKUP(Orders[[#This Row],[Customer ID]],customers!$A$1:$A$1001,customers!$I$1:$I$1001,,0)</f>
        <v>No</v>
      </c>
    </row>
    <row r="999" spans="1:16" x14ac:dyDescent="0.3">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s="4" t="str">
        <f t="shared" si="46"/>
        <v>Arabica</v>
      </c>
      <c r="O999" t="str">
        <f t="shared" si="47"/>
        <v>Medium</v>
      </c>
      <c r="P999" t="str">
        <f>_xlfn.XLOOKUP(Orders[[#This Row],[Customer ID]],customers!$A$1:$A$1001,customers!$I$1:$I$1001,,0)</f>
        <v>No</v>
      </c>
    </row>
    <row r="1000" spans="1:16" x14ac:dyDescent="0.3">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s="4" t="str">
        <f t="shared" si="46"/>
        <v>Arabica</v>
      </c>
      <c r="O1000" t="str">
        <f t="shared" si="47"/>
        <v>Dark</v>
      </c>
      <c r="P1000" t="str">
        <f>_xlfn.XLOOKUP(Orders[[#This Row],[Customer ID]],customers!$A$1:$A$1001,customers!$I$1:$I$1001,,0)</f>
        <v>No</v>
      </c>
    </row>
    <row r="1001" spans="1:16" x14ac:dyDescent="0.3">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s="4"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TopFiveCustomers</vt:lpstr>
      <vt:lpstr>Dashboards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Maria Letícia Costa</cp:lastModifiedBy>
  <cp:revision/>
  <dcterms:created xsi:type="dcterms:W3CDTF">2022-11-26T09:51:45Z</dcterms:created>
  <dcterms:modified xsi:type="dcterms:W3CDTF">2024-05-30T15:45:25Z</dcterms:modified>
  <cp:category/>
  <cp:contentStatus/>
</cp:coreProperties>
</file>