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lewis\Santa Barbara County Association of Governments\SBCAG1 - Documents\Planning\FY 24-25 Projects\Data Dashboard\HDP_4_9\Sheets_4_9\Industry_Economy\"/>
    </mc:Choice>
  </mc:AlternateContent>
  <xr:revisionPtr revIDLastSave="0" documentId="13_ncr:1_{B7DD3AB8-6727-47B4-B16C-8AE98356024E}" xr6:coauthVersionLast="47" xr6:coauthVersionMax="47" xr10:uidLastSave="{00000000-0000-0000-0000-000000000000}"/>
  <bookViews>
    <workbookView xWindow="-98" yWindow="-98" windowWidth="17115" windowHeight="10755" tabRatio="993" activeTab="3" xr2:uid="{F3FBA0BC-0BED-4019-B524-1468A10315B9}"/>
  </bookViews>
  <sheets>
    <sheet name="employment_economy_estimates" sheetId="4" r:id="rId1"/>
    <sheet name="employment_economy_percents" sheetId="6" r:id="rId2"/>
    <sheet name="industry" sheetId="12" r:id="rId3"/>
    <sheet name="Source" sheetId="1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4" i="4" l="1"/>
  <c r="L34" i="4"/>
  <c r="C34" i="4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D34" i="4"/>
  <c r="E34" i="4"/>
  <c r="F34" i="4"/>
  <c r="G34" i="4"/>
  <c r="H34" i="4"/>
  <c r="I34" i="4"/>
  <c r="J34" i="4"/>
  <c r="K34" i="4"/>
  <c r="M34" i="4"/>
  <c r="N34" i="4"/>
  <c r="O34" i="4"/>
  <c r="P34" i="4"/>
  <c r="Q3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E87879-B560-491A-875B-CDB1EA0265BC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2" xr16:uid="{76BA21F3-628F-4C0E-B8A8-50D9F3E72EAD}" keepAlive="1" name="Query - Table4" description="Connection to the 'Table4' query in the workbook." type="5" refreshedVersion="8" background="1" saveData="1">
    <dbPr connection="Provider=Microsoft.Mashup.OleDb.1;Data Source=$Workbook$;Location=Table4;Extended Properties=&quot;&quot;" command="SELECT * FROM [Table4]"/>
  </connection>
</connections>
</file>

<file path=xl/sharedStrings.xml><?xml version="1.0" encoding="utf-8"?>
<sst xmlns="http://schemas.openxmlformats.org/spreadsheetml/2006/main" count="3423" uniqueCount="1268">
  <si>
    <t>Ballard CDP, California</t>
  </si>
  <si>
    <t>Buellton city, California</t>
  </si>
  <si>
    <t>Carpinteria city, California</t>
  </si>
  <si>
    <t>Casmalia CDP, California</t>
  </si>
  <si>
    <t>Cuyama CDP, California</t>
  </si>
  <si>
    <t>Eastern Goleta Valley CDP, California</t>
  </si>
  <si>
    <t>Garey CDP, California</t>
  </si>
  <si>
    <t>Goleta city, California</t>
  </si>
  <si>
    <t>Guadalupe city, California</t>
  </si>
  <si>
    <t>Isla Vista CDP, California</t>
  </si>
  <si>
    <t>Lompoc city, California</t>
  </si>
  <si>
    <t>Los Alamos CDP, California</t>
  </si>
  <si>
    <t>Los Olivos CDP, California</t>
  </si>
  <si>
    <t>Mission Canyon CDP, California</t>
  </si>
  <si>
    <t>Mission Hills CDP, California</t>
  </si>
  <si>
    <t>Montecito CDP, California</t>
  </si>
  <si>
    <t>New Cuyama CDP, California</t>
  </si>
  <si>
    <t>Orcutt CDP, California</t>
  </si>
  <si>
    <t>Santa Barbara city, California</t>
  </si>
  <si>
    <t>Santa Maria city, California</t>
  </si>
  <si>
    <t>Santa Ynez CDP, California</t>
  </si>
  <si>
    <t>Sisquoc CDP, California</t>
  </si>
  <si>
    <t>Solvang city, California</t>
  </si>
  <si>
    <t>Summerland CDP, California</t>
  </si>
  <si>
    <t>Toro Canyon CDP, California</t>
  </si>
  <si>
    <t>University of California-Santa Barbara CDP, California</t>
  </si>
  <si>
    <t>Vandenberg AFB CDP, California</t>
  </si>
  <si>
    <t>Vandenberg Village CDP, California</t>
  </si>
  <si>
    <t>Place</t>
  </si>
  <si>
    <t>Population 16 years and over</t>
  </si>
  <si>
    <t>573</t>
  </si>
  <si>
    <t>3,986</t>
  </si>
  <si>
    <t>10,693</t>
  </si>
  <si>
    <t>89</t>
  </si>
  <si>
    <t>23</t>
  </si>
  <si>
    <t>24,161</t>
  </si>
  <si>
    <t>38</t>
  </si>
  <si>
    <t>26,901</t>
  </si>
  <si>
    <t>5,452</t>
  </si>
  <si>
    <t>13,477</t>
  </si>
  <si>
    <t>33,277</t>
  </si>
  <si>
    <t>873</t>
  </si>
  <si>
    <t>821</t>
  </si>
  <si>
    <t>1,952</t>
  </si>
  <si>
    <t>2,967</t>
  </si>
  <si>
    <t>7,726</t>
  </si>
  <si>
    <t>411</t>
  </si>
  <si>
    <t>24,987</t>
  </si>
  <si>
    <t>74,605</t>
  </si>
  <si>
    <t>79,738</t>
  </si>
  <si>
    <t>3,909</t>
  </si>
  <si>
    <t>158</t>
  </si>
  <si>
    <t>5,221</t>
  </si>
  <si>
    <t>1,042</t>
  </si>
  <si>
    <t>1,575</t>
  </si>
  <si>
    <t>11,452</t>
  </si>
  <si>
    <t>2,648</t>
  </si>
  <si>
    <t>5,605</t>
  </si>
  <si>
    <t>In labor force</t>
  </si>
  <si>
    <t>312</t>
  </si>
  <si>
    <t>54.5%</t>
  </si>
  <si>
    <t>3,032</t>
  </si>
  <si>
    <t>76.1%</t>
  </si>
  <si>
    <t>7,056</t>
  </si>
  <si>
    <t>66.0%</t>
  </si>
  <si>
    <t>30</t>
  </si>
  <si>
    <t>33.7%</t>
  </si>
  <si>
    <t>18</t>
  </si>
  <si>
    <t>78.3%</t>
  </si>
  <si>
    <t>13,802</t>
  </si>
  <si>
    <t>57.1%</t>
  </si>
  <si>
    <t>29</t>
  </si>
  <si>
    <t>76.3%</t>
  </si>
  <si>
    <t>18,862</t>
  </si>
  <si>
    <t>70.1%</t>
  </si>
  <si>
    <t>3,606</t>
  </si>
  <si>
    <t>66.1%</t>
  </si>
  <si>
    <t>8,003</t>
  </si>
  <si>
    <t>59.4%</t>
  </si>
  <si>
    <t>19,810</t>
  </si>
  <si>
    <t>59.5%</t>
  </si>
  <si>
    <t>414</t>
  </si>
  <si>
    <t>47.4%</t>
  </si>
  <si>
    <t>431</t>
  </si>
  <si>
    <t>52.5%</t>
  </si>
  <si>
    <t>1,157</t>
  </si>
  <si>
    <t>59.3%</t>
  </si>
  <si>
    <t>1,871</t>
  </si>
  <si>
    <t>63.1%</t>
  </si>
  <si>
    <t>3,495</t>
  </si>
  <si>
    <t>45.2%</t>
  </si>
  <si>
    <t>217</t>
  </si>
  <si>
    <t>52.8%</t>
  </si>
  <si>
    <t>14,713</t>
  </si>
  <si>
    <t>58.9%</t>
  </si>
  <si>
    <t>48,520</t>
  </si>
  <si>
    <t>65.0%</t>
  </si>
  <si>
    <t>53,056</t>
  </si>
  <si>
    <t>66.5%</t>
  </si>
  <si>
    <t>2,182</t>
  </si>
  <si>
    <t>55.8%</t>
  </si>
  <si>
    <t>85</t>
  </si>
  <si>
    <t>53.8%</t>
  </si>
  <si>
    <t>3,207</t>
  </si>
  <si>
    <t>61.4%</t>
  </si>
  <si>
    <t>588</t>
  </si>
  <si>
    <t>56.4%</t>
  </si>
  <si>
    <t>853</t>
  </si>
  <si>
    <t>54.2%</t>
  </si>
  <si>
    <t>5,315</t>
  </si>
  <si>
    <t>46.4%</t>
  </si>
  <si>
    <t>2,057</t>
  </si>
  <si>
    <t>77.7%</t>
  </si>
  <si>
    <t>3,651</t>
  </si>
  <si>
    <t>65.1%</t>
  </si>
  <si>
    <t>Civilian labor force</t>
  </si>
  <si>
    <t>3,014</t>
  </si>
  <si>
    <t>75.6%</t>
  </si>
  <si>
    <t>13,779</t>
  </si>
  <si>
    <t>57.0%</t>
  </si>
  <si>
    <t>7,989</t>
  </si>
  <si>
    <t>19,491</t>
  </si>
  <si>
    <t>58.6%</t>
  </si>
  <si>
    <t>14,605</t>
  </si>
  <si>
    <t>58.5%</t>
  </si>
  <si>
    <t>48,467</t>
  </si>
  <si>
    <t>52,701</t>
  </si>
  <si>
    <t>5,307</t>
  </si>
  <si>
    <t>46.3%</t>
  </si>
  <si>
    <t>612</t>
  </si>
  <si>
    <t>23.1%</t>
  </si>
  <si>
    <t>3,360</t>
  </si>
  <si>
    <t>59.9%</t>
  </si>
  <si>
    <t>Employed</t>
  </si>
  <si>
    <t>294</t>
  </si>
  <si>
    <t>51.3%</t>
  </si>
  <si>
    <t>2,936</t>
  </si>
  <si>
    <t>73.7%</t>
  </si>
  <si>
    <t>6,717</t>
  </si>
  <si>
    <t>62.8%</t>
  </si>
  <si>
    <t>13,142</t>
  </si>
  <si>
    <t>54.4%</t>
  </si>
  <si>
    <t>22</t>
  </si>
  <si>
    <t>57.9%</t>
  </si>
  <si>
    <t>18,059</t>
  </si>
  <si>
    <t>67.1%</t>
  </si>
  <si>
    <t>3,177</t>
  </si>
  <si>
    <t>58.3%</t>
  </si>
  <si>
    <t>6,624</t>
  </si>
  <si>
    <t>49.2%</t>
  </si>
  <si>
    <t>18,165</t>
  </si>
  <si>
    <t>54.6%</t>
  </si>
  <si>
    <t>381</t>
  </si>
  <si>
    <t>43.6%</t>
  </si>
  <si>
    <t>406</t>
  </si>
  <si>
    <t>49.5%</t>
  </si>
  <si>
    <t>1,132</t>
  </si>
  <si>
    <t>58.0%</t>
  </si>
  <si>
    <t>1,788</t>
  </si>
  <si>
    <t>60.3%</t>
  </si>
  <si>
    <t>3,349</t>
  </si>
  <si>
    <t>43.3%</t>
  </si>
  <si>
    <t>196</t>
  </si>
  <si>
    <t>47.7%</t>
  </si>
  <si>
    <t>14,109</t>
  </si>
  <si>
    <t>56.5%</t>
  </si>
  <si>
    <t>46,203</t>
  </si>
  <si>
    <t>61.9%</t>
  </si>
  <si>
    <t>48,976</t>
  </si>
  <si>
    <t>2,167</t>
  </si>
  <si>
    <t>55.4%</t>
  </si>
  <si>
    <t>78</t>
  </si>
  <si>
    <t>49.4%</t>
  </si>
  <si>
    <t>3,117</t>
  </si>
  <si>
    <t>59.7%</t>
  </si>
  <si>
    <t>525</t>
  </si>
  <si>
    <t>50.4%</t>
  </si>
  <si>
    <t>795</t>
  </si>
  <si>
    <t>50.5%</t>
  </si>
  <si>
    <t>4,536</t>
  </si>
  <si>
    <t>39.6%</t>
  </si>
  <si>
    <t>578</t>
  </si>
  <si>
    <t>21.8%</t>
  </si>
  <si>
    <t>3,027</t>
  </si>
  <si>
    <t>54.0%</t>
  </si>
  <si>
    <t>Unemployed</t>
  </si>
  <si>
    <t>3.1%</t>
  </si>
  <si>
    <t>2.0%</t>
  </si>
  <si>
    <t>339</t>
  </si>
  <si>
    <t>3.2%</t>
  </si>
  <si>
    <t>0</t>
  </si>
  <si>
    <t>0.0%</t>
  </si>
  <si>
    <t>637</t>
  </si>
  <si>
    <t>2.6%</t>
  </si>
  <si>
    <t>7</t>
  </si>
  <si>
    <t>18.4%</t>
  </si>
  <si>
    <t>803</t>
  </si>
  <si>
    <t>3.0%</t>
  </si>
  <si>
    <t>429</t>
  </si>
  <si>
    <t>7.9%</t>
  </si>
  <si>
    <t>1,365</t>
  </si>
  <si>
    <t>10.1%</t>
  </si>
  <si>
    <t>1,326</t>
  </si>
  <si>
    <t>4.0%</t>
  </si>
  <si>
    <t>33</t>
  </si>
  <si>
    <t>3.8%</t>
  </si>
  <si>
    <t>25</t>
  </si>
  <si>
    <t>1.3%</t>
  </si>
  <si>
    <t>83</t>
  </si>
  <si>
    <t>2.8%</t>
  </si>
  <si>
    <t>146</t>
  </si>
  <si>
    <t>1.9%</t>
  </si>
  <si>
    <t>21</t>
  </si>
  <si>
    <t>5.1%</t>
  </si>
  <si>
    <t>496</t>
  </si>
  <si>
    <t>2,264</t>
  </si>
  <si>
    <t>3,725</t>
  </si>
  <si>
    <t>4.7%</t>
  </si>
  <si>
    <t>15</t>
  </si>
  <si>
    <t>0.4%</t>
  </si>
  <si>
    <t>4.4%</t>
  </si>
  <si>
    <t>90</t>
  </si>
  <si>
    <t>1.7%</t>
  </si>
  <si>
    <t>63</t>
  </si>
  <si>
    <t>6.0%</t>
  </si>
  <si>
    <t>58</t>
  </si>
  <si>
    <t>3.7%</t>
  </si>
  <si>
    <t>771</t>
  </si>
  <si>
    <t>6.7%</t>
  </si>
  <si>
    <t>34</t>
  </si>
  <si>
    <t>333</t>
  </si>
  <si>
    <t>5.9%</t>
  </si>
  <si>
    <t>Armed Forces</t>
  </si>
  <si>
    <t>0.5%</t>
  </si>
  <si>
    <t>0.1%</t>
  </si>
  <si>
    <t>14</t>
  </si>
  <si>
    <t>319</t>
  </si>
  <si>
    <t>1.0%</t>
  </si>
  <si>
    <t>108</t>
  </si>
  <si>
    <t>53</t>
  </si>
  <si>
    <t>355</t>
  </si>
  <si>
    <t>8</t>
  </si>
  <si>
    <t>1,445</t>
  </si>
  <si>
    <t>291</t>
  </si>
  <si>
    <t>5.2%</t>
  </si>
  <si>
    <t>Not in labor force</t>
  </si>
  <si>
    <t>261</t>
  </si>
  <si>
    <t>45.5%</t>
  </si>
  <si>
    <t>954</t>
  </si>
  <si>
    <t>23.9%</t>
  </si>
  <si>
    <t>3,637</t>
  </si>
  <si>
    <t>34.0%</t>
  </si>
  <si>
    <t>59</t>
  </si>
  <si>
    <t>66.3%</t>
  </si>
  <si>
    <t>5</t>
  </si>
  <si>
    <t>21.7%</t>
  </si>
  <si>
    <t>10,359</t>
  </si>
  <si>
    <t>42.9%</t>
  </si>
  <si>
    <t>9</t>
  </si>
  <si>
    <t>23.7%</t>
  </si>
  <si>
    <t>8,039</t>
  </si>
  <si>
    <t>29.9%</t>
  </si>
  <si>
    <t>1,846</t>
  </si>
  <si>
    <t>33.9%</t>
  </si>
  <si>
    <t>5,474</t>
  </si>
  <si>
    <t>40.6%</t>
  </si>
  <si>
    <t>13,467</t>
  </si>
  <si>
    <t>40.5%</t>
  </si>
  <si>
    <t>459</t>
  </si>
  <si>
    <t>52.6%</t>
  </si>
  <si>
    <t>390</t>
  </si>
  <si>
    <t>47.5%</t>
  </si>
  <si>
    <t>40.7%</t>
  </si>
  <si>
    <t>1,096</t>
  </si>
  <si>
    <t>36.9%</t>
  </si>
  <si>
    <t>4,231</t>
  </si>
  <si>
    <t>54.8%</t>
  </si>
  <si>
    <t>194</t>
  </si>
  <si>
    <t>47.2%</t>
  </si>
  <si>
    <t>10,274</t>
  </si>
  <si>
    <t>41.1%</t>
  </si>
  <si>
    <t>26,085</t>
  </si>
  <si>
    <t>35.0%</t>
  </si>
  <si>
    <t>26,682</t>
  </si>
  <si>
    <t>33.5%</t>
  </si>
  <si>
    <t>1,727</t>
  </si>
  <si>
    <t>44.2%</t>
  </si>
  <si>
    <t>73</t>
  </si>
  <si>
    <t>46.2%</t>
  </si>
  <si>
    <t>2,014</t>
  </si>
  <si>
    <t>38.6%</t>
  </si>
  <si>
    <t>454</t>
  </si>
  <si>
    <t>722</t>
  </si>
  <si>
    <t>45.8%</t>
  </si>
  <si>
    <t>6,137</t>
  </si>
  <si>
    <t>53.6%</t>
  </si>
  <si>
    <t>591</t>
  </si>
  <si>
    <t>22.3%</t>
  </si>
  <si>
    <t>1,954</t>
  </si>
  <si>
    <t>34.9%</t>
  </si>
  <si>
    <t>5.8%</t>
  </si>
  <si>
    <t>4.8%</t>
  </si>
  <si>
    <t>4.6%</t>
  </si>
  <si>
    <t>24.1%</t>
  </si>
  <si>
    <t>4.3%</t>
  </si>
  <si>
    <t>11.9%</t>
  </si>
  <si>
    <t>17.1%</t>
  </si>
  <si>
    <t>6.8%</t>
  </si>
  <si>
    <t>8.0%</t>
  </si>
  <si>
    <t>2.2%</t>
  </si>
  <si>
    <t>4.2%</t>
  </si>
  <si>
    <t>9.7%</t>
  </si>
  <si>
    <t>3.4%</t>
  </si>
  <si>
    <t>7.1%</t>
  </si>
  <si>
    <t>0.7%</t>
  </si>
  <si>
    <t>8.2%</t>
  </si>
  <si>
    <t>14.5%</t>
  </si>
  <si>
    <t>5.6%</t>
  </si>
  <si>
    <t>9.9%</t>
  </si>
  <si>
    <t>62</t>
  </si>
  <si>
    <t>12</t>
  </si>
  <si>
    <t>404</t>
  </si>
  <si>
    <t>4,205</t>
  </si>
  <si>
    <t>183</t>
  </si>
  <si>
    <t>75</t>
  </si>
  <si>
    <t>176</t>
  </si>
  <si>
    <t>58.1%</t>
  </si>
  <si>
    <t>66.7%</t>
  </si>
  <si>
    <t>249</t>
  </si>
  <si>
    <t>239</t>
  </si>
  <si>
    <t>548</t>
  </si>
  <si>
    <t>52.2%</t>
  </si>
  <si>
    <t>86</t>
  </si>
  <si>
    <t>993</t>
  </si>
  <si>
    <t>28</t>
  </si>
  <si>
    <t>23.0%</t>
  </si>
  <si>
    <t>48.2%</t>
  </si>
  <si>
    <t>163</t>
  </si>
  <si>
    <t>51.0%</t>
  </si>
  <si>
    <t>44.4%</t>
  </si>
  <si>
    <t>216</t>
  </si>
  <si>
    <t>816</t>
  </si>
  <si>
    <t>1,532</t>
  </si>
  <si>
    <t>36.4%</t>
  </si>
  <si>
    <t>74</t>
  </si>
  <si>
    <t>53.7%</t>
  </si>
  <si>
    <t>392</t>
  </si>
  <si>
    <t>134</t>
  </si>
  <si>
    <t>500</t>
  </si>
  <si>
    <t>39</t>
  </si>
  <si>
    <t>268</t>
  </si>
  <si>
    <t>17</t>
  </si>
  <si>
    <t>279</t>
  </si>
  <si>
    <t>167</t>
  </si>
  <si>
    <t>37</t>
  </si>
  <si>
    <t>82</t>
  </si>
  <si>
    <t>117</t>
  </si>
  <si>
    <t>347</t>
  </si>
  <si>
    <t>41.8%</t>
  </si>
  <si>
    <t>345</t>
  </si>
  <si>
    <t>-</t>
  </si>
  <si>
    <t>36</t>
  </si>
  <si>
    <t>113</t>
  </si>
  <si>
    <t>76</t>
  </si>
  <si>
    <t>151</t>
  </si>
  <si>
    <t>100.0%</t>
  </si>
  <si>
    <t>32.3%</t>
  </si>
  <si>
    <t>97</t>
  </si>
  <si>
    <t>18.3%</t>
  </si>
  <si>
    <t>49</t>
  </si>
  <si>
    <t>227</t>
  </si>
  <si>
    <t>166</t>
  </si>
  <si>
    <t>4</t>
  </si>
  <si>
    <t>143</t>
  </si>
  <si>
    <t>175</t>
  </si>
  <si>
    <t>968</t>
  </si>
  <si>
    <t>100</t>
  </si>
  <si>
    <t>149</t>
  </si>
  <si>
    <t>104</t>
  </si>
  <si>
    <t>124</t>
  </si>
  <si>
    <t>79</t>
  </si>
  <si>
    <t>76.7%</t>
  </si>
  <si>
    <t>96</t>
  </si>
  <si>
    <t>494</t>
  </si>
  <si>
    <t>585</t>
  </si>
  <si>
    <t>78.0%</t>
  </si>
  <si>
    <t>62.0%</t>
  </si>
  <si>
    <t>31.8%</t>
  </si>
  <si>
    <t>301</t>
  </si>
  <si>
    <t>Workers 16 years and over</t>
  </si>
  <si>
    <t>292</t>
  </si>
  <si>
    <t>2,954</t>
  </si>
  <si>
    <t>6,501</t>
  </si>
  <si>
    <t>12,825</t>
  </si>
  <si>
    <t>17,539</t>
  </si>
  <si>
    <t>2,972</t>
  </si>
  <si>
    <t>6,366</t>
  </si>
  <si>
    <t>17,692</t>
  </si>
  <si>
    <t>400</t>
  </si>
  <si>
    <t>1,124</t>
  </si>
  <si>
    <t>1,653</t>
  </si>
  <si>
    <t>3,242</t>
  </si>
  <si>
    <t>14,003</t>
  </si>
  <si>
    <t>44,907</t>
  </si>
  <si>
    <t>47,612</t>
  </si>
  <si>
    <t>2,164</t>
  </si>
  <si>
    <t>3,068</t>
  </si>
  <si>
    <t>716</t>
  </si>
  <si>
    <t>4,145</t>
  </si>
  <si>
    <t>1,990</t>
  </si>
  <si>
    <t>3,175</t>
  </si>
  <si>
    <t>Car, truck, or van -- drove alone</t>
  </si>
  <si>
    <t>2,221</t>
  </si>
  <si>
    <t>75.2%</t>
  </si>
  <si>
    <t>4,107</t>
  </si>
  <si>
    <t>63.2%</t>
  </si>
  <si>
    <t>8,234</t>
  </si>
  <si>
    <t>64.2%</t>
  </si>
  <si>
    <t>10,816</t>
  </si>
  <si>
    <t>61.7%</t>
  </si>
  <si>
    <t>2,327</t>
  </si>
  <si>
    <t>3,224</t>
  </si>
  <si>
    <t>50.6%</t>
  </si>
  <si>
    <t>11,743</t>
  </si>
  <si>
    <t>66.4%</t>
  </si>
  <si>
    <t>190</t>
  </si>
  <si>
    <t>49.9%</t>
  </si>
  <si>
    <t>254</t>
  </si>
  <si>
    <t>63.5%</t>
  </si>
  <si>
    <t>597</t>
  </si>
  <si>
    <t>53.1%</t>
  </si>
  <si>
    <t>1,692</t>
  </si>
  <si>
    <t>148</t>
  </si>
  <si>
    <t>80.9%</t>
  </si>
  <si>
    <t>10,917</t>
  </si>
  <si>
    <t>27,514</t>
  </si>
  <si>
    <t>61.3%</t>
  </si>
  <si>
    <t>34,202</t>
  </si>
  <si>
    <t>71.8%</t>
  </si>
  <si>
    <t>1,597</t>
  </si>
  <si>
    <t>73.8%</t>
  </si>
  <si>
    <t>52</t>
  </si>
  <si>
    <t>1,903</t>
  </si>
  <si>
    <t>247</t>
  </si>
  <si>
    <t>50.0%</t>
  </si>
  <si>
    <t>362</t>
  </si>
  <si>
    <t>833</t>
  </si>
  <si>
    <t>20.1%</t>
  </si>
  <si>
    <t>1,460</t>
  </si>
  <si>
    <t>73.4%</t>
  </si>
  <si>
    <t>2,604</t>
  </si>
  <si>
    <t>82.0%</t>
  </si>
  <si>
    <t>Car, truck, or van -- carpooled</t>
  </si>
  <si>
    <t>6.2%</t>
  </si>
  <si>
    <t>288</t>
  </si>
  <si>
    <t>675</t>
  </si>
  <si>
    <t>10.4%</t>
  </si>
  <si>
    <t>851</t>
  </si>
  <si>
    <t>6.6%</t>
  </si>
  <si>
    <t>1,835</t>
  </si>
  <si>
    <t>10.5%</t>
  </si>
  <si>
    <t>462</t>
  </si>
  <si>
    <t>15.5%</t>
  </si>
  <si>
    <t>290</t>
  </si>
  <si>
    <t>3,003</t>
  </si>
  <si>
    <t>17.0%</t>
  </si>
  <si>
    <t>98</t>
  </si>
  <si>
    <t>25.7%</t>
  </si>
  <si>
    <t>2.3%</t>
  </si>
  <si>
    <t>3.3%</t>
  </si>
  <si>
    <t>186</t>
  </si>
  <si>
    <t>11.3%</t>
  </si>
  <si>
    <t>126</t>
  </si>
  <si>
    <t>3.9%</t>
  </si>
  <si>
    <t>13</t>
  </si>
  <si>
    <t>1,178</t>
  </si>
  <si>
    <t>8.4%</t>
  </si>
  <si>
    <t>4,365</t>
  </si>
  <si>
    <t>8,990</t>
  </si>
  <si>
    <t>18.9%</t>
  </si>
  <si>
    <t>26</t>
  </si>
  <si>
    <t>33.3%</t>
  </si>
  <si>
    <t>278</t>
  </si>
  <si>
    <t>9.1%</t>
  </si>
  <si>
    <t>18.7%</t>
  </si>
  <si>
    <t>193</t>
  </si>
  <si>
    <t>8.3%</t>
  </si>
  <si>
    <t>225</t>
  </si>
  <si>
    <t>Public transportation (excluding taxicab)</t>
  </si>
  <si>
    <t>177</t>
  </si>
  <si>
    <t>2.7%</t>
  </si>
  <si>
    <t>246</t>
  </si>
  <si>
    <t>420</t>
  </si>
  <si>
    <t>2.4%</t>
  </si>
  <si>
    <t>45</t>
  </si>
  <si>
    <t>1.5%</t>
  </si>
  <si>
    <t>220</t>
  </si>
  <si>
    <t>3.5%</t>
  </si>
  <si>
    <t>757</t>
  </si>
  <si>
    <t>162</t>
  </si>
  <si>
    <t>9.8%</t>
  </si>
  <si>
    <t>287</t>
  </si>
  <si>
    <t>1,020</t>
  </si>
  <si>
    <t>773</t>
  </si>
  <si>
    <t>1.6%</t>
  </si>
  <si>
    <t>32</t>
  </si>
  <si>
    <t>280</t>
  </si>
  <si>
    <t>1.1%</t>
  </si>
  <si>
    <t>35</t>
  </si>
  <si>
    <t>Walked</t>
  </si>
  <si>
    <t>461</t>
  </si>
  <si>
    <t>48</t>
  </si>
  <si>
    <t>1,097</t>
  </si>
  <si>
    <t>17.2%</t>
  </si>
  <si>
    <t>749</t>
  </si>
  <si>
    <t>11</t>
  </si>
  <si>
    <t>2.9%</t>
  </si>
  <si>
    <t>43</t>
  </si>
  <si>
    <t>341</t>
  </si>
  <si>
    <t>119</t>
  </si>
  <si>
    <t>0.8%</t>
  </si>
  <si>
    <t>1,873</t>
  </si>
  <si>
    <t>554</t>
  </si>
  <si>
    <t>1.2%</t>
  </si>
  <si>
    <t>2.1%</t>
  </si>
  <si>
    <t>223</t>
  </si>
  <si>
    <t>7.3%</t>
  </si>
  <si>
    <t>57</t>
  </si>
  <si>
    <t>983</t>
  </si>
  <si>
    <t>136</t>
  </si>
  <si>
    <t>Other means</t>
  </si>
  <si>
    <t>11.6%</t>
  </si>
  <si>
    <t>215</t>
  </si>
  <si>
    <t>579</t>
  </si>
  <si>
    <t>4.5%</t>
  </si>
  <si>
    <t>870</t>
  </si>
  <si>
    <t>5.0%</t>
  </si>
  <si>
    <t>0.3%</t>
  </si>
  <si>
    <t>1,008</t>
  </si>
  <si>
    <t>15.8%</t>
  </si>
  <si>
    <t>378</t>
  </si>
  <si>
    <t>20</t>
  </si>
  <si>
    <t>1.8%</t>
  </si>
  <si>
    <t>91</t>
  </si>
  <si>
    <t>2</t>
  </si>
  <si>
    <t>304</t>
  </si>
  <si>
    <t>2,486</t>
  </si>
  <si>
    <t>5.5%</t>
  </si>
  <si>
    <t>576</t>
  </si>
  <si>
    <t>46</t>
  </si>
  <si>
    <t>27.1%</t>
  </si>
  <si>
    <t>70</t>
  </si>
  <si>
    <t>Worked from home</t>
  </si>
  <si>
    <t>55</t>
  </si>
  <si>
    <t>18.8%</t>
  </si>
  <si>
    <t>313</t>
  </si>
  <si>
    <t>10.6%</t>
  </si>
  <si>
    <t>923</t>
  </si>
  <si>
    <t>14.2%</t>
  </si>
  <si>
    <t>2,624</t>
  </si>
  <si>
    <t>20.5%</t>
  </si>
  <si>
    <t>3,137</t>
  </si>
  <si>
    <t>17.9%</t>
  </si>
  <si>
    <t>81</t>
  </si>
  <si>
    <t>527</t>
  </si>
  <si>
    <t>1,062</t>
  </si>
  <si>
    <t>21.5%</t>
  </si>
  <si>
    <t>24.5%</t>
  </si>
  <si>
    <t>427</t>
  </si>
  <si>
    <t>38.0%</t>
  </si>
  <si>
    <t>142</t>
  </si>
  <si>
    <t>8.6%</t>
  </si>
  <si>
    <t>970</t>
  </si>
  <si>
    <t>10.9%</t>
  </si>
  <si>
    <t>1,198</t>
  </si>
  <si>
    <t>7,649</t>
  </si>
  <si>
    <t>2,517</t>
  </si>
  <si>
    <t>5.3%</t>
  </si>
  <si>
    <t>515</t>
  </si>
  <si>
    <t>23.8%</t>
  </si>
  <si>
    <t>586</t>
  </si>
  <si>
    <t>19.1%</t>
  </si>
  <si>
    <t>20.4%</t>
  </si>
  <si>
    <t>732</t>
  </si>
  <si>
    <t>17.7%</t>
  </si>
  <si>
    <t>137</t>
  </si>
  <si>
    <t>6.9%</t>
  </si>
  <si>
    <t>200</t>
  </si>
  <si>
    <t>6.3%</t>
  </si>
  <si>
    <t>Mean travel time to work (minutes)</t>
  </si>
  <si>
    <t>N</t>
  </si>
  <si>
    <t>Civilian employed population 16 years and over</t>
  </si>
  <si>
    <t>Management, business, science, and arts occupations</t>
  </si>
  <si>
    <t>2,997</t>
  </si>
  <si>
    <t>44.6%</t>
  </si>
  <si>
    <t>6,849</t>
  </si>
  <si>
    <t>52.1%</t>
  </si>
  <si>
    <t>1</t>
  </si>
  <si>
    <t>10,043</t>
  </si>
  <si>
    <t>55.6%</t>
  </si>
  <si>
    <t>15.7%</t>
  </si>
  <si>
    <t>2,134</t>
  </si>
  <si>
    <t>32.2%</t>
  </si>
  <si>
    <t>4,506</t>
  </si>
  <si>
    <t>24.8%</t>
  </si>
  <si>
    <t>207</t>
  </si>
  <si>
    <t>696</t>
  </si>
  <si>
    <t>61.5%</t>
  </si>
  <si>
    <t>45.6%</t>
  </si>
  <si>
    <t>2,246</t>
  </si>
  <si>
    <t>30.1%</t>
  </si>
  <si>
    <t>5,891</t>
  </si>
  <si>
    <t>22,715</t>
  </si>
  <si>
    <t>10,879</t>
  </si>
  <si>
    <t>22.2%</t>
  </si>
  <si>
    <t>1,055</t>
  </si>
  <si>
    <t>48.7%</t>
  </si>
  <si>
    <t>11.5%</t>
  </si>
  <si>
    <t>1,444</t>
  </si>
  <si>
    <t>253</t>
  </si>
  <si>
    <t>533</t>
  </si>
  <si>
    <t>67.0%</t>
  </si>
  <si>
    <t>2,709</t>
  </si>
  <si>
    <t>37.4%</t>
  </si>
  <si>
    <t>1,255</t>
  </si>
  <si>
    <t>41.5%</t>
  </si>
  <si>
    <t>Service occupations</t>
  </si>
  <si>
    <t>66</t>
  </si>
  <si>
    <t>22.4%</t>
  </si>
  <si>
    <t>717</t>
  </si>
  <si>
    <t>24.4%</t>
  </si>
  <si>
    <t>1,337</t>
  </si>
  <si>
    <t>19.9%</t>
  </si>
  <si>
    <t>1,848</t>
  </si>
  <si>
    <t>14.1%</t>
  </si>
  <si>
    <t>3</t>
  </si>
  <si>
    <t>13.6%</t>
  </si>
  <si>
    <t>3,064</t>
  </si>
  <si>
    <t>577</t>
  </si>
  <si>
    <t>18.2%</t>
  </si>
  <si>
    <t>2,138</t>
  </si>
  <si>
    <t>5,100</t>
  </si>
  <si>
    <t>28.1%</t>
  </si>
  <si>
    <t>20.2%</t>
  </si>
  <si>
    <t>12.9%</t>
  </si>
  <si>
    <t>471</t>
  </si>
  <si>
    <t>26.3%</t>
  </si>
  <si>
    <t>377</t>
  </si>
  <si>
    <t>21.9%</t>
  </si>
  <si>
    <t>1,904</t>
  </si>
  <si>
    <t>13.5%</t>
  </si>
  <si>
    <t>9,268</t>
  </si>
  <si>
    <t>9,660</t>
  </si>
  <si>
    <t>19.7%</t>
  </si>
  <si>
    <t>516</t>
  </si>
  <si>
    <t>71</t>
  </si>
  <si>
    <t>140</t>
  </si>
  <si>
    <t>17.6%</t>
  </si>
  <si>
    <t>1,029</t>
  </si>
  <si>
    <t>22.7%</t>
  </si>
  <si>
    <t>243</t>
  </si>
  <si>
    <t>42.0%</t>
  </si>
  <si>
    <t>Sales and office occupations</t>
  </si>
  <si>
    <t>27</t>
  </si>
  <si>
    <t>9.2%</t>
  </si>
  <si>
    <t>640</t>
  </si>
  <si>
    <t>984</t>
  </si>
  <si>
    <t>14.6%</t>
  </si>
  <si>
    <t>16.7%</t>
  </si>
  <si>
    <t>2,768</t>
  </si>
  <si>
    <t>21.1%</t>
  </si>
  <si>
    <t>2,718</t>
  </si>
  <si>
    <t>15.1%</t>
  </si>
  <si>
    <t>687</t>
  </si>
  <si>
    <t>21.6%</t>
  </si>
  <si>
    <t>1,434</t>
  </si>
  <si>
    <t>3,458</t>
  </si>
  <si>
    <t>19.0%</t>
  </si>
  <si>
    <t>160</t>
  </si>
  <si>
    <t>69</t>
  </si>
  <si>
    <t>174</t>
  </si>
  <si>
    <t>15.4%</t>
  </si>
  <si>
    <t>229</t>
  </si>
  <si>
    <t>12.8%</t>
  </si>
  <si>
    <t>17.5%</t>
  </si>
  <si>
    <t>4.1%</t>
  </si>
  <si>
    <t>8,120</t>
  </si>
  <si>
    <t>7,517</t>
  </si>
  <si>
    <t>15.3%</t>
  </si>
  <si>
    <t>324</t>
  </si>
  <si>
    <t>15.0%</t>
  </si>
  <si>
    <t>10.3%</t>
  </si>
  <si>
    <t>677</t>
  </si>
  <si>
    <t>133</t>
  </si>
  <si>
    <t>25.3%</t>
  </si>
  <si>
    <t>72</t>
  </si>
  <si>
    <t>603</t>
  </si>
  <si>
    <t>13.3%</t>
  </si>
  <si>
    <t>107</t>
  </si>
  <si>
    <t>18.5%</t>
  </si>
  <si>
    <t>645</t>
  </si>
  <si>
    <t>21.3%</t>
  </si>
  <si>
    <t>Natural resources, construction, and maintenance occupations</t>
  </si>
  <si>
    <t>276</t>
  </si>
  <si>
    <t>9.4%</t>
  </si>
  <si>
    <t>808</t>
  </si>
  <si>
    <t>12.0%</t>
  </si>
  <si>
    <t>868</t>
  </si>
  <si>
    <t>5.4%</t>
  </si>
  <si>
    <t>982</t>
  </si>
  <si>
    <t>30.9%</t>
  </si>
  <si>
    <t>2,644</t>
  </si>
  <si>
    <t>44</t>
  </si>
  <si>
    <t>19</t>
  </si>
  <si>
    <t>170</t>
  </si>
  <si>
    <t>9.5%</t>
  </si>
  <si>
    <t>2,020</t>
  </si>
  <si>
    <t>14.3%</t>
  </si>
  <si>
    <t>2,932</t>
  </si>
  <si>
    <t>14,081</t>
  </si>
  <si>
    <t>28.8%</t>
  </si>
  <si>
    <t>8.9%</t>
  </si>
  <si>
    <t>10</t>
  </si>
  <si>
    <t>241</t>
  </si>
  <si>
    <t>7.7%</t>
  </si>
  <si>
    <t>68</t>
  </si>
  <si>
    <t>13.0%</t>
  </si>
  <si>
    <t>50</t>
  </si>
  <si>
    <t>13.2%</t>
  </si>
  <si>
    <t>Production, transportation, and material moving occupations</t>
  </si>
  <si>
    <t>320</t>
  </si>
  <si>
    <t>8.8%</t>
  </si>
  <si>
    <t>809</t>
  </si>
  <si>
    <t>1,266</t>
  </si>
  <si>
    <t>7.0%</t>
  </si>
  <si>
    <t>770</t>
  </si>
  <si>
    <t>2,457</t>
  </si>
  <si>
    <t>8.1%</t>
  </si>
  <si>
    <t>102</t>
  </si>
  <si>
    <t>5.7%</t>
  </si>
  <si>
    <t>10.2%</t>
  </si>
  <si>
    <t>1,052</t>
  </si>
  <si>
    <t>7.5%</t>
  </si>
  <si>
    <t>3,168</t>
  </si>
  <si>
    <t>6,839</t>
  </si>
  <si>
    <t>14.0%</t>
  </si>
  <si>
    <t>3.6%</t>
  </si>
  <si>
    <t>19.2%</t>
  </si>
  <si>
    <t>300</t>
  </si>
  <si>
    <t>Agriculture, forestry, fishing and hunting, and mining</t>
  </si>
  <si>
    <t>12.2%</t>
  </si>
  <si>
    <t>487</t>
  </si>
  <si>
    <t>805</t>
  </si>
  <si>
    <t>0.2%</t>
  </si>
  <si>
    <t>1,120</t>
  </si>
  <si>
    <t>47</t>
  </si>
  <si>
    <t>24.0%</t>
  </si>
  <si>
    <t>665</t>
  </si>
  <si>
    <t>365</t>
  </si>
  <si>
    <t>11,314</t>
  </si>
  <si>
    <t>157</t>
  </si>
  <si>
    <t>7.2%</t>
  </si>
  <si>
    <t>6</t>
  </si>
  <si>
    <t>61</t>
  </si>
  <si>
    <t>Construction</t>
  </si>
  <si>
    <t>188</t>
  </si>
  <si>
    <t>6.4%</t>
  </si>
  <si>
    <t>529</t>
  </si>
  <si>
    <t>1,128</t>
  </si>
  <si>
    <t>747</t>
  </si>
  <si>
    <t>251</t>
  </si>
  <si>
    <t>115</t>
  </si>
  <si>
    <t>1,349</t>
  </si>
  <si>
    <t>7.4%</t>
  </si>
  <si>
    <t>41</t>
  </si>
  <si>
    <t>87</t>
  </si>
  <si>
    <t>4.9%</t>
  </si>
  <si>
    <t>185</t>
  </si>
  <si>
    <t>13.8%</t>
  </si>
  <si>
    <t>1,651</t>
  </si>
  <si>
    <t>11.7%</t>
  </si>
  <si>
    <t>2,618</t>
  </si>
  <si>
    <t>3,798</t>
  </si>
  <si>
    <t>7.8%</t>
  </si>
  <si>
    <t>366</t>
  </si>
  <si>
    <t>12.1%</t>
  </si>
  <si>
    <t>Manufacturing</t>
  </si>
  <si>
    <t>51</t>
  </si>
  <si>
    <t>17.3%</t>
  </si>
  <si>
    <t>634</t>
  </si>
  <si>
    <t>1,001</t>
  </si>
  <si>
    <t>7.6%</t>
  </si>
  <si>
    <t>1,733</t>
  </si>
  <si>
    <t>9.6%</t>
  </si>
  <si>
    <t>293</t>
  </si>
  <si>
    <t>88</t>
  </si>
  <si>
    <t>67</t>
  </si>
  <si>
    <t>16.5%</t>
  </si>
  <si>
    <t>205</t>
  </si>
  <si>
    <t>18.1%</t>
  </si>
  <si>
    <t>110</t>
  </si>
  <si>
    <t>131</t>
  </si>
  <si>
    <t>1,143</t>
  </si>
  <si>
    <t>2,530</t>
  </si>
  <si>
    <t>3,184</t>
  </si>
  <si>
    <t>6.5%</t>
  </si>
  <si>
    <t>393</t>
  </si>
  <si>
    <t>12.6%</t>
  </si>
  <si>
    <t>Wholesale trade</t>
  </si>
  <si>
    <t>125</t>
  </si>
  <si>
    <t>165</t>
  </si>
  <si>
    <t>31</t>
  </si>
  <si>
    <t>1,018</t>
  </si>
  <si>
    <t>1,394</t>
  </si>
  <si>
    <t>18.0%</t>
  </si>
  <si>
    <t>Retail trade</t>
  </si>
  <si>
    <t>219</t>
  </si>
  <si>
    <t>547</t>
  </si>
  <si>
    <t>1,316</t>
  </si>
  <si>
    <t>10.0%</t>
  </si>
  <si>
    <t>1,438</t>
  </si>
  <si>
    <t>872</t>
  </si>
  <si>
    <t>2,317</t>
  </si>
  <si>
    <t>99</t>
  </si>
  <si>
    <t>26.0%</t>
  </si>
  <si>
    <t>180</t>
  </si>
  <si>
    <t>1,564</t>
  </si>
  <si>
    <t>11.1%</t>
  </si>
  <si>
    <t>4,431</t>
  </si>
  <si>
    <t>4,802</t>
  </si>
  <si>
    <t>156</t>
  </si>
  <si>
    <t>388</t>
  </si>
  <si>
    <t>12.4%</t>
  </si>
  <si>
    <t>84</t>
  </si>
  <si>
    <t>245</t>
  </si>
  <si>
    <t>Transportation and warehousing, and utilities</t>
  </si>
  <si>
    <t>446</t>
  </si>
  <si>
    <t>972</t>
  </si>
  <si>
    <t>80</t>
  </si>
  <si>
    <t>2.5%</t>
  </si>
  <si>
    <t>199</t>
  </si>
  <si>
    <t>774</t>
  </si>
  <si>
    <t>64</t>
  </si>
  <si>
    <t>1,300</t>
  </si>
  <si>
    <t>2,302</t>
  </si>
  <si>
    <t>1.4%</t>
  </si>
  <si>
    <t>Information</t>
  </si>
  <si>
    <t>218</t>
  </si>
  <si>
    <t>426</t>
  </si>
  <si>
    <t>530</t>
  </si>
  <si>
    <t>242</t>
  </si>
  <si>
    <t>109</t>
  </si>
  <si>
    <t>0.6%</t>
  </si>
  <si>
    <t>1,175</t>
  </si>
  <si>
    <t>484</t>
  </si>
  <si>
    <t>6.1%</t>
  </si>
  <si>
    <t>130</t>
  </si>
  <si>
    <t>Finance and insurance, and real estate and rental and leasing</t>
  </si>
  <si>
    <t>856</t>
  </si>
  <si>
    <t>1,057</t>
  </si>
  <si>
    <t>340</t>
  </si>
  <si>
    <t>16</t>
  </si>
  <si>
    <t>150</t>
  </si>
  <si>
    <t>450</t>
  </si>
  <si>
    <t>13.4%</t>
  </si>
  <si>
    <t>895</t>
  </si>
  <si>
    <t>2,797</t>
  </si>
  <si>
    <t>1,180</t>
  </si>
  <si>
    <t>256</t>
  </si>
  <si>
    <t>11.8%</t>
  </si>
  <si>
    <t>191</t>
  </si>
  <si>
    <t>Professional, scientific, and management, and administrative and waste management services</t>
  </si>
  <si>
    <t>16.8%</t>
  </si>
  <si>
    <t>2,032</t>
  </si>
  <si>
    <t>2,866</t>
  </si>
  <si>
    <t>15.9%</t>
  </si>
  <si>
    <t>2,266</t>
  </si>
  <si>
    <t>12.5%</t>
  </si>
  <si>
    <t>681</t>
  </si>
  <si>
    <t>20.3%</t>
  </si>
  <si>
    <t>1,125</t>
  </si>
  <si>
    <t>9,199</t>
  </si>
  <si>
    <t>3,582</t>
  </si>
  <si>
    <t>422</t>
  </si>
  <si>
    <t>19.5%</t>
  </si>
  <si>
    <t>Educational services, and health care and social assistance</t>
  </si>
  <si>
    <t>16.0%</t>
  </si>
  <si>
    <t>33.0%</t>
  </si>
  <si>
    <t>1,618</t>
  </si>
  <si>
    <t>3,498</t>
  </si>
  <si>
    <t>26.6%</t>
  </si>
  <si>
    <t>5,453</t>
  </si>
  <si>
    <t>30.2%</t>
  </si>
  <si>
    <t>601</t>
  </si>
  <si>
    <t>2,183</t>
  </si>
  <si>
    <t>3,494</t>
  </si>
  <si>
    <t>92</t>
  </si>
  <si>
    <t>474</t>
  </si>
  <si>
    <t>26.5%</t>
  </si>
  <si>
    <t>960</t>
  </si>
  <si>
    <t>28.7%</t>
  </si>
  <si>
    <t>3,174</t>
  </si>
  <si>
    <t>22.5%</t>
  </si>
  <si>
    <t>10,456</t>
  </si>
  <si>
    <t>22.6%</t>
  </si>
  <si>
    <t>8,707</t>
  </si>
  <si>
    <t>17.8%</t>
  </si>
  <si>
    <t>11.2%</t>
  </si>
  <si>
    <t>21.4%</t>
  </si>
  <si>
    <t>2,634</t>
  </si>
  <si>
    <t>32.5%</t>
  </si>
  <si>
    <t>694</t>
  </si>
  <si>
    <t>22.9%</t>
  </si>
  <si>
    <t>Arts, entertainment, and recreation, and accommodation and food services</t>
  </si>
  <si>
    <t>407</t>
  </si>
  <si>
    <t>13.9%</t>
  </si>
  <si>
    <t>945</t>
  </si>
  <si>
    <t>1,421</t>
  </si>
  <si>
    <t>1,986</t>
  </si>
  <si>
    <t>30.0%</t>
  </si>
  <si>
    <t>2,489</t>
  </si>
  <si>
    <t>13.7%</t>
  </si>
  <si>
    <t>168</t>
  </si>
  <si>
    <t>14.8%</t>
  </si>
  <si>
    <t>16.4%</t>
  </si>
  <si>
    <t>314</t>
  </si>
  <si>
    <t>1,416</t>
  </si>
  <si>
    <t>6,618</t>
  </si>
  <si>
    <t>172</t>
  </si>
  <si>
    <t>29.5%</t>
  </si>
  <si>
    <t>14.4%</t>
  </si>
  <si>
    <t>42</t>
  </si>
  <si>
    <t>939</t>
  </si>
  <si>
    <t>20.7%</t>
  </si>
  <si>
    <t>211</t>
  </si>
  <si>
    <t>Other services, except public administration</t>
  </si>
  <si>
    <t>423</t>
  </si>
  <si>
    <t>593</t>
  </si>
  <si>
    <t>978</t>
  </si>
  <si>
    <t>228</t>
  </si>
  <si>
    <t>19.4%</t>
  </si>
  <si>
    <t>691</t>
  </si>
  <si>
    <t>2,304</t>
  </si>
  <si>
    <t>1,793</t>
  </si>
  <si>
    <t>120</t>
  </si>
  <si>
    <t>128</t>
  </si>
  <si>
    <t>Public administration</t>
  </si>
  <si>
    <t>331</t>
  </si>
  <si>
    <t>201</t>
  </si>
  <si>
    <t>587</t>
  </si>
  <si>
    <t>106</t>
  </si>
  <si>
    <t>1,453</t>
  </si>
  <si>
    <t>994</t>
  </si>
  <si>
    <t>1,392</t>
  </si>
  <si>
    <t>2,231</t>
  </si>
  <si>
    <t>154</t>
  </si>
  <si>
    <t>Private wage and salary workers</t>
  </si>
  <si>
    <t>184</t>
  </si>
  <si>
    <t>62.6%</t>
  </si>
  <si>
    <t>64.8%</t>
  </si>
  <si>
    <t>5,118</t>
  </si>
  <si>
    <t>76.2%</t>
  </si>
  <si>
    <t>77.8%</t>
  </si>
  <si>
    <t>9,519</t>
  </si>
  <si>
    <t>72.4%</t>
  </si>
  <si>
    <t>86.4%</t>
  </si>
  <si>
    <t>13,113</t>
  </si>
  <si>
    <t>72.6%</t>
  </si>
  <si>
    <t>2,478</t>
  </si>
  <si>
    <t>4,824</t>
  </si>
  <si>
    <t>72.8%</t>
  </si>
  <si>
    <t>13,461</t>
  </si>
  <si>
    <t>74.1%</t>
  </si>
  <si>
    <t>328</t>
  </si>
  <si>
    <t>86.1%</t>
  </si>
  <si>
    <t>77.3%</t>
  </si>
  <si>
    <t>793</t>
  </si>
  <si>
    <t>1,372</t>
  </si>
  <si>
    <t>2,535</t>
  </si>
  <si>
    <t>75.7%</t>
  </si>
  <si>
    <t>132</t>
  </si>
  <si>
    <t>67.3%</t>
  </si>
  <si>
    <t>9,922</t>
  </si>
  <si>
    <t>70.3%</t>
  </si>
  <si>
    <t>37,095</t>
  </si>
  <si>
    <t>80.3%</t>
  </si>
  <si>
    <t>39,760</t>
  </si>
  <si>
    <t>81.2%</t>
  </si>
  <si>
    <t>1,729</t>
  </si>
  <si>
    <t>79.8%</t>
  </si>
  <si>
    <t>79.5%</t>
  </si>
  <si>
    <t>2,278</t>
  </si>
  <si>
    <t>73.1%</t>
  </si>
  <si>
    <t>371</t>
  </si>
  <si>
    <t>70.7%</t>
  </si>
  <si>
    <t>520</t>
  </si>
  <si>
    <t>65.4%</t>
  </si>
  <si>
    <t>2,121</t>
  </si>
  <si>
    <t>46.8%</t>
  </si>
  <si>
    <t>473</t>
  </si>
  <si>
    <t>81.8%</t>
  </si>
  <si>
    <t>2,033</t>
  </si>
  <si>
    <t>67.2%</t>
  </si>
  <si>
    <t>Government workers</t>
  </si>
  <si>
    <t>778</t>
  </si>
  <si>
    <t>2,409</t>
  </si>
  <si>
    <t>3,388</t>
  </si>
  <si>
    <t>1,637</t>
  </si>
  <si>
    <t>24.7%</t>
  </si>
  <si>
    <t>3,649</t>
  </si>
  <si>
    <t>222</t>
  </si>
  <si>
    <t>19.6%</t>
  </si>
  <si>
    <t>282</t>
  </si>
  <si>
    <t>349</t>
  </si>
  <si>
    <t>3,057</t>
  </si>
  <si>
    <t>5,428</t>
  </si>
  <si>
    <t>6,657</t>
  </si>
  <si>
    <t>439</t>
  </si>
  <si>
    <t>2,358</t>
  </si>
  <si>
    <t>52.0%</t>
  </si>
  <si>
    <t>77</t>
  </si>
  <si>
    <t>26.2%</t>
  </si>
  <si>
    <t>Self-employed in own not incorporated business workers</t>
  </si>
  <si>
    <t>28.9%</t>
  </si>
  <si>
    <t>255</t>
  </si>
  <si>
    <t>8.7%</t>
  </si>
  <si>
    <t>729</t>
  </si>
  <si>
    <t>1,191</t>
  </si>
  <si>
    <t>1,512</t>
  </si>
  <si>
    <t>179</t>
  </si>
  <si>
    <t>973</t>
  </si>
  <si>
    <t>465</t>
  </si>
  <si>
    <t>1,086</t>
  </si>
  <si>
    <t>3,593</t>
  </si>
  <si>
    <t>2,484</t>
  </si>
  <si>
    <t>9.0%</t>
  </si>
  <si>
    <t>382</t>
  </si>
  <si>
    <t>12.3%</t>
  </si>
  <si>
    <t>23.6%</t>
  </si>
  <si>
    <t>224</t>
  </si>
  <si>
    <t>28.2%</t>
  </si>
  <si>
    <t>Unpaid family workers</t>
  </si>
  <si>
    <t>Total households</t>
  </si>
  <si>
    <t>1,933</t>
  </si>
  <si>
    <t>5,111</t>
  </si>
  <si>
    <t>10,342</t>
  </si>
  <si>
    <t>12,135</t>
  </si>
  <si>
    <t>4,589</t>
  </si>
  <si>
    <t>13,853</t>
  </si>
  <si>
    <t>491</t>
  </si>
  <si>
    <t>398</t>
  </si>
  <si>
    <t>897</t>
  </si>
  <si>
    <t>1,246</t>
  </si>
  <si>
    <t>3,345</t>
  </si>
  <si>
    <t>212</t>
  </si>
  <si>
    <t>11,145</t>
  </si>
  <si>
    <t>36,618</t>
  </si>
  <si>
    <t>29,092</t>
  </si>
  <si>
    <t>1,728</t>
  </si>
  <si>
    <t>2,526</t>
  </si>
  <si>
    <t>532</t>
  </si>
  <si>
    <t>845</t>
  </si>
  <si>
    <t>672</t>
  </si>
  <si>
    <t>1,179</t>
  </si>
  <si>
    <t>2,626</t>
  </si>
  <si>
    <t>Less than $10,000</t>
  </si>
  <si>
    <t>0.9%</t>
  </si>
  <si>
    <t>169</t>
  </si>
  <si>
    <t>1,241</t>
  </si>
  <si>
    <t>27.0%</t>
  </si>
  <si>
    <t>679</t>
  </si>
  <si>
    <t>101</t>
  </si>
  <si>
    <t>12.7%</t>
  </si>
  <si>
    <t>275</t>
  </si>
  <si>
    <t>1,863</t>
  </si>
  <si>
    <t>850</t>
  </si>
  <si>
    <t>$10,000 to $14,999</t>
  </si>
  <si>
    <t>236</t>
  </si>
  <si>
    <t>94</t>
  </si>
  <si>
    <t>405</t>
  </si>
  <si>
    <t>829</t>
  </si>
  <si>
    <t>1,090</t>
  </si>
  <si>
    <t>819</t>
  </si>
  <si>
    <t>40</t>
  </si>
  <si>
    <t>$15,000 to $24,999</t>
  </si>
  <si>
    <t>334</t>
  </si>
  <si>
    <t>748</t>
  </si>
  <si>
    <t>1,628</t>
  </si>
  <si>
    <t>1,714</t>
  </si>
  <si>
    <t>23.3%</t>
  </si>
  <si>
    <t>250</t>
  </si>
  <si>
    <t>$25,000 to $34,999</t>
  </si>
  <si>
    <t>305</t>
  </si>
  <si>
    <t>317</t>
  </si>
  <si>
    <t>197</t>
  </si>
  <si>
    <t>519</t>
  </si>
  <si>
    <t>1,049</t>
  </si>
  <si>
    <t>1,664</t>
  </si>
  <si>
    <t>1,753</t>
  </si>
  <si>
    <t>105</t>
  </si>
  <si>
    <t>$35,000 to $49,999</t>
  </si>
  <si>
    <t>486</t>
  </si>
  <si>
    <t>709</t>
  </si>
  <si>
    <t>518</t>
  </si>
  <si>
    <t>1,851</t>
  </si>
  <si>
    <t>152</t>
  </si>
  <si>
    <t>31.0%</t>
  </si>
  <si>
    <t>135</t>
  </si>
  <si>
    <t>10.8%</t>
  </si>
  <si>
    <t>758</t>
  </si>
  <si>
    <t>3,251</t>
  </si>
  <si>
    <t>3,370</t>
  </si>
  <si>
    <t>127</t>
  </si>
  <si>
    <t>118</t>
  </si>
  <si>
    <t>203</t>
  </si>
  <si>
    <t>$50,000 to $74,999</t>
  </si>
  <si>
    <t>559</t>
  </si>
  <si>
    <t>1,576</t>
  </si>
  <si>
    <t>412</t>
  </si>
  <si>
    <t>19.3%</t>
  </si>
  <si>
    <t>635</t>
  </si>
  <si>
    <t>2,329</t>
  </si>
  <si>
    <t>195</t>
  </si>
  <si>
    <t>206</t>
  </si>
  <si>
    <t>35.8%</t>
  </si>
  <si>
    <t>1,938</t>
  </si>
  <si>
    <t>17.4%</t>
  </si>
  <si>
    <t>4,567</t>
  </si>
  <si>
    <t>4,581</t>
  </si>
  <si>
    <t>289</t>
  </si>
  <si>
    <t>11.4%</t>
  </si>
  <si>
    <t>383</t>
  </si>
  <si>
    <t>$75,000 to $99,999</t>
  </si>
  <si>
    <t>752</t>
  </si>
  <si>
    <t>14.7%</t>
  </si>
  <si>
    <t>40.9%</t>
  </si>
  <si>
    <t>874</t>
  </si>
  <si>
    <t>8.5%</t>
  </si>
  <si>
    <t>1,360</t>
  </si>
  <si>
    <t>302</t>
  </si>
  <si>
    <t>1,955</t>
  </si>
  <si>
    <t>19.8%</t>
  </si>
  <si>
    <t>1,034</t>
  </si>
  <si>
    <t>9.3%</t>
  </si>
  <si>
    <t>3,937</t>
  </si>
  <si>
    <t>4,078</t>
  </si>
  <si>
    <t>413</t>
  </si>
  <si>
    <t>16.3%</t>
  </si>
  <si>
    <t>$100,000 to $149,999</t>
  </si>
  <si>
    <t>401</t>
  </si>
  <si>
    <t>2,086</t>
  </si>
  <si>
    <t>2,373</t>
  </si>
  <si>
    <t>306</t>
  </si>
  <si>
    <t>2,700</t>
  </si>
  <si>
    <t>25.6%</t>
  </si>
  <si>
    <t>369</t>
  </si>
  <si>
    <t>29.6%</t>
  </si>
  <si>
    <t>269</t>
  </si>
  <si>
    <t>15.6%</t>
  </si>
  <si>
    <t>2,678</t>
  </si>
  <si>
    <t>5,375</t>
  </si>
  <si>
    <t>6,532</t>
  </si>
  <si>
    <t>356</t>
  </si>
  <si>
    <t>20.6%</t>
  </si>
  <si>
    <t>18.6%</t>
  </si>
  <si>
    <t>452</t>
  </si>
  <si>
    <t>155</t>
  </si>
  <si>
    <t>11.0%</t>
  </si>
  <si>
    <t>$150,000 to $199,999</t>
  </si>
  <si>
    <t>596</t>
  </si>
  <si>
    <t>1,551</t>
  </si>
  <si>
    <t>1,925</t>
  </si>
  <si>
    <t>1,014</t>
  </si>
  <si>
    <t>1,520</t>
  </si>
  <si>
    <t>4,476</t>
  </si>
  <si>
    <t>2,855</t>
  </si>
  <si>
    <t>318</t>
  </si>
  <si>
    <t>95</t>
  </si>
  <si>
    <t>332</t>
  </si>
  <si>
    <t>$200,000 or more</t>
  </si>
  <si>
    <t>25.9%</t>
  </si>
  <si>
    <t>232</t>
  </si>
  <si>
    <t>1,217</t>
  </si>
  <si>
    <t>3,167</t>
  </si>
  <si>
    <t>30.6%</t>
  </si>
  <si>
    <t>2,745</t>
  </si>
  <si>
    <t>699</t>
  </si>
  <si>
    <t>121</t>
  </si>
  <si>
    <t>30.4%</t>
  </si>
  <si>
    <t>508</t>
  </si>
  <si>
    <t>56.6%</t>
  </si>
  <si>
    <t>192</t>
  </si>
  <si>
    <t>1,845</t>
  </si>
  <si>
    <t>55.2%</t>
  </si>
  <si>
    <t>1,722</t>
  </si>
  <si>
    <t>8,767</t>
  </si>
  <si>
    <t>2,540</t>
  </si>
  <si>
    <t>493</t>
  </si>
  <si>
    <t>28.5%</t>
  </si>
  <si>
    <t>38.2%</t>
  </si>
  <si>
    <t>526</t>
  </si>
  <si>
    <t>20.0%</t>
  </si>
  <si>
    <t>Median household income (dollars)</t>
  </si>
  <si>
    <t>113,750</t>
  </si>
  <si>
    <t>96,028</t>
  </si>
  <si>
    <t>104,233</t>
  </si>
  <si>
    <t>136,839</t>
  </si>
  <si>
    <t>141,250</t>
  </si>
  <si>
    <t>118,039</t>
  </si>
  <si>
    <t>71,048</t>
  </si>
  <si>
    <t>24,428</t>
  </si>
  <si>
    <t>70,038</t>
  </si>
  <si>
    <t>53,673</t>
  </si>
  <si>
    <t>140,968</t>
  </si>
  <si>
    <t>211,375</t>
  </si>
  <si>
    <t>106,455</t>
  </si>
  <si>
    <t>222,966</t>
  </si>
  <si>
    <t>58,158</t>
  </si>
  <si>
    <t>108,682</t>
  </si>
  <si>
    <t>101,672</t>
  </si>
  <si>
    <t>84,617</t>
  </si>
  <si>
    <t>117,500</t>
  </si>
  <si>
    <t>118,208</t>
  </si>
  <si>
    <t>133,083</t>
  </si>
  <si>
    <t>177,879</t>
  </si>
  <si>
    <t>75,000</t>
  </si>
  <si>
    <t>83,096</t>
  </si>
  <si>
    <t>104,714</t>
  </si>
  <si>
    <t>Mean household income (dollars)</t>
  </si>
  <si>
    <t>198,104</t>
  </si>
  <si>
    <t>119,508</t>
  </si>
  <si>
    <t>137,042</t>
  </si>
  <si>
    <t>47,721</t>
  </si>
  <si>
    <t>194,444</t>
  </si>
  <si>
    <t>125,986</t>
  </si>
  <si>
    <t>142,099</t>
  </si>
  <si>
    <t>88,562</t>
  </si>
  <si>
    <t>36,802</t>
  </si>
  <si>
    <t>84,933</t>
  </si>
  <si>
    <t>77,870</t>
  </si>
  <si>
    <t>176,225</t>
  </si>
  <si>
    <t>284,879</t>
  </si>
  <si>
    <t>123,334</t>
  </si>
  <si>
    <t>338,495</t>
  </si>
  <si>
    <t>61,995</t>
  </si>
  <si>
    <t>136,699</t>
  </si>
  <si>
    <t>151,249</t>
  </si>
  <si>
    <t>100,500</t>
  </si>
  <si>
    <t>174,932</t>
  </si>
  <si>
    <t>70,543</t>
  </si>
  <si>
    <t>175,947</t>
  </si>
  <si>
    <t>171,900</t>
  </si>
  <si>
    <t>268,421</t>
  </si>
  <si>
    <t>109,507</t>
  </si>
  <si>
    <t>87,475</t>
  </si>
  <si>
    <t>127,190</t>
  </si>
  <si>
    <t>Santa Barbara County (Northwest)--Santa Maria City &amp; Orcutt PUMA</t>
  </si>
  <si>
    <t>Santa Barbara County (North)--Lompoc, Guadalupe, Solvang &amp; Buellton Cities PUMA</t>
  </si>
  <si>
    <t>Santa Barbara County--South Coast Region PUMA</t>
  </si>
  <si>
    <t>Santa Barbara County, California</t>
  </si>
  <si>
    <t>Geography</t>
  </si>
  <si>
    <t>CDP</t>
  </si>
  <si>
    <t>County</t>
  </si>
  <si>
    <t>PUMA</t>
  </si>
  <si>
    <t>North County (Santa Maria/Orcutt + Lompoc/Guadalupe/Solvang/Buellton PUMAs)</t>
  </si>
  <si>
    <t>South Coast (PUMA)</t>
  </si>
  <si>
    <t>Region</t>
  </si>
  <si>
    <t>DP03 - Selected Economic Characteristics, 2023 5-year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</si>
</sst>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5" fillId="0" borderId="1" xfId="0" applyFont="1" applyBorder="1" applyAlignment="1">
      <alignment vertical="center"/>
    </xf>
    <xf numFmtId="0" fontId="2" fillId="0" borderId="1" xfId="0" applyFont="1" applyBorder="1"/>
    <xf numFmtId="0" fontId="2" fillId="0" borderId="0" xfId="0" applyFont="1"/>
    <xf numFmtId="2" fontId="0" fillId="0" borderId="1" xfId="0" applyNumberFormat="1" applyBorder="1"/>
    <xf numFmtId="2" fontId="2" fillId="0" borderId="1" xfId="0" applyNumberFormat="1" applyFont="1" applyBorder="1"/>
    <xf numFmtId="2" fontId="0" fillId="0" borderId="0" xfId="0" applyNumberFormat="1"/>
    <xf numFmtId="164" fontId="0" fillId="0" borderId="1" xfId="0" applyNumberFormat="1" applyBorder="1"/>
    <xf numFmtId="0" fontId="3" fillId="0" borderId="2" xfId="0" applyFont="1" applyBorder="1" applyAlignment="1">
      <alignment vertic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0" borderId="7" xfId="0" applyFont="1" applyBorder="1" applyAlignment="1">
      <alignment vertical="center"/>
    </xf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vertical="center"/>
    </xf>
    <xf numFmtId="0" fontId="6" fillId="0" borderId="0" xfId="2"/>
    <xf numFmtId="0" fontId="0" fillId="0" borderId="10" xfId="0" applyBorder="1"/>
    <xf numFmtId="3" fontId="0" fillId="0" borderId="0" xfId="0" applyNumberFormat="1"/>
    <xf numFmtId="0" fontId="0" fillId="0" borderId="2" xfId="0" applyBorder="1"/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2" fontId="0" fillId="0" borderId="1" xfId="0" applyNumberFormat="1" applyBorder="1" applyAlignment="1">
      <alignment horizontal="right" vertical="center"/>
    </xf>
    <xf numFmtId="9" fontId="0" fillId="0" borderId="1" xfId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0" fontId="0" fillId="0" borderId="1" xfId="1" applyNumberFormat="1" applyFont="1" applyFill="1" applyBorder="1" applyAlignment="1">
      <alignment horizontal="right" vertical="center"/>
    </xf>
    <xf numFmtId="2" fontId="0" fillId="0" borderId="1" xfId="1" applyNumberFormat="1" applyFont="1" applyBorder="1" applyAlignment="1">
      <alignment horizontal="right" vertical="center"/>
    </xf>
    <xf numFmtId="10" fontId="0" fillId="0" borderId="8" xfId="1" applyNumberFormat="1" applyFont="1" applyFill="1" applyBorder="1" applyAlignment="1">
      <alignment horizontal="right" vertical="center"/>
    </xf>
    <xf numFmtId="10" fontId="0" fillId="0" borderId="3" xfId="1" applyNumberFormat="1" applyFont="1" applyFill="1" applyBorder="1" applyAlignment="1">
      <alignment horizontal="right" vertical="center"/>
    </xf>
    <xf numFmtId="2" fontId="0" fillId="0" borderId="1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0" borderId="8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18">
    <dxf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6D9D0A-DC95-4859-A6B4-54DCDA53929B}" name="Industry" displayName="Industry" ref="A1:N35" totalsRowShown="0" headerRowDxfId="17" headerRowBorderDxfId="16" tableBorderDxfId="15" totalsRowBorderDxfId="14">
  <autoFilter ref="A1:N35" xr:uid="{C56D9D0A-DC95-4859-A6B4-54DCDA53929B}"/>
  <tableColumns count="14">
    <tableColumn id="1" xr3:uid="{FAEAB72A-02B0-4545-A229-97F2FC7C6F50}" name="Place" dataDxfId="13"/>
    <tableColumn id="2" xr3:uid="{64235C64-2C81-4C59-8DFC-7DA07A3B7E83}" name="Agriculture, forestry, fishing and hunting, and mining" dataDxfId="12"/>
    <tableColumn id="3" xr3:uid="{613528F4-2EC9-4483-BAE2-5FCEA5FDFF24}" name="Construction" dataDxfId="11"/>
    <tableColumn id="4" xr3:uid="{B3F89B78-A694-4D0B-BEEC-1318506E1A69}" name="Manufacturing" dataDxfId="10"/>
    <tableColumn id="5" xr3:uid="{C0A90E29-D6EE-4C16-A0D9-229B4D6AF785}" name="Wholesale trade" dataDxfId="9"/>
    <tableColumn id="6" xr3:uid="{7B3432E8-540D-474E-A5FB-F392272B7B33}" name="Retail trade" dataDxfId="8"/>
    <tableColumn id="7" xr3:uid="{B73A8858-E8C9-44AC-8A4C-9BE4A7BF5354}" name="Transportation and warehousing, and utilities" dataDxfId="7"/>
    <tableColumn id="8" xr3:uid="{1A2CF558-AED6-4B6C-B1AA-0B9F7F7B20E2}" name="Information" dataDxfId="6"/>
    <tableColumn id="9" xr3:uid="{F6E26EB9-9749-40D2-8B44-8CD6D42E242A}" name="Finance and insurance, and real estate and rental and leasing" dataDxfId="5"/>
    <tableColumn id="10" xr3:uid="{CB274E37-80A7-4917-85C8-9C463D3A21C5}" name="Professional, scientific, and management, and administrative and waste management services" dataDxfId="4"/>
    <tableColumn id="11" xr3:uid="{7FB0A9C0-CA0B-4C63-9AF6-476A7945D604}" name="Educational services, and health care and social assistance" dataDxfId="3"/>
    <tableColumn id="12" xr3:uid="{45E811B5-86E8-44C2-8596-977BE96FA817}" name="Arts, entertainment, and recreation, and accommodation and food services" dataDxfId="2"/>
    <tableColumn id="13" xr3:uid="{2DD407D9-6FD4-4F1B-B8C6-0FF68F024F0D}" name="Other services, except public administration" dataDxfId="1"/>
    <tableColumn id="14" xr3:uid="{633832DF-D418-4F47-91F1-AB8E5FFF4EE5}" name="Public administratio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census.gov/table/ACSDP5Y2023.DP03?q=dp03&amp;g=050XX00US060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81990-B43E-4227-B41C-E42A7E092F5E}">
  <dimension ref="A1:BB36"/>
  <sheetViews>
    <sheetView zoomScale="60" zoomScaleNormal="60" workbookViewId="0">
      <pane ySplit="1" topLeftCell="A2" activePane="bottomLeft" state="frozen"/>
      <selection activeCell="AB1" sqref="AB1"/>
      <selection pane="bottomLeft" activeCell="A36" sqref="A1:A36"/>
    </sheetView>
  </sheetViews>
  <sheetFormatPr defaultRowHeight="14.25" x14ac:dyDescent="0.45"/>
  <cols>
    <col min="1" max="1" width="45" customWidth="1"/>
    <col min="2" max="2" width="25.265625" bestFit="1" customWidth="1"/>
    <col min="3" max="3" width="12" bestFit="1" customWidth="1"/>
    <col min="4" max="4" width="17" bestFit="1" customWidth="1"/>
    <col min="5" max="5" width="15.3984375" customWidth="1"/>
    <col min="6" max="6" width="11.59765625" bestFit="1" customWidth="1"/>
    <col min="7" max="7" width="12.3984375" bestFit="1" customWidth="1"/>
    <col min="8" max="8" width="15.59765625" bestFit="1" customWidth="1"/>
    <col min="9" max="9" width="17" bestFit="1" customWidth="1"/>
    <col min="10" max="10" width="23.1328125" bestFit="1" customWidth="1"/>
    <col min="11" max="11" width="27.73046875" bestFit="1" customWidth="1"/>
    <col min="12" max="12" width="26" bestFit="1" customWidth="1"/>
    <col min="13" max="13" width="35.73046875" bestFit="1" customWidth="1"/>
    <col min="14" max="14" width="17.59765625" customWidth="1"/>
    <col min="15" max="15" width="11.73046875" bestFit="1" customWidth="1"/>
    <col min="16" max="16" width="17.265625" bestFit="1" customWidth="1"/>
    <col min="17" max="17" width="30.73046875" style="7" bestFit="1" customWidth="1"/>
    <col min="18" max="18" width="41.3984375" bestFit="1" customWidth="1"/>
    <col min="19" max="19" width="47.265625" bestFit="1" customWidth="1"/>
    <col min="20" max="20" width="18" bestFit="1" customWidth="1"/>
    <col min="21" max="21" width="25.3984375" bestFit="1" customWidth="1"/>
    <col min="22" max="22" width="55" bestFit="1" customWidth="1"/>
    <col min="23" max="23" width="53" bestFit="1" customWidth="1"/>
    <col min="24" max="24" width="46" bestFit="1" customWidth="1"/>
    <col min="25" max="25" width="12" bestFit="1" customWidth="1"/>
    <col min="26" max="26" width="13" bestFit="1" customWidth="1"/>
    <col min="27" max="27" width="14.73046875" bestFit="1" customWidth="1"/>
    <col min="28" max="28" width="10.59765625" bestFit="1" customWidth="1"/>
    <col min="29" max="29" width="39.73046875" bestFit="1" customWidth="1"/>
    <col min="30" max="30" width="10.73046875" bestFit="1" customWidth="1"/>
    <col min="31" max="31" width="53" bestFit="1" customWidth="1"/>
    <col min="32" max="32" width="82.1328125" bestFit="1" customWidth="1"/>
    <col min="33" max="33" width="51.59765625" bestFit="1" customWidth="1"/>
    <col min="34" max="34" width="65.265625" bestFit="1" customWidth="1"/>
    <col min="35" max="35" width="39" bestFit="1" customWidth="1"/>
    <col min="36" max="36" width="19" bestFit="1" customWidth="1"/>
    <col min="37" max="37" width="28" bestFit="1" customWidth="1"/>
    <col min="38" max="38" width="18.73046875" bestFit="1" customWidth="1"/>
    <col min="39" max="39" width="50" bestFit="1" customWidth="1"/>
    <col min="40" max="40" width="19.73046875" bestFit="1" customWidth="1"/>
    <col min="41" max="41" width="15.3984375" bestFit="1" customWidth="1"/>
    <col min="42" max="42" width="15.59765625" bestFit="1" customWidth="1"/>
    <col min="43" max="48" width="16.1328125" bestFit="1" customWidth="1"/>
    <col min="49" max="50" width="18.1328125" bestFit="1" customWidth="1"/>
    <col min="51" max="51" width="15" bestFit="1" customWidth="1"/>
    <col min="52" max="52" width="31.1328125" bestFit="1" customWidth="1"/>
    <col min="53" max="53" width="29.59765625" bestFit="1" customWidth="1"/>
  </cols>
  <sheetData>
    <row r="1" spans="1:54" s="4" customFormat="1" x14ac:dyDescent="0.45">
      <c r="A1" s="3" t="s">
        <v>28</v>
      </c>
      <c r="B1" s="14" t="s">
        <v>1260</v>
      </c>
      <c r="C1" s="3" t="s">
        <v>29</v>
      </c>
      <c r="D1" s="3" t="s">
        <v>58</v>
      </c>
      <c r="E1" s="3" t="s">
        <v>115</v>
      </c>
      <c r="F1" s="3" t="s">
        <v>133</v>
      </c>
      <c r="G1" s="3" t="s">
        <v>185</v>
      </c>
      <c r="H1" s="3" t="s">
        <v>232</v>
      </c>
      <c r="I1" s="3" t="s">
        <v>245</v>
      </c>
      <c r="J1" s="3" t="s">
        <v>115</v>
      </c>
      <c r="K1" s="3" t="s">
        <v>389</v>
      </c>
      <c r="L1" s="3" t="s">
        <v>411</v>
      </c>
      <c r="M1" s="3" t="s">
        <v>452</v>
      </c>
      <c r="N1" s="3" t="s">
        <v>488</v>
      </c>
      <c r="O1" s="3" t="s">
        <v>509</v>
      </c>
      <c r="P1" s="3" t="s">
        <v>530</v>
      </c>
      <c r="Q1" s="3" t="s">
        <v>552</v>
      </c>
      <c r="R1" s="6" t="s">
        <v>589</v>
      </c>
      <c r="S1" s="3" t="s">
        <v>591</v>
      </c>
      <c r="T1" s="3" t="s">
        <v>592</v>
      </c>
      <c r="U1" s="3" t="s">
        <v>626</v>
      </c>
      <c r="V1" s="3" t="s">
        <v>662</v>
      </c>
      <c r="W1" s="3" t="s">
        <v>702</v>
      </c>
      <c r="X1" s="3" t="s">
        <v>729</v>
      </c>
      <c r="Y1" s="3" t="s">
        <v>749</v>
      </c>
      <c r="Z1" s="3" t="s">
        <v>764</v>
      </c>
      <c r="AA1" s="3" t="s">
        <v>786</v>
      </c>
      <c r="AB1" s="3" t="s">
        <v>808</v>
      </c>
      <c r="AC1" s="3" t="s">
        <v>815</v>
      </c>
      <c r="AD1" s="3" t="s">
        <v>835</v>
      </c>
      <c r="AE1" s="3" t="s">
        <v>846</v>
      </c>
      <c r="AF1" s="3" t="s">
        <v>857</v>
      </c>
      <c r="AG1" s="3" t="s">
        <v>871</v>
      </c>
      <c r="AH1" s="3" t="s">
        <v>885</v>
      </c>
      <c r="AI1" s="3" t="s">
        <v>913</v>
      </c>
      <c r="AJ1" s="3" t="s">
        <v>935</v>
      </c>
      <c r="AK1" s="3" t="s">
        <v>946</v>
      </c>
      <c r="AL1" s="3" t="s">
        <v>956</v>
      </c>
      <c r="AM1" s="3" t="s">
        <v>1003</v>
      </c>
      <c r="AN1" s="3" t="s">
        <v>1022</v>
      </c>
      <c r="AO1" s="3" t="s">
        <v>1041</v>
      </c>
      <c r="AP1" s="3" t="s">
        <v>1042</v>
      </c>
      <c r="AQ1" s="3" t="s">
        <v>1065</v>
      </c>
      <c r="AR1" s="3" t="s">
        <v>1076</v>
      </c>
      <c r="AS1" s="3" t="s">
        <v>1084</v>
      </c>
      <c r="AT1" s="3" t="s">
        <v>1091</v>
      </c>
      <c r="AU1" s="3" t="s">
        <v>1100</v>
      </c>
      <c r="AV1" s="3" t="s">
        <v>1115</v>
      </c>
      <c r="AW1" s="3" t="s">
        <v>1132</v>
      </c>
      <c r="AX1" s="3" t="s">
        <v>1148</v>
      </c>
      <c r="AY1" s="3" t="s">
        <v>1168</v>
      </c>
      <c r="AZ1" s="3" t="s">
        <v>1179</v>
      </c>
      <c r="BA1" s="3" t="s">
        <v>1202</v>
      </c>
      <c r="BB1" s="3" t="s">
        <v>1228</v>
      </c>
    </row>
    <row r="2" spans="1:54" x14ac:dyDescent="0.45">
      <c r="A2" s="2" t="s">
        <v>0</v>
      </c>
      <c r="B2" s="15" t="s">
        <v>1261</v>
      </c>
      <c r="C2" s="5" t="s">
        <v>30</v>
      </c>
      <c r="D2" s="5" t="s">
        <v>59</v>
      </c>
      <c r="E2" s="5" t="s">
        <v>59</v>
      </c>
      <c r="F2" s="5" t="s">
        <v>134</v>
      </c>
      <c r="G2" s="5" t="s">
        <v>67</v>
      </c>
      <c r="H2" s="5" t="s">
        <v>190</v>
      </c>
      <c r="I2" s="5" t="s">
        <v>246</v>
      </c>
      <c r="J2" s="5" t="s">
        <v>59</v>
      </c>
      <c r="K2" s="5" t="s">
        <v>390</v>
      </c>
      <c r="L2" s="5" t="s">
        <v>325</v>
      </c>
      <c r="M2" s="5" t="s">
        <v>67</v>
      </c>
      <c r="N2" s="5" t="s">
        <v>190</v>
      </c>
      <c r="O2" s="5" t="s">
        <v>258</v>
      </c>
      <c r="P2" s="5" t="s">
        <v>229</v>
      </c>
      <c r="Q2" s="5" t="s">
        <v>553</v>
      </c>
      <c r="R2" s="8">
        <v>19.2</v>
      </c>
      <c r="S2" s="5" t="s">
        <v>134</v>
      </c>
      <c r="T2" s="5" t="s">
        <v>51</v>
      </c>
      <c r="U2" s="5" t="s">
        <v>627</v>
      </c>
      <c r="V2" s="5" t="s">
        <v>663</v>
      </c>
      <c r="W2" s="5" t="s">
        <v>235</v>
      </c>
      <c r="X2" s="5" t="s">
        <v>71</v>
      </c>
      <c r="Y2" s="5" t="s">
        <v>361</v>
      </c>
      <c r="Z2" s="5" t="s">
        <v>241</v>
      </c>
      <c r="AA2" s="5" t="s">
        <v>787</v>
      </c>
      <c r="AB2" s="5" t="s">
        <v>190</v>
      </c>
      <c r="AC2" s="5" t="s">
        <v>722</v>
      </c>
      <c r="AD2" s="5" t="s">
        <v>190</v>
      </c>
      <c r="AE2" s="5" t="s">
        <v>722</v>
      </c>
      <c r="AF2" s="5" t="s">
        <v>712</v>
      </c>
      <c r="AG2" s="5" t="s">
        <v>36</v>
      </c>
      <c r="AH2" s="5" t="s">
        <v>755</v>
      </c>
      <c r="AI2" s="5" t="s">
        <v>320</v>
      </c>
      <c r="AJ2" s="5" t="s">
        <v>34</v>
      </c>
      <c r="AK2" s="5" t="s">
        <v>218</v>
      </c>
      <c r="AL2" s="5" t="s">
        <v>957</v>
      </c>
      <c r="AM2" s="5" t="s">
        <v>67</v>
      </c>
      <c r="AN2" s="5" t="s">
        <v>101</v>
      </c>
      <c r="AO2" s="5" t="s">
        <v>194</v>
      </c>
      <c r="AP2" s="5" t="s">
        <v>134</v>
      </c>
      <c r="AQ2" s="5" t="s">
        <v>508</v>
      </c>
      <c r="AR2" s="5" t="s">
        <v>258</v>
      </c>
      <c r="AS2" s="5" t="s">
        <v>515</v>
      </c>
      <c r="AT2" s="5" t="s">
        <v>372</v>
      </c>
      <c r="AU2" s="5" t="s">
        <v>713</v>
      </c>
      <c r="AV2" s="5" t="s">
        <v>361</v>
      </c>
      <c r="AW2" s="5" t="s">
        <v>67</v>
      </c>
      <c r="AX2" s="5" t="s">
        <v>225</v>
      </c>
      <c r="AY2" s="5" t="s">
        <v>334</v>
      </c>
      <c r="AZ2" s="5" t="s">
        <v>363</v>
      </c>
      <c r="BA2" s="5" t="s">
        <v>1203</v>
      </c>
      <c r="BB2" s="5" t="s">
        <v>1229</v>
      </c>
    </row>
    <row r="3" spans="1:54" x14ac:dyDescent="0.45">
      <c r="A3" s="2" t="s">
        <v>1</v>
      </c>
      <c r="B3" s="15" t="s">
        <v>1261</v>
      </c>
      <c r="C3" s="5" t="s">
        <v>31</v>
      </c>
      <c r="D3" s="5" t="s">
        <v>61</v>
      </c>
      <c r="E3" s="5" t="s">
        <v>116</v>
      </c>
      <c r="F3" s="5" t="s">
        <v>136</v>
      </c>
      <c r="G3" s="5" t="s">
        <v>171</v>
      </c>
      <c r="H3" s="5" t="s">
        <v>67</v>
      </c>
      <c r="I3" s="5" t="s">
        <v>248</v>
      </c>
      <c r="J3" s="5" t="s">
        <v>116</v>
      </c>
      <c r="K3" s="5" t="s">
        <v>391</v>
      </c>
      <c r="L3" s="5" t="s">
        <v>412</v>
      </c>
      <c r="M3" s="5" t="s">
        <v>454</v>
      </c>
      <c r="N3" s="5" t="s">
        <v>349</v>
      </c>
      <c r="O3" s="5" t="s">
        <v>65</v>
      </c>
      <c r="P3" s="5" t="s">
        <v>223</v>
      </c>
      <c r="Q3" s="5" t="s">
        <v>555</v>
      </c>
      <c r="R3" s="8">
        <v>29.8</v>
      </c>
      <c r="S3" s="5" t="s">
        <v>136</v>
      </c>
      <c r="T3" s="5" t="s">
        <v>528</v>
      </c>
      <c r="U3" s="5" t="s">
        <v>629</v>
      </c>
      <c r="V3" s="5" t="s">
        <v>665</v>
      </c>
      <c r="W3" s="5" t="s">
        <v>703</v>
      </c>
      <c r="X3" s="5" t="s">
        <v>730</v>
      </c>
      <c r="Y3" s="5" t="s">
        <v>332</v>
      </c>
      <c r="Z3" s="5" t="s">
        <v>765</v>
      </c>
      <c r="AA3" s="5" t="s">
        <v>489</v>
      </c>
      <c r="AB3" s="5" t="s">
        <v>190</v>
      </c>
      <c r="AC3" s="5" t="s">
        <v>816</v>
      </c>
      <c r="AD3" s="5" t="s">
        <v>585</v>
      </c>
      <c r="AE3" s="5" t="s">
        <v>208</v>
      </c>
      <c r="AF3" s="5" t="s">
        <v>655</v>
      </c>
      <c r="AG3" s="5" t="s">
        <v>470</v>
      </c>
      <c r="AH3" s="5" t="s">
        <v>572</v>
      </c>
      <c r="AI3" s="5" t="s">
        <v>914</v>
      </c>
      <c r="AJ3" s="5" t="s">
        <v>563</v>
      </c>
      <c r="AK3" s="5" t="s">
        <v>947</v>
      </c>
      <c r="AL3" s="5" t="s">
        <v>442</v>
      </c>
      <c r="AM3" s="5" t="s">
        <v>1004</v>
      </c>
      <c r="AN3" s="5" t="s">
        <v>1024</v>
      </c>
      <c r="AO3" s="5" t="s">
        <v>190</v>
      </c>
      <c r="AP3" s="5" t="s">
        <v>1043</v>
      </c>
      <c r="AQ3" s="5" t="s">
        <v>67</v>
      </c>
      <c r="AR3" s="5" t="s">
        <v>67</v>
      </c>
      <c r="AS3" s="5" t="s">
        <v>842</v>
      </c>
      <c r="AT3" s="5" t="s">
        <v>795</v>
      </c>
      <c r="AU3" s="5" t="s">
        <v>373</v>
      </c>
      <c r="AV3" s="5" t="s">
        <v>973</v>
      </c>
      <c r="AW3" s="5" t="s">
        <v>860</v>
      </c>
      <c r="AX3" s="5" t="s">
        <v>1149</v>
      </c>
      <c r="AY3" s="5" t="s">
        <v>388</v>
      </c>
      <c r="AZ3" s="5" t="s">
        <v>1181</v>
      </c>
      <c r="BA3" s="5" t="s">
        <v>1204</v>
      </c>
      <c r="BB3" s="5" t="s">
        <v>1230</v>
      </c>
    </row>
    <row r="4" spans="1:54" x14ac:dyDescent="0.45">
      <c r="A4" s="2" t="s">
        <v>2</v>
      </c>
      <c r="B4" s="15" t="s">
        <v>1261</v>
      </c>
      <c r="C4" s="5" t="s">
        <v>32</v>
      </c>
      <c r="D4" s="5" t="s">
        <v>63</v>
      </c>
      <c r="E4" s="5" t="s">
        <v>63</v>
      </c>
      <c r="F4" s="5" t="s">
        <v>138</v>
      </c>
      <c r="G4" s="5" t="s">
        <v>188</v>
      </c>
      <c r="H4" s="5" t="s">
        <v>190</v>
      </c>
      <c r="I4" s="5" t="s">
        <v>250</v>
      </c>
      <c r="J4" s="5" t="s">
        <v>63</v>
      </c>
      <c r="K4" s="5" t="s">
        <v>392</v>
      </c>
      <c r="L4" s="5" t="s">
        <v>414</v>
      </c>
      <c r="M4" s="5" t="s">
        <v>455</v>
      </c>
      <c r="N4" s="5" t="s">
        <v>489</v>
      </c>
      <c r="O4" s="5" t="s">
        <v>321</v>
      </c>
      <c r="P4" s="5" t="s">
        <v>532</v>
      </c>
      <c r="Q4" s="5" t="s">
        <v>557</v>
      </c>
      <c r="R4" s="8">
        <v>23.3</v>
      </c>
      <c r="S4" s="5" t="s">
        <v>138</v>
      </c>
      <c r="T4" s="5" t="s">
        <v>593</v>
      </c>
      <c r="U4" s="5" t="s">
        <v>631</v>
      </c>
      <c r="V4" s="5" t="s">
        <v>666</v>
      </c>
      <c r="W4" s="5" t="s">
        <v>705</v>
      </c>
      <c r="X4" s="5" t="s">
        <v>296</v>
      </c>
      <c r="Y4" s="5" t="s">
        <v>751</v>
      </c>
      <c r="Z4" s="5" t="s">
        <v>767</v>
      </c>
      <c r="AA4" s="5" t="s">
        <v>789</v>
      </c>
      <c r="AB4" s="5" t="s">
        <v>809</v>
      </c>
      <c r="AC4" s="5" t="s">
        <v>817</v>
      </c>
      <c r="AD4" s="5" t="s">
        <v>51</v>
      </c>
      <c r="AE4" s="5" t="s">
        <v>847</v>
      </c>
      <c r="AF4" s="5" t="s">
        <v>545</v>
      </c>
      <c r="AG4" s="5" t="s">
        <v>768</v>
      </c>
      <c r="AH4" s="5" t="s">
        <v>888</v>
      </c>
      <c r="AI4" s="5" t="s">
        <v>359</v>
      </c>
      <c r="AJ4" s="5" t="s">
        <v>936</v>
      </c>
      <c r="AK4" s="5" t="s">
        <v>948</v>
      </c>
      <c r="AL4" s="5" t="s">
        <v>960</v>
      </c>
      <c r="AM4" s="5" t="s">
        <v>535</v>
      </c>
      <c r="AN4" s="5" t="s">
        <v>1026</v>
      </c>
      <c r="AO4" s="5" t="s">
        <v>190</v>
      </c>
      <c r="AP4" s="5" t="s">
        <v>1044</v>
      </c>
      <c r="AQ4" s="5" t="s">
        <v>378</v>
      </c>
      <c r="AR4" s="5" t="s">
        <v>738</v>
      </c>
      <c r="AS4" s="5" t="s">
        <v>340</v>
      </c>
      <c r="AT4" s="5" t="s">
        <v>1092</v>
      </c>
      <c r="AU4" s="5" t="s">
        <v>751</v>
      </c>
      <c r="AV4" s="5" t="s">
        <v>1116</v>
      </c>
      <c r="AW4" s="5" t="s">
        <v>1133</v>
      </c>
      <c r="AX4" s="5" t="s">
        <v>503</v>
      </c>
      <c r="AY4" s="5" t="s">
        <v>1169</v>
      </c>
      <c r="AZ4" s="5" t="s">
        <v>1182</v>
      </c>
      <c r="BA4" s="5" t="s">
        <v>1205</v>
      </c>
      <c r="BB4" s="5" t="s">
        <v>1231</v>
      </c>
    </row>
    <row r="5" spans="1:54" x14ac:dyDescent="0.45">
      <c r="A5" s="2" t="s">
        <v>3</v>
      </c>
      <c r="B5" s="15" t="s">
        <v>1261</v>
      </c>
      <c r="C5" s="5" t="s">
        <v>33</v>
      </c>
      <c r="D5" s="5" t="s">
        <v>65</v>
      </c>
      <c r="E5" s="5" t="s">
        <v>65</v>
      </c>
      <c r="F5" s="5" t="s">
        <v>65</v>
      </c>
      <c r="G5" s="5" t="s">
        <v>190</v>
      </c>
      <c r="H5" s="5" t="s">
        <v>190</v>
      </c>
      <c r="I5" s="5" t="s">
        <v>252</v>
      </c>
      <c r="J5" s="5" t="s">
        <v>65</v>
      </c>
      <c r="K5" s="5" t="s">
        <v>65</v>
      </c>
      <c r="L5" s="5" t="s">
        <v>190</v>
      </c>
      <c r="M5" s="5" t="s">
        <v>190</v>
      </c>
      <c r="N5" s="5" t="s">
        <v>190</v>
      </c>
      <c r="O5" s="5" t="s">
        <v>190</v>
      </c>
      <c r="P5" s="5" t="s">
        <v>190</v>
      </c>
      <c r="Q5" s="5" t="s">
        <v>65</v>
      </c>
      <c r="R5" s="8" t="s">
        <v>360</v>
      </c>
      <c r="S5" s="5" t="s">
        <v>65</v>
      </c>
      <c r="T5" s="5" t="s">
        <v>190</v>
      </c>
      <c r="U5" s="5" t="s">
        <v>65</v>
      </c>
      <c r="V5" s="5" t="s">
        <v>190</v>
      </c>
      <c r="W5" s="5" t="s">
        <v>190</v>
      </c>
      <c r="X5" s="5" t="s">
        <v>190</v>
      </c>
      <c r="Y5" s="5" t="s">
        <v>65</v>
      </c>
      <c r="Z5" s="5" t="s">
        <v>190</v>
      </c>
      <c r="AA5" s="5" t="s">
        <v>190</v>
      </c>
      <c r="AB5" s="5" t="s">
        <v>190</v>
      </c>
      <c r="AC5" s="5" t="s">
        <v>190</v>
      </c>
      <c r="AD5" s="5" t="s">
        <v>190</v>
      </c>
      <c r="AE5" s="5" t="s">
        <v>190</v>
      </c>
      <c r="AF5" s="5" t="s">
        <v>190</v>
      </c>
      <c r="AG5" s="5" t="s">
        <v>190</v>
      </c>
      <c r="AH5" s="5" t="s">
        <v>190</v>
      </c>
      <c r="AI5" s="5" t="s">
        <v>190</v>
      </c>
      <c r="AJ5" s="5" t="s">
        <v>190</v>
      </c>
      <c r="AK5" s="5" t="s">
        <v>190</v>
      </c>
      <c r="AL5" s="5" t="s">
        <v>65</v>
      </c>
      <c r="AM5" s="5" t="s">
        <v>190</v>
      </c>
      <c r="AN5" s="5" t="s">
        <v>190</v>
      </c>
      <c r="AO5" s="5" t="s">
        <v>190</v>
      </c>
      <c r="AP5" s="5" t="s">
        <v>627</v>
      </c>
      <c r="AQ5" s="5" t="s">
        <v>190</v>
      </c>
      <c r="AR5" s="5" t="s">
        <v>258</v>
      </c>
      <c r="AS5" s="5" t="s">
        <v>190</v>
      </c>
      <c r="AT5" s="5" t="s">
        <v>65</v>
      </c>
      <c r="AU5" s="5" t="s">
        <v>190</v>
      </c>
      <c r="AV5" s="5" t="s">
        <v>190</v>
      </c>
      <c r="AW5" s="5" t="s">
        <v>663</v>
      </c>
      <c r="AX5" s="5" t="s">
        <v>190</v>
      </c>
      <c r="AY5" s="5" t="s">
        <v>190</v>
      </c>
      <c r="AZ5" s="5" t="s">
        <v>190</v>
      </c>
      <c r="BA5" s="5" t="s">
        <v>360</v>
      </c>
      <c r="BB5" s="5" t="s">
        <v>1232</v>
      </c>
    </row>
    <row r="6" spans="1:54" x14ac:dyDescent="0.45">
      <c r="A6" s="2" t="s">
        <v>4</v>
      </c>
      <c r="B6" s="15" t="s">
        <v>1261</v>
      </c>
      <c r="C6" s="5" t="s">
        <v>34</v>
      </c>
      <c r="D6" s="5" t="s">
        <v>67</v>
      </c>
      <c r="E6" s="5" t="s">
        <v>67</v>
      </c>
      <c r="F6" s="5" t="s">
        <v>67</v>
      </c>
      <c r="G6" s="5" t="s">
        <v>190</v>
      </c>
      <c r="H6" s="5" t="s">
        <v>190</v>
      </c>
      <c r="I6" s="5" t="s">
        <v>254</v>
      </c>
      <c r="J6" s="5" t="s">
        <v>67</v>
      </c>
      <c r="K6" s="5" t="s">
        <v>235</v>
      </c>
      <c r="L6" s="5" t="s">
        <v>235</v>
      </c>
      <c r="M6" s="5" t="s">
        <v>190</v>
      </c>
      <c r="N6" s="5" t="s">
        <v>190</v>
      </c>
      <c r="O6" s="5" t="s">
        <v>190</v>
      </c>
      <c r="P6" s="5" t="s">
        <v>190</v>
      </c>
      <c r="Q6" s="5" t="s">
        <v>190</v>
      </c>
      <c r="R6" s="8" t="s">
        <v>360</v>
      </c>
      <c r="S6" s="5" t="s">
        <v>67</v>
      </c>
      <c r="T6" s="5" t="s">
        <v>190</v>
      </c>
      <c r="U6" s="5" t="s">
        <v>320</v>
      </c>
      <c r="V6" s="5" t="s">
        <v>635</v>
      </c>
      <c r="W6" s="5" t="s">
        <v>635</v>
      </c>
      <c r="X6" s="5" t="s">
        <v>190</v>
      </c>
      <c r="Y6" s="5" t="s">
        <v>190</v>
      </c>
      <c r="Z6" s="5" t="s">
        <v>635</v>
      </c>
      <c r="AA6" s="5" t="s">
        <v>190</v>
      </c>
      <c r="AB6" s="5" t="s">
        <v>190</v>
      </c>
      <c r="AC6" s="5" t="s">
        <v>635</v>
      </c>
      <c r="AD6" s="5" t="s">
        <v>190</v>
      </c>
      <c r="AE6" s="5" t="s">
        <v>190</v>
      </c>
      <c r="AF6" s="5" t="s">
        <v>190</v>
      </c>
      <c r="AG6" s="5" t="s">
        <v>190</v>
      </c>
      <c r="AH6" s="5" t="s">
        <v>241</v>
      </c>
      <c r="AI6" s="5" t="s">
        <v>372</v>
      </c>
      <c r="AJ6" s="5" t="s">
        <v>190</v>
      </c>
      <c r="AK6" s="5" t="s">
        <v>190</v>
      </c>
      <c r="AL6" s="5" t="s">
        <v>235</v>
      </c>
      <c r="AM6" s="5" t="s">
        <v>372</v>
      </c>
      <c r="AN6" s="5" t="s">
        <v>190</v>
      </c>
      <c r="AO6" s="5" t="s">
        <v>190</v>
      </c>
      <c r="AP6" s="5" t="s">
        <v>194</v>
      </c>
      <c r="AQ6" s="5" t="s">
        <v>190</v>
      </c>
      <c r="AR6" s="5" t="s">
        <v>190</v>
      </c>
      <c r="AS6" s="5" t="s">
        <v>190</v>
      </c>
      <c r="AT6" s="5" t="s">
        <v>190</v>
      </c>
      <c r="AU6" s="5" t="s">
        <v>190</v>
      </c>
      <c r="AV6" s="5" t="s">
        <v>190</v>
      </c>
      <c r="AW6" s="5" t="s">
        <v>190</v>
      </c>
      <c r="AX6" s="5" t="s">
        <v>372</v>
      </c>
      <c r="AY6" s="5" t="s">
        <v>190</v>
      </c>
      <c r="AZ6" s="5" t="s">
        <v>635</v>
      </c>
      <c r="BA6" s="5" t="s">
        <v>360</v>
      </c>
      <c r="BB6" s="5" t="s">
        <v>590</v>
      </c>
    </row>
    <row r="7" spans="1:54" x14ac:dyDescent="0.45">
      <c r="A7" s="2" t="s">
        <v>5</v>
      </c>
      <c r="B7" s="15" t="s">
        <v>1261</v>
      </c>
      <c r="C7" s="5" t="s">
        <v>35</v>
      </c>
      <c r="D7" s="5" t="s">
        <v>69</v>
      </c>
      <c r="E7" s="5" t="s">
        <v>118</v>
      </c>
      <c r="F7" s="5" t="s">
        <v>140</v>
      </c>
      <c r="G7" s="5" t="s">
        <v>192</v>
      </c>
      <c r="H7" s="5" t="s">
        <v>34</v>
      </c>
      <c r="I7" s="5" t="s">
        <v>256</v>
      </c>
      <c r="J7" s="5" t="s">
        <v>118</v>
      </c>
      <c r="K7" s="5" t="s">
        <v>393</v>
      </c>
      <c r="L7" s="5" t="s">
        <v>416</v>
      </c>
      <c r="M7" s="5" t="s">
        <v>457</v>
      </c>
      <c r="N7" s="5" t="s">
        <v>491</v>
      </c>
      <c r="O7" s="5" t="s">
        <v>243</v>
      </c>
      <c r="P7" s="5" t="s">
        <v>533</v>
      </c>
      <c r="Q7" s="5" t="s">
        <v>559</v>
      </c>
      <c r="R7" s="8">
        <v>15.4</v>
      </c>
      <c r="S7" s="5" t="s">
        <v>140</v>
      </c>
      <c r="T7" s="5" t="s">
        <v>595</v>
      </c>
      <c r="U7" s="5" t="s">
        <v>633</v>
      </c>
      <c r="V7" s="5" t="s">
        <v>669</v>
      </c>
      <c r="W7" s="5" t="s">
        <v>707</v>
      </c>
      <c r="X7" s="5" t="s">
        <v>732</v>
      </c>
      <c r="Y7" s="5" t="s">
        <v>377</v>
      </c>
      <c r="Z7" s="5" t="s">
        <v>768</v>
      </c>
      <c r="AA7" s="5" t="s">
        <v>790</v>
      </c>
      <c r="AB7" s="5" t="s">
        <v>810</v>
      </c>
      <c r="AC7" s="5" t="s">
        <v>818</v>
      </c>
      <c r="AD7" s="5" t="s">
        <v>836</v>
      </c>
      <c r="AE7" s="5" t="s">
        <v>848</v>
      </c>
      <c r="AF7" s="5" t="s">
        <v>858</v>
      </c>
      <c r="AG7" s="5" t="s">
        <v>873</v>
      </c>
      <c r="AH7" s="5" t="s">
        <v>889</v>
      </c>
      <c r="AI7" s="5" t="s">
        <v>916</v>
      </c>
      <c r="AJ7" s="5" t="s">
        <v>937</v>
      </c>
      <c r="AK7" s="5" t="s">
        <v>949</v>
      </c>
      <c r="AL7" s="5" t="s">
        <v>963</v>
      </c>
      <c r="AM7" s="5" t="s">
        <v>1005</v>
      </c>
      <c r="AN7" s="5" t="s">
        <v>1027</v>
      </c>
      <c r="AO7" s="5" t="s">
        <v>34</v>
      </c>
      <c r="AP7" s="5" t="s">
        <v>1045</v>
      </c>
      <c r="AQ7" s="5" t="s">
        <v>154</v>
      </c>
      <c r="AR7" s="5" t="s">
        <v>432</v>
      </c>
      <c r="AS7" s="5" t="s">
        <v>925</v>
      </c>
      <c r="AT7" s="5" t="s">
        <v>1093</v>
      </c>
      <c r="AU7" s="5" t="s">
        <v>1101</v>
      </c>
      <c r="AV7" s="5" t="s">
        <v>333</v>
      </c>
      <c r="AW7" s="5" t="s">
        <v>1136</v>
      </c>
      <c r="AX7" s="5" t="s">
        <v>1150</v>
      </c>
      <c r="AY7" s="5" t="s">
        <v>1170</v>
      </c>
      <c r="AZ7" s="5" t="s">
        <v>1183</v>
      </c>
      <c r="BA7" s="5" t="s">
        <v>1206</v>
      </c>
      <c r="BB7" s="5" t="s">
        <v>1233</v>
      </c>
    </row>
    <row r="8" spans="1:54" x14ac:dyDescent="0.45">
      <c r="A8" s="2" t="s">
        <v>6</v>
      </c>
      <c r="B8" s="15" t="s">
        <v>1261</v>
      </c>
      <c r="C8" s="5" t="s">
        <v>36</v>
      </c>
      <c r="D8" s="5" t="s">
        <v>71</v>
      </c>
      <c r="E8" s="5" t="s">
        <v>71</v>
      </c>
      <c r="F8" s="5" t="s">
        <v>142</v>
      </c>
      <c r="G8" s="5" t="s">
        <v>194</v>
      </c>
      <c r="H8" s="5" t="s">
        <v>190</v>
      </c>
      <c r="I8" s="5" t="s">
        <v>258</v>
      </c>
      <c r="J8" s="5" t="s">
        <v>71</v>
      </c>
      <c r="K8" s="5" t="s">
        <v>142</v>
      </c>
      <c r="L8" s="5" t="s">
        <v>142</v>
      </c>
      <c r="M8" s="5" t="s">
        <v>190</v>
      </c>
      <c r="N8" s="5" t="s">
        <v>190</v>
      </c>
      <c r="O8" s="5" t="s">
        <v>190</v>
      </c>
      <c r="P8" s="5" t="s">
        <v>190</v>
      </c>
      <c r="Q8" s="5" t="s">
        <v>190</v>
      </c>
      <c r="R8" s="8">
        <v>30.7</v>
      </c>
      <c r="S8" s="5" t="s">
        <v>142</v>
      </c>
      <c r="T8" s="5" t="s">
        <v>597</v>
      </c>
      <c r="U8" s="5" t="s">
        <v>635</v>
      </c>
      <c r="V8" s="5" t="s">
        <v>635</v>
      </c>
      <c r="W8" s="5" t="s">
        <v>635</v>
      </c>
      <c r="X8" s="5" t="s">
        <v>320</v>
      </c>
      <c r="Y8" s="5" t="s">
        <v>190</v>
      </c>
      <c r="Z8" s="5" t="s">
        <v>635</v>
      </c>
      <c r="AA8" s="5" t="s">
        <v>190</v>
      </c>
      <c r="AB8" s="5" t="s">
        <v>190</v>
      </c>
      <c r="AC8" s="5" t="s">
        <v>635</v>
      </c>
      <c r="AD8" s="5" t="s">
        <v>241</v>
      </c>
      <c r="AE8" s="5" t="s">
        <v>190</v>
      </c>
      <c r="AF8" s="5" t="s">
        <v>190</v>
      </c>
      <c r="AG8" s="5" t="s">
        <v>190</v>
      </c>
      <c r="AH8" s="5" t="s">
        <v>597</v>
      </c>
      <c r="AI8" s="5" t="s">
        <v>372</v>
      </c>
      <c r="AJ8" s="5" t="s">
        <v>635</v>
      </c>
      <c r="AK8" s="5" t="s">
        <v>190</v>
      </c>
      <c r="AL8" s="5" t="s">
        <v>713</v>
      </c>
      <c r="AM8" s="5" t="s">
        <v>190</v>
      </c>
      <c r="AN8" s="5" t="s">
        <v>635</v>
      </c>
      <c r="AO8" s="5" t="s">
        <v>190</v>
      </c>
      <c r="AP8" s="5" t="s">
        <v>142</v>
      </c>
      <c r="AQ8" s="5" t="s">
        <v>190</v>
      </c>
      <c r="AR8" s="5" t="s">
        <v>190</v>
      </c>
      <c r="AS8" s="5" t="s">
        <v>190</v>
      </c>
      <c r="AT8" s="5" t="s">
        <v>190</v>
      </c>
      <c r="AU8" s="5" t="s">
        <v>635</v>
      </c>
      <c r="AV8" s="5" t="s">
        <v>190</v>
      </c>
      <c r="AW8" s="5" t="s">
        <v>597</v>
      </c>
      <c r="AX8" s="5" t="s">
        <v>194</v>
      </c>
      <c r="AY8" s="5" t="s">
        <v>515</v>
      </c>
      <c r="AZ8" s="5" t="s">
        <v>190</v>
      </c>
      <c r="BA8" s="5" t="s">
        <v>1207</v>
      </c>
      <c r="BB8" s="5" t="s">
        <v>1234</v>
      </c>
    </row>
    <row r="9" spans="1:54" x14ac:dyDescent="0.45">
      <c r="A9" s="2" t="s">
        <v>7</v>
      </c>
      <c r="B9" s="15" t="s">
        <v>1261</v>
      </c>
      <c r="C9" s="5" t="s">
        <v>37</v>
      </c>
      <c r="D9" s="5" t="s">
        <v>73</v>
      </c>
      <c r="E9" s="5" t="s">
        <v>73</v>
      </c>
      <c r="F9" s="5" t="s">
        <v>144</v>
      </c>
      <c r="G9" s="5" t="s">
        <v>196</v>
      </c>
      <c r="H9" s="5" t="s">
        <v>190</v>
      </c>
      <c r="I9" s="5" t="s">
        <v>260</v>
      </c>
      <c r="J9" s="5" t="s">
        <v>73</v>
      </c>
      <c r="K9" s="5" t="s">
        <v>394</v>
      </c>
      <c r="L9" s="5" t="s">
        <v>418</v>
      </c>
      <c r="M9" s="5" t="s">
        <v>459</v>
      </c>
      <c r="N9" s="5" t="s">
        <v>492</v>
      </c>
      <c r="O9" s="5" t="s">
        <v>510</v>
      </c>
      <c r="P9" s="5" t="s">
        <v>535</v>
      </c>
      <c r="Q9" s="5" t="s">
        <v>561</v>
      </c>
      <c r="R9" s="8">
        <v>18.899999999999999</v>
      </c>
      <c r="S9" s="5" t="s">
        <v>144</v>
      </c>
      <c r="T9" s="5" t="s">
        <v>598</v>
      </c>
      <c r="U9" s="5" t="s">
        <v>637</v>
      </c>
      <c r="V9" s="5" t="s">
        <v>671</v>
      </c>
      <c r="W9" s="5" t="s">
        <v>375</v>
      </c>
      <c r="X9" s="5" t="s">
        <v>733</v>
      </c>
      <c r="Y9" s="5" t="s">
        <v>585</v>
      </c>
      <c r="Z9" s="5" t="s">
        <v>769</v>
      </c>
      <c r="AA9" s="5" t="s">
        <v>792</v>
      </c>
      <c r="AB9" s="5" t="s">
        <v>350</v>
      </c>
      <c r="AC9" s="5" t="s">
        <v>820</v>
      </c>
      <c r="AD9" s="5" t="s">
        <v>837</v>
      </c>
      <c r="AE9" s="5" t="s">
        <v>849</v>
      </c>
      <c r="AF9" s="5" t="s">
        <v>859</v>
      </c>
      <c r="AG9" s="5" t="s">
        <v>874</v>
      </c>
      <c r="AH9" s="5" t="s">
        <v>891</v>
      </c>
      <c r="AI9" s="5" t="s">
        <v>917</v>
      </c>
      <c r="AJ9" s="5" t="s">
        <v>938</v>
      </c>
      <c r="AK9" s="5" t="s">
        <v>268</v>
      </c>
      <c r="AL9" s="5" t="s">
        <v>966</v>
      </c>
      <c r="AM9" s="5" t="s">
        <v>1006</v>
      </c>
      <c r="AN9" s="5" t="s">
        <v>1028</v>
      </c>
      <c r="AO9" s="5" t="s">
        <v>549</v>
      </c>
      <c r="AP9" s="5" t="s">
        <v>1046</v>
      </c>
      <c r="AQ9" s="5" t="s">
        <v>291</v>
      </c>
      <c r="AR9" s="5" t="s">
        <v>1077</v>
      </c>
      <c r="AS9" s="5" t="s">
        <v>1085</v>
      </c>
      <c r="AT9" s="5" t="s">
        <v>936</v>
      </c>
      <c r="AU9" s="5" t="s">
        <v>1102</v>
      </c>
      <c r="AV9" s="5" t="s">
        <v>1117</v>
      </c>
      <c r="AW9" s="5" t="s">
        <v>1138</v>
      </c>
      <c r="AX9" s="5" t="s">
        <v>1151</v>
      </c>
      <c r="AY9" s="5" t="s">
        <v>1171</v>
      </c>
      <c r="AZ9" s="5" t="s">
        <v>1185</v>
      </c>
      <c r="BA9" s="5" t="s">
        <v>1208</v>
      </c>
      <c r="BB9" s="5" t="s">
        <v>1235</v>
      </c>
    </row>
    <row r="10" spans="1:54" x14ac:dyDescent="0.45">
      <c r="A10" s="2" t="s">
        <v>8</v>
      </c>
      <c r="B10" s="15" t="s">
        <v>1261</v>
      </c>
      <c r="C10" s="5" t="s">
        <v>38</v>
      </c>
      <c r="D10" s="5" t="s">
        <v>75</v>
      </c>
      <c r="E10" s="5" t="s">
        <v>75</v>
      </c>
      <c r="F10" s="5" t="s">
        <v>146</v>
      </c>
      <c r="G10" s="5" t="s">
        <v>198</v>
      </c>
      <c r="H10" s="5" t="s">
        <v>190</v>
      </c>
      <c r="I10" s="5" t="s">
        <v>262</v>
      </c>
      <c r="J10" s="5" t="s">
        <v>75</v>
      </c>
      <c r="K10" s="5" t="s">
        <v>395</v>
      </c>
      <c r="L10" s="5" t="s">
        <v>420</v>
      </c>
      <c r="M10" s="5" t="s">
        <v>461</v>
      </c>
      <c r="N10" s="5" t="s">
        <v>494</v>
      </c>
      <c r="O10" s="5" t="s">
        <v>511</v>
      </c>
      <c r="P10" s="5" t="s">
        <v>258</v>
      </c>
      <c r="Q10" s="5" t="s">
        <v>563</v>
      </c>
      <c r="R10" s="8">
        <v>24</v>
      </c>
      <c r="S10" s="5" t="s">
        <v>146</v>
      </c>
      <c r="T10" s="5" t="s">
        <v>348</v>
      </c>
      <c r="U10" s="5" t="s">
        <v>638</v>
      </c>
      <c r="V10" s="5" t="s">
        <v>673</v>
      </c>
      <c r="W10" s="5" t="s">
        <v>709</v>
      </c>
      <c r="X10" s="5" t="s">
        <v>83</v>
      </c>
      <c r="Y10" s="5" t="s">
        <v>752</v>
      </c>
      <c r="Z10" s="5" t="s">
        <v>770</v>
      </c>
      <c r="AA10" s="5" t="s">
        <v>794</v>
      </c>
      <c r="AB10" s="5" t="s">
        <v>570</v>
      </c>
      <c r="AC10" s="5" t="s">
        <v>370</v>
      </c>
      <c r="AD10" s="5" t="s">
        <v>838</v>
      </c>
      <c r="AE10" s="5" t="s">
        <v>515</v>
      </c>
      <c r="AF10" s="5" t="s">
        <v>470</v>
      </c>
      <c r="AG10" s="5" t="s">
        <v>770</v>
      </c>
      <c r="AH10" s="5" t="s">
        <v>893</v>
      </c>
      <c r="AI10" s="5" t="s">
        <v>344</v>
      </c>
      <c r="AJ10" s="5" t="s">
        <v>862</v>
      </c>
      <c r="AK10" s="5" t="s">
        <v>950</v>
      </c>
      <c r="AL10" s="5" t="s">
        <v>968</v>
      </c>
      <c r="AM10" s="5" t="s">
        <v>995</v>
      </c>
      <c r="AN10" s="5" t="s">
        <v>1029</v>
      </c>
      <c r="AO10" s="5" t="s">
        <v>190</v>
      </c>
      <c r="AP10" s="5" t="s">
        <v>640</v>
      </c>
      <c r="AQ10" s="5" t="s">
        <v>1067</v>
      </c>
      <c r="AR10" s="5" t="s">
        <v>1078</v>
      </c>
      <c r="AS10" s="5" t="s">
        <v>856</v>
      </c>
      <c r="AT10" s="5" t="s">
        <v>1094</v>
      </c>
      <c r="AU10" s="5" t="s">
        <v>364</v>
      </c>
      <c r="AV10" s="5" t="s">
        <v>1118</v>
      </c>
      <c r="AW10" s="5" t="s">
        <v>1092</v>
      </c>
      <c r="AX10" s="5" t="s">
        <v>1152</v>
      </c>
      <c r="AY10" s="5" t="s">
        <v>587</v>
      </c>
      <c r="AZ10" s="5" t="s">
        <v>680</v>
      </c>
      <c r="BA10" s="5" t="s">
        <v>1209</v>
      </c>
      <c r="BB10" s="5" t="s">
        <v>1236</v>
      </c>
    </row>
    <row r="11" spans="1:54" x14ac:dyDescent="0.45">
      <c r="A11" s="2" t="s">
        <v>9</v>
      </c>
      <c r="B11" s="15" t="s">
        <v>1261</v>
      </c>
      <c r="C11" s="5" t="s">
        <v>39</v>
      </c>
      <c r="D11" s="5" t="s">
        <v>77</v>
      </c>
      <c r="E11" s="5" t="s">
        <v>120</v>
      </c>
      <c r="F11" s="5" t="s">
        <v>148</v>
      </c>
      <c r="G11" s="5" t="s">
        <v>200</v>
      </c>
      <c r="H11" s="5" t="s">
        <v>235</v>
      </c>
      <c r="I11" s="5" t="s">
        <v>264</v>
      </c>
      <c r="J11" s="5" t="s">
        <v>120</v>
      </c>
      <c r="K11" s="5" t="s">
        <v>396</v>
      </c>
      <c r="L11" s="5" t="s">
        <v>421</v>
      </c>
      <c r="M11" s="5" t="s">
        <v>463</v>
      </c>
      <c r="N11" s="5" t="s">
        <v>496</v>
      </c>
      <c r="O11" s="5" t="s">
        <v>512</v>
      </c>
      <c r="P11" s="5" t="s">
        <v>538</v>
      </c>
      <c r="Q11" s="5" t="s">
        <v>564</v>
      </c>
      <c r="R11" s="8">
        <v>15.8</v>
      </c>
      <c r="S11" s="5" t="s">
        <v>148</v>
      </c>
      <c r="T11" s="5" t="s">
        <v>601</v>
      </c>
      <c r="U11" s="5" t="s">
        <v>640</v>
      </c>
      <c r="V11" s="5" t="s">
        <v>675</v>
      </c>
      <c r="W11" s="5" t="s">
        <v>432</v>
      </c>
      <c r="X11" s="5" t="s">
        <v>735</v>
      </c>
      <c r="Y11" s="5" t="s">
        <v>722</v>
      </c>
      <c r="Z11" s="5" t="s">
        <v>771</v>
      </c>
      <c r="AA11" s="5" t="s">
        <v>682</v>
      </c>
      <c r="AB11" s="5" t="s">
        <v>320</v>
      </c>
      <c r="AC11" s="5" t="s">
        <v>821</v>
      </c>
      <c r="AD11" s="5" t="s">
        <v>840</v>
      </c>
      <c r="AE11" s="5" t="s">
        <v>850</v>
      </c>
      <c r="AF11" s="5" t="s">
        <v>354</v>
      </c>
      <c r="AG11" s="5" t="s">
        <v>240</v>
      </c>
      <c r="AH11" s="5" t="s">
        <v>894</v>
      </c>
      <c r="AI11" s="5" t="s">
        <v>918</v>
      </c>
      <c r="AJ11" s="5" t="s">
        <v>939</v>
      </c>
      <c r="AK11" s="5" t="s">
        <v>830</v>
      </c>
      <c r="AL11" s="5" t="s">
        <v>969</v>
      </c>
      <c r="AM11" s="5" t="s">
        <v>1007</v>
      </c>
      <c r="AN11" s="5" t="s">
        <v>337</v>
      </c>
      <c r="AO11" s="5" t="s">
        <v>190</v>
      </c>
      <c r="AP11" s="5" t="s">
        <v>1047</v>
      </c>
      <c r="AQ11" s="5" t="s">
        <v>1068</v>
      </c>
      <c r="AR11" s="5" t="s">
        <v>1079</v>
      </c>
      <c r="AS11" s="5" t="s">
        <v>911</v>
      </c>
      <c r="AT11" s="5" t="s">
        <v>1095</v>
      </c>
      <c r="AU11" s="5" t="s">
        <v>1103</v>
      </c>
      <c r="AV11" s="5" t="s">
        <v>1120</v>
      </c>
      <c r="AW11" s="5" t="s">
        <v>1139</v>
      </c>
      <c r="AX11" s="5" t="s">
        <v>470</v>
      </c>
      <c r="AY11" s="5" t="s">
        <v>229</v>
      </c>
      <c r="AZ11" s="5" t="s">
        <v>553</v>
      </c>
      <c r="BA11" s="5" t="s">
        <v>1210</v>
      </c>
      <c r="BB11" s="5" t="s">
        <v>1237</v>
      </c>
    </row>
    <row r="12" spans="1:54" x14ac:dyDescent="0.45">
      <c r="A12" s="2" t="s">
        <v>10</v>
      </c>
      <c r="B12" s="15" t="s">
        <v>1261</v>
      </c>
      <c r="C12" s="5" t="s">
        <v>40</v>
      </c>
      <c r="D12" s="5" t="s">
        <v>79</v>
      </c>
      <c r="E12" s="5" t="s">
        <v>121</v>
      </c>
      <c r="F12" s="5" t="s">
        <v>150</v>
      </c>
      <c r="G12" s="5" t="s">
        <v>202</v>
      </c>
      <c r="H12" s="5" t="s">
        <v>236</v>
      </c>
      <c r="I12" s="5" t="s">
        <v>266</v>
      </c>
      <c r="J12" s="5" t="s">
        <v>121</v>
      </c>
      <c r="K12" s="5" t="s">
        <v>397</v>
      </c>
      <c r="L12" s="5" t="s">
        <v>423</v>
      </c>
      <c r="M12" s="5" t="s">
        <v>464</v>
      </c>
      <c r="N12" s="5" t="s">
        <v>498</v>
      </c>
      <c r="O12" s="5" t="s">
        <v>514</v>
      </c>
      <c r="P12" s="5" t="s">
        <v>540</v>
      </c>
      <c r="Q12" s="5" t="s">
        <v>565</v>
      </c>
      <c r="R12" s="8">
        <v>27.8</v>
      </c>
      <c r="S12" s="5" t="s">
        <v>150</v>
      </c>
      <c r="T12" s="5" t="s">
        <v>603</v>
      </c>
      <c r="U12" s="5" t="s">
        <v>641</v>
      </c>
      <c r="V12" s="5" t="s">
        <v>676</v>
      </c>
      <c r="W12" s="5" t="s">
        <v>711</v>
      </c>
      <c r="X12" s="5" t="s">
        <v>736</v>
      </c>
      <c r="Y12" s="5" t="s">
        <v>754</v>
      </c>
      <c r="Z12" s="5" t="s">
        <v>772</v>
      </c>
      <c r="AA12" s="5" t="s">
        <v>342</v>
      </c>
      <c r="AB12" s="5" t="s">
        <v>364</v>
      </c>
      <c r="AC12" s="5" t="s">
        <v>822</v>
      </c>
      <c r="AD12" s="5" t="s">
        <v>841</v>
      </c>
      <c r="AE12" s="5" t="s">
        <v>851</v>
      </c>
      <c r="AF12" s="5" t="s">
        <v>860</v>
      </c>
      <c r="AG12" s="5" t="s">
        <v>876</v>
      </c>
      <c r="AH12" s="5" t="s">
        <v>895</v>
      </c>
      <c r="AI12" s="5" t="s">
        <v>920</v>
      </c>
      <c r="AJ12" s="5" t="s">
        <v>227</v>
      </c>
      <c r="AK12" s="5" t="s">
        <v>951</v>
      </c>
      <c r="AL12" s="5" t="s">
        <v>971</v>
      </c>
      <c r="AM12" s="5" t="s">
        <v>1009</v>
      </c>
      <c r="AN12" s="5" t="s">
        <v>1030</v>
      </c>
      <c r="AO12" s="5" t="s">
        <v>355</v>
      </c>
      <c r="AP12" s="5" t="s">
        <v>1048</v>
      </c>
      <c r="AQ12" s="5" t="s">
        <v>1070</v>
      </c>
      <c r="AR12" s="5" t="s">
        <v>1080</v>
      </c>
      <c r="AS12" s="5" t="s">
        <v>1086</v>
      </c>
      <c r="AT12" s="5" t="s">
        <v>1096</v>
      </c>
      <c r="AU12" s="5" t="s">
        <v>1104</v>
      </c>
      <c r="AV12" s="5" t="s">
        <v>1121</v>
      </c>
      <c r="AW12" s="5" t="s">
        <v>1140</v>
      </c>
      <c r="AX12" s="5" t="s">
        <v>1153</v>
      </c>
      <c r="AY12" s="5" t="s">
        <v>1172</v>
      </c>
      <c r="AZ12" s="5" t="s">
        <v>1186</v>
      </c>
      <c r="BA12" s="5" t="s">
        <v>1211</v>
      </c>
      <c r="BB12" s="5" t="s">
        <v>1238</v>
      </c>
    </row>
    <row r="13" spans="1:54" x14ac:dyDescent="0.45">
      <c r="A13" s="2" t="s">
        <v>11</v>
      </c>
      <c r="B13" s="15" t="s">
        <v>1261</v>
      </c>
      <c r="C13" s="5" t="s">
        <v>41</v>
      </c>
      <c r="D13" s="5" t="s">
        <v>81</v>
      </c>
      <c r="E13" s="5" t="s">
        <v>81</v>
      </c>
      <c r="F13" s="5" t="s">
        <v>152</v>
      </c>
      <c r="G13" s="5" t="s">
        <v>204</v>
      </c>
      <c r="H13" s="5" t="s">
        <v>190</v>
      </c>
      <c r="I13" s="5" t="s">
        <v>268</v>
      </c>
      <c r="J13" s="5" t="s">
        <v>81</v>
      </c>
      <c r="K13" s="5" t="s">
        <v>152</v>
      </c>
      <c r="L13" s="5" t="s">
        <v>425</v>
      </c>
      <c r="M13" s="5" t="s">
        <v>466</v>
      </c>
      <c r="N13" s="5" t="s">
        <v>190</v>
      </c>
      <c r="O13" s="5" t="s">
        <v>515</v>
      </c>
      <c r="P13" s="5" t="s">
        <v>190</v>
      </c>
      <c r="Q13" s="5" t="s">
        <v>355</v>
      </c>
      <c r="R13" s="8">
        <v>19.600000000000001</v>
      </c>
      <c r="S13" s="5" t="s">
        <v>152</v>
      </c>
      <c r="T13" s="5" t="s">
        <v>355</v>
      </c>
      <c r="U13" s="5" t="s">
        <v>252</v>
      </c>
      <c r="V13" s="5" t="s">
        <v>678</v>
      </c>
      <c r="W13" s="5" t="s">
        <v>712</v>
      </c>
      <c r="X13" s="5" t="s">
        <v>361</v>
      </c>
      <c r="Y13" s="5" t="s">
        <v>190</v>
      </c>
      <c r="Z13" s="5" t="s">
        <v>65</v>
      </c>
      <c r="AA13" s="5" t="s">
        <v>795</v>
      </c>
      <c r="AB13" s="5" t="s">
        <v>190</v>
      </c>
      <c r="AC13" s="5" t="s">
        <v>823</v>
      </c>
      <c r="AD13" s="5" t="s">
        <v>190</v>
      </c>
      <c r="AE13" s="5" t="s">
        <v>190</v>
      </c>
      <c r="AF13" s="5" t="s">
        <v>861</v>
      </c>
      <c r="AG13" s="5" t="s">
        <v>361</v>
      </c>
      <c r="AH13" s="5" t="s">
        <v>218</v>
      </c>
      <c r="AI13" s="5" t="s">
        <v>34</v>
      </c>
      <c r="AJ13" s="5" t="s">
        <v>344</v>
      </c>
      <c r="AK13" s="5" t="s">
        <v>190</v>
      </c>
      <c r="AL13" s="5" t="s">
        <v>973</v>
      </c>
      <c r="AM13" s="5" t="s">
        <v>218</v>
      </c>
      <c r="AN13" s="5" t="s">
        <v>36</v>
      </c>
      <c r="AO13" s="5" t="s">
        <v>190</v>
      </c>
      <c r="AP13" s="5" t="s">
        <v>1049</v>
      </c>
      <c r="AQ13" s="5" t="s">
        <v>722</v>
      </c>
      <c r="AR13" s="5" t="s">
        <v>190</v>
      </c>
      <c r="AS13" s="5" t="s">
        <v>258</v>
      </c>
      <c r="AT13" s="5" t="s">
        <v>712</v>
      </c>
      <c r="AU13" s="5" t="s">
        <v>1105</v>
      </c>
      <c r="AV13" s="5" t="s">
        <v>344</v>
      </c>
      <c r="AW13" s="5" t="s">
        <v>367</v>
      </c>
      <c r="AX13" s="5" t="s">
        <v>229</v>
      </c>
      <c r="AY13" s="5" t="s">
        <v>553</v>
      </c>
      <c r="AZ13" s="5" t="s">
        <v>861</v>
      </c>
      <c r="BA13" s="5" t="s">
        <v>1212</v>
      </c>
      <c r="BB13" s="5" t="s">
        <v>1239</v>
      </c>
    </row>
    <row r="14" spans="1:54" x14ac:dyDescent="0.45">
      <c r="A14" s="2" t="s">
        <v>12</v>
      </c>
      <c r="B14" s="15" t="s">
        <v>1261</v>
      </c>
      <c r="C14" s="5" t="s">
        <v>42</v>
      </c>
      <c r="D14" s="5" t="s">
        <v>83</v>
      </c>
      <c r="E14" s="5" t="s">
        <v>83</v>
      </c>
      <c r="F14" s="5" t="s">
        <v>154</v>
      </c>
      <c r="G14" s="5" t="s">
        <v>206</v>
      </c>
      <c r="H14" s="5" t="s">
        <v>190</v>
      </c>
      <c r="I14" s="5" t="s">
        <v>270</v>
      </c>
      <c r="J14" s="5" t="s">
        <v>83</v>
      </c>
      <c r="K14" s="5" t="s">
        <v>398</v>
      </c>
      <c r="L14" s="5" t="s">
        <v>427</v>
      </c>
      <c r="M14" s="5" t="s">
        <v>258</v>
      </c>
      <c r="N14" s="5" t="s">
        <v>190</v>
      </c>
      <c r="O14" s="5" t="s">
        <v>349</v>
      </c>
      <c r="P14" s="5" t="s">
        <v>190</v>
      </c>
      <c r="Q14" s="5" t="s">
        <v>466</v>
      </c>
      <c r="R14" s="8">
        <v>19.5</v>
      </c>
      <c r="S14" s="5" t="s">
        <v>154</v>
      </c>
      <c r="T14" s="5" t="s">
        <v>605</v>
      </c>
      <c r="U14" s="5" t="s">
        <v>355</v>
      </c>
      <c r="V14" s="5" t="s">
        <v>679</v>
      </c>
      <c r="W14" s="5" t="s">
        <v>218</v>
      </c>
      <c r="X14" s="5" t="s">
        <v>204</v>
      </c>
      <c r="Y14" s="5" t="s">
        <v>194</v>
      </c>
      <c r="Z14" s="5" t="s">
        <v>774</v>
      </c>
      <c r="AA14" s="5" t="s">
        <v>796</v>
      </c>
      <c r="AB14" s="5" t="s">
        <v>190</v>
      </c>
      <c r="AC14" s="5" t="s">
        <v>441</v>
      </c>
      <c r="AD14" s="5" t="s">
        <v>258</v>
      </c>
      <c r="AE14" s="5" t="s">
        <v>206</v>
      </c>
      <c r="AF14" s="5" t="s">
        <v>190</v>
      </c>
      <c r="AG14" s="5" t="s">
        <v>527</v>
      </c>
      <c r="AH14" s="5" t="s">
        <v>896</v>
      </c>
      <c r="AI14" s="5" t="s">
        <v>722</v>
      </c>
      <c r="AJ14" s="5" t="s">
        <v>663</v>
      </c>
      <c r="AK14" s="5" t="s">
        <v>713</v>
      </c>
      <c r="AL14" s="5" t="s">
        <v>925</v>
      </c>
      <c r="AM14" s="5" t="s">
        <v>34</v>
      </c>
      <c r="AN14" s="5" t="s">
        <v>763</v>
      </c>
      <c r="AO14" s="5" t="s">
        <v>241</v>
      </c>
      <c r="AP14" s="5" t="s">
        <v>1050</v>
      </c>
      <c r="AQ14" s="5" t="s">
        <v>190</v>
      </c>
      <c r="AR14" s="5" t="s">
        <v>515</v>
      </c>
      <c r="AS14" s="5" t="s">
        <v>212</v>
      </c>
      <c r="AT14" s="5" t="s">
        <v>861</v>
      </c>
      <c r="AU14" s="5" t="s">
        <v>515</v>
      </c>
      <c r="AV14" s="5" t="s">
        <v>494</v>
      </c>
      <c r="AW14" s="5" t="s">
        <v>320</v>
      </c>
      <c r="AX14" s="5" t="s">
        <v>738</v>
      </c>
      <c r="AY14" s="5" t="s">
        <v>252</v>
      </c>
      <c r="AZ14" s="5" t="s">
        <v>1187</v>
      </c>
      <c r="BA14" s="5" t="s">
        <v>1213</v>
      </c>
      <c r="BB14" s="5" t="s">
        <v>1240</v>
      </c>
    </row>
    <row r="15" spans="1:54" x14ac:dyDescent="0.45">
      <c r="A15" s="2" t="s">
        <v>13</v>
      </c>
      <c r="B15" s="15" t="s">
        <v>1261</v>
      </c>
      <c r="C15" s="5" t="s">
        <v>43</v>
      </c>
      <c r="D15" s="5" t="s">
        <v>85</v>
      </c>
      <c r="E15" s="5" t="s">
        <v>85</v>
      </c>
      <c r="F15" s="5" t="s">
        <v>156</v>
      </c>
      <c r="G15" s="5" t="s">
        <v>206</v>
      </c>
      <c r="H15" s="5" t="s">
        <v>190</v>
      </c>
      <c r="I15" s="5" t="s">
        <v>177</v>
      </c>
      <c r="J15" s="5" t="s">
        <v>85</v>
      </c>
      <c r="K15" s="5" t="s">
        <v>399</v>
      </c>
      <c r="L15" s="5" t="s">
        <v>429</v>
      </c>
      <c r="M15" s="5" t="s">
        <v>354</v>
      </c>
      <c r="N15" s="5" t="s">
        <v>190</v>
      </c>
      <c r="O15" s="5" t="s">
        <v>517</v>
      </c>
      <c r="P15" s="5" t="s">
        <v>541</v>
      </c>
      <c r="Q15" s="5" t="s">
        <v>568</v>
      </c>
      <c r="R15" s="8">
        <v>14.1</v>
      </c>
      <c r="S15" s="5" t="s">
        <v>156</v>
      </c>
      <c r="T15" s="5" t="s">
        <v>606</v>
      </c>
      <c r="U15" s="5" t="s">
        <v>210</v>
      </c>
      <c r="V15" s="5" t="s">
        <v>680</v>
      </c>
      <c r="W15" s="5" t="s">
        <v>713</v>
      </c>
      <c r="X15" s="5" t="s">
        <v>367</v>
      </c>
      <c r="Y15" s="5" t="s">
        <v>480</v>
      </c>
      <c r="Z15" s="5" t="s">
        <v>320</v>
      </c>
      <c r="AA15" s="5" t="s">
        <v>798</v>
      </c>
      <c r="AB15" s="5" t="s">
        <v>811</v>
      </c>
      <c r="AC15" s="5" t="s">
        <v>585</v>
      </c>
      <c r="AD15" s="5" t="s">
        <v>319</v>
      </c>
      <c r="AE15" s="5" t="s">
        <v>663</v>
      </c>
      <c r="AF15" s="5" t="s">
        <v>204</v>
      </c>
      <c r="AG15" s="5" t="s">
        <v>374</v>
      </c>
      <c r="AH15" s="5" t="s">
        <v>825</v>
      </c>
      <c r="AI15" s="5" t="s">
        <v>922</v>
      </c>
      <c r="AJ15" s="5" t="s">
        <v>712</v>
      </c>
      <c r="AK15" s="5" t="s">
        <v>505</v>
      </c>
      <c r="AL15" s="5" t="s">
        <v>976</v>
      </c>
      <c r="AM15" s="5" t="s">
        <v>1010</v>
      </c>
      <c r="AN15" s="5" t="s">
        <v>356</v>
      </c>
      <c r="AO15" s="5" t="s">
        <v>190</v>
      </c>
      <c r="AP15" s="5" t="s">
        <v>1051</v>
      </c>
      <c r="AQ15" s="5" t="s">
        <v>190</v>
      </c>
      <c r="AR15" s="5" t="s">
        <v>190</v>
      </c>
      <c r="AS15" s="5" t="s">
        <v>811</v>
      </c>
      <c r="AT15" s="5" t="s">
        <v>190</v>
      </c>
      <c r="AU15" s="5" t="s">
        <v>206</v>
      </c>
      <c r="AV15" s="5" t="s">
        <v>511</v>
      </c>
      <c r="AW15" s="5" t="s">
        <v>511</v>
      </c>
      <c r="AX15" s="5" t="s">
        <v>374</v>
      </c>
      <c r="AY15" s="5" t="s">
        <v>319</v>
      </c>
      <c r="AZ15" s="5" t="s">
        <v>1189</v>
      </c>
      <c r="BA15" s="5" t="s">
        <v>1214</v>
      </c>
      <c r="BB15" s="5" t="s">
        <v>1241</v>
      </c>
    </row>
    <row r="16" spans="1:54" x14ac:dyDescent="0.45">
      <c r="A16" s="2" t="s">
        <v>14</v>
      </c>
      <c r="B16" s="15" t="s">
        <v>1261</v>
      </c>
      <c r="C16" s="5" t="s">
        <v>44</v>
      </c>
      <c r="D16" s="5" t="s">
        <v>87</v>
      </c>
      <c r="E16" s="5" t="s">
        <v>87</v>
      </c>
      <c r="F16" s="5" t="s">
        <v>158</v>
      </c>
      <c r="G16" s="5" t="s">
        <v>208</v>
      </c>
      <c r="H16" s="5" t="s">
        <v>190</v>
      </c>
      <c r="I16" s="5" t="s">
        <v>273</v>
      </c>
      <c r="J16" s="5" t="s">
        <v>87</v>
      </c>
      <c r="K16" s="5" t="s">
        <v>400</v>
      </c>
      <c r="L16" s="5" t="s">
        <v>273</v>
      </c>
      <c r="M16" s="5" t="s">
        <v>470</v>
      </c>
      <c r="N16" s="5" t="s">
        <v>499</v>
      </c>
      <c r="O16" s="5" t="s">
        <v>369</v>
      </c>
      <c r="P16" s="5" t="s">
        <v>67</v>
      </c>
      <c r="Q16" s="5" t="s">
        <v>570</v>
      </c>
      <c r="R16" s="8">
        <v>25.8</v>
      </c>
      <c r="S16" s="5" t="s">
        <v>158</v>
      </c>
      <c r="T16" s="5" t="s">
        <v>341</v>
      </c>
      <c r="U16" s="5" t="s">
        <v>645</v>
      </c>
      <c r="V16" s="5" t="s">
        <v>682</v>
      </c>
      <c r="W16" s="5" t="s">
        <v>714</v>
      </c>
      <c r="X16" s="5" t="s">
        <v>738</v>
      </c>
      <c r="Y16" s="5" t="s">
        <v>67</v>
      </c>
      <c r="Z16" s="5" t="s">
        <v>775</v>
      </c>
      <c r="AA16" s="5" t="s">
        <v>800</v>
      </c>
      <c r="AB16" s="5" t="s">
        <v>356</v>
      </c>
      <c r="AC16" s="5" t="s">
        <v>543</v>
      </c>
      <c r="AD16" s="5" t="s">
        <v>190</v>
      </c>
      <c r="AE16" s="5" t="s">
        <v>494</v>
      </c>
      <c r="AF16" s="5" t="s">
        <v>862</v>
      </c>
      <c r="AG16" s="5" t="s">
        <v>329</v>
      </c>
      <c r="AH16" s="5" t="s">
        <v>897</v>
      </c>
      <c r="AI16" s="5" t="s">
        <v>794</v>
      </c>
      <c r="AJ16" s="5" t="s">
        <v>527</v>
      </c>
      <c r="AK16" s="5" t="s">
        <v>698</v>
      </c>
      <c r="AL16" s="5" t="s">
        <v>977</v>
      </c>
      <c r="AM16" s="5" t="s">
        <v>1012</v>
      </c>
      <c r="AN16" s="5" t="s">
        <v>347</v>
      </c>
      <c r="AO16" s="5" t="s">
        <v>190</v>
      </c>
      <c r="AP16" s="5" t="s">
        <v>1052</v>
      </c>
      <c r="AQ16" s="5" t="s">
        <v>190</v>
      </c>
      <c r="AR16" s="5" t="s">
        <v>722</v>
      </c>
      <c r="AS16" s="5" t="s">
        <v>727</v>
      </c>
      <c r="AT16" s="5" t="s">
        <v>65</v>
      </c>
      <c r="AU16" s="5" t="s">
        <v>1107</v>
      </c>
      <c r="AV16" s="5" t="s">
        <v>1122</v>
      </c>
      <c r="AW16" s="5" t="s">
        <v>862</v>
      </c>
      <c r="AX16" s="5" t="s">
        <v>1155</v>
      </c>
      <c r="AY16" s="5" t="s">
        <v>771</v>
      </c>
      <c r="AZ16" s="5" t="s">
        <v>1191</v>
      </c>
      <c r="BA16" s="5" t="s">
        <v>1215</v>
      </c>
      <c r="BB16" s="5" t="s">
        <v>1242</v>
      </c>
    </row>
    <row r="17" spans="1:54" x14ac:dyDescent="0.45">
      <c r="A17" s="2" t="s">
        <v>15</v>
      </c>
      <c r="B17" s="15" t="s">
        <v>1261</v>
      </c>
      <c r="C17" s="5" t="s">
        <v>45</v>
      </c>
      <c r="D17" s="5" t="s">
        <v>89</v>
      </c>
      <c r="E17" s="5" t="s">
        <v>89</v>
      </c>
      <c r="F17" s="5" t="s">
        <v>160</v>
      </c>
      <c r="G17" s="5" t="s">
        <v>210</v>
      </c>
      <c r="H17" s="5" t="s">
        <v>190</v>
      </c>
      <c r="I17" s="5" t="s">
        <v>275</v>
      </c>
      <c r="J17" s="5" t="s">
        <v>89</v>
      </c>
      <c r="K17" s="5" t="s">
        <v>401</v>
      </c>
      <c r="L17" s="5" t="s">
        <v>431</v>
      </c>
      <c r="M17" s="5" t="s">
        <v>472</v>
      </c>
      <c r="N17" s="5" t="s">
        <v>142</v>
      </c>
      <c r="O17" s="5" t="s">
        <v>518</v>
      </c>
      <c r="P17" s="5" t="s">
        <v>543</v>
      </c>
      <c r="Q17" s="5" t="s">
        <v>572</v>
      </c>
      <c r="R17" s="8">
        <v>18.3</v>
      </c>
      <c r="S17" s="5" t="s">
        <v>160</v>
      </c>
      <c r="T17" s="5" t="s">
        <v>609</v>
      </c>
      <c r="U17" s="5" t="s">
        <v>647</v>
      </c>
      <c r="V17" s="5" t="s">
        <v>580</v>
      </c>
      <c r="W17" s="5" t="s">
        <v>319</v>
      </c>
      <c r="X17" s="5" t="s">
        <v>171</v>
      </c>
      <c r="Y17" s="5" t="s">
        <v>505</v>
      </c>
      <c r="Z17" s="5" t="s">
        <v>777</v>
      </c>
      <c r="AA17" s="5" t="s">
        <v>801</v>
      </c>
      <c r="AB17" s="5" t="s">
        <v>225</v>
      </c>
      <c r="AC17" s="5" t="s">
        <v>825</v>
      </c>
      <c r="AD17" s="5" t="s">
        <v>842</v>
      </c>
      <c r="AE17" s="5" t="s">
        <v>466</v>
      </c>
      <c r="AF17" s="5" t="s">
        <v>863</v>
      </c>
      <c r="AG17" s="5" t="s">
        <v>878</v>
      </c>
      <c r="AH17" s="5" t="s">
        <v>899</v>
      </c>
      <c r="AI17" s="5" t="s">
        <v>925</v>
      </c>
      <c r="AJ17" s="5" t="s">
        <v>485</v>
      </c>
      <c r="AK17" s="5" t="s">
        <v>635</v>
      </c>
      <c r="AL17" s="5" t="s">
        <v>978</v>
      </c>
      <c r="AM17" s="5" t="s">
        <v>1013</v>
      </c>
      <c r="AN17" s="5" t="s">
        <v>1031</v>
      </c>
      <c r="AO17" s="5" t="s">
        <v>190</v>
      </c>
      <c r="AP17" s="5" t="s">
        <v>1053</v>
      </c>
      <c r="AQ17" s="5" t="s">
        <v>1071</v>
      </c>
      <c r="AR17" s="5" t="s">
        <v>713</v>
      </c>
      <c r="AS17" s="5" t="s">
        <v>353</v>
      </c>
      <c r="AT17" s="5" t="s">
        <v>896</v>
      </c>
      <c r="AU17" s="5" t="s">
        <v>376</v>
      </c>
      <c r="AV17" s="5" t="s">
        <v>1123</v>
      </c>
      <c r="AW17" s="5" t="s">
        <v>850</v>
      </c>
      <c r="AX17" s="5" t="s">
        <v>1157</v>
      </c>
      <c r="AY17" s="5" t="s">
        <v>545</v>
      </c>
      <c r="AZ17" s="5" t="s">
        <v>1192</v>
      </c>
      <c r="BA17" s="5" t="s">
        <v>1216</v>
      </c>
      <c r="BB17" s="5" t="s">
        <v>1243</v>
      </c>
    </row>
    <row r="18" spans="1:54" x14ac:dyDescent="0.45">
      <c r="A18" s="2" t="s">
        <v>16</v>
      </c>
      <c r="B18" s="15" t="s">
        <v>1261</v>
      </c>
      <c r="C18" s="5" t="s">
        <v>46</v>
      </c>
      <c r="D18" s="5" t="s">
        <v>91</v>
      </c>
      <c r="E18" s="5" t="s">
        <v>91</v>
      </c>
      <c r="F18" s="5" t="s">
        <v>162</v>
      </c>
      <c r="G18" s="5" t="s">
        <v>212</v>
      </c>
      <c r="H18" s="5" t="s">
        <v>190</v>
      </c>
      <c r="I18" s="5" t="s">
        <v>277</v>
      </c>
      <c r="J18" s="5" t="s">
        <v>91</v>
      </c>
      <c r="K18" s="5" t="s">
        <v>323</v>
      </c>
      <c r="L18" s="5" t="s">
        <v>432</v>
      </c>
      <c r="M18" s="5" t="s">
        <v>474</v>
      </c>
      <c r="N18" s="5" t="s">
        <v>190</v>
      </c>
      <c r="O18" s="5" t="s">
        <v>190</v>
      </c>
      <c r="P18" s="5" t="s">
        <v>544</v>
      </c>
      <c r="Q18" s="5" t="s">
        <v>541</v>
      </c>
      <c r="R18" s="8">
        <v>26.9</v>
      </c>
      <c r="S18" s="5" t="s">
        <v>162</v>
      </c>
      <c r="T18" s="5" t="s">
        <v>252</v>
      </c>
      <c r="U18" s="5" t="s">
        <v>517</v>
      </c>
      <c r="V18" s="5" t="s">
        <v>241</v>
      </c>
      <c r="W18" s="5" t="s">
        <v>627</v>
      </c>
      <c r="X18" s="5" t="s">
        <v>541</v>
      </c>
      <c r="Y18" s="5" t="s">
        <v>755</v>
      </c>
      <c r="Z18" s="5" t="s">
        <v>663</v>
      </c>
      <c r="AA18" s="5" t="s">
        <v>34</v>
      </c>
      <c r="AB18" s="5" t="s">
        <v>190</v>
      </c>
      <c r="AC18" s="5" t="s">
        <v>258</v>
      </c>
      <c r="AD18" s="5" t="s">
        <v>544</v>
      </c>
      <c r="AE18" s="5" t="s">
        <v>190</v>
      </c>
      <c r="AF18" s="5" t="s">
        <v>372</v>
      </c>
      <c r="AG18" s="5" t="s">
        <v>861</v>
      </c>
      <c r="AH18" s="5" t="s">
        <v>811</v>
      </c>
      <c r="AI18" s="5" t="s">
        <v>206</v>
      </c>
      <c r="AJ18" s="5" t="s">
        <v>722</v>
      </c>
      <c r="AK18" s="5" t="s">
        <v>544</v>
      </c>
      <c r="AL18" s="5" t="s">
        <v>980</v>
      </c>
      <c r="AM18" s="5" t="s">
        <v>71</v>
      </c>
      <c r="AN18" s="5" t="s">
        <v>508</v>
      </c>
      <c r="AO18" s="5" t="s">
        <v>190</v>
      </c>
      <c r="AP18" s="5" t="s">
        <v>1054</v>
      </c>
      <c r="AQ18" s="5" t="s">
        <v>663</v>
      </c>
      <c r="AR18" s="5" t="s">
        <v>351</v>
      </c>
      <c r="AS18" s="5" t="s">
        <v>190</v>
      </c>
      <c r="AT18" s="5" t="s">
        <v>541</v>
      </c>
      <c r="AU18" s="5" t="s">
        <v>218</v>
      </c>
      <c r="AV18" s="5" t="s">
        <v>363</v>
      </c>
      <c r="AW18" s="5" t="s">
        <v>474</v>
      </c>
      <c r="AX18" s="5" t="s">
        <v>204</v>
      </c>
      <c r="AY18" s="5" t="s">
        <v>515</v>
      </c>
      <c r="AZ18" s="5" t="s">
        <v>190</v>
      </c>
      <c r="BA18" s="5" t="s">
        <v>1217</v>
      </c>
      <c r="BB18" s="5" t="s">
        <v>1244</v>
      </c>
    </row>
    <row r="19" spans="1:54" x14ac:dyDescent="0.45">
      <c r="A19" s="2" t="s">
        <v>17</v>
      </c>
      <c r="B19" s="15" t="s">
        <v>1261</v>
      </c>
      <c r="C19" s="5" t="s">
        <v>47</v>
      </c>
      <c r="D19" s="5" t="s">
        <v>93</v>
      </c>
      <c r="E19" s="5" t="s">
        <v>123</v>
      </c>
      <c r="F19" s="5" t="s">
        <v>164</v>
      </c>
      <c r="G19" s="5" t="s">
        <v>214</v>
      </c>
      <c r="H19" s="5" t="s">
        <v>238</v>
      </c>
      <c r="I19" s="5" t="s">
        <v>279</v>
      </c>
      <c r="J19" s="5" t="s">
        <v>123</v>
      </c>
      <c r="K19" s="5" t="s">
        <v>402</v>
      </c>
      <c r="L19" s="5" t="s">
        <v>434</v>
      </c>
      <c r="M19" s="5" t="s">
        <v>475</v>
      </c>
      <c r="N19" s="5" t="s">
        <v>501</v>
      </c>
      <c r="O19" s="5" t="s">
        <v>519</v>
      </c>
      <c r="P19" s="5" t="s">
        <v>545</v>
      </c>
      <c r="Q19" s="5" t="s">
        <v>574</v>
      </c>
      <c r="R19" s="8">
        <v>21.8</v>
      </c>
      <c r="S19" s="5" t="s">
        <v>164</v>
      </c>
      <c r="T19" s="5" t="s">
        <v>611</v>
      </c>
      <c r="U19" s="5" t="s">
        <v>649</v>
      </c>
      <c r="V19" s="5" t="s">
        <v>401</v>
      </c>
      <c r="W19" s="5" t="s">
        <v>716</v>
      </c>
      <c r="X19" s="5" t="s">
        <v>741</v>
      </c>
      <c r="Y19" s="5" t="s">
        <v>757</v>
      </c>
      <c r="Z19" s="5" t="s">
        <v>779</v>
      </c>
      <c r="AA19" s="5" t="s">
        <v>802</v>
      </c>
      <c r="AB19" s="5" t="s">
        <v>810</v>
      </c>
      <c r="AC19" s="5" t="s">
        <v>826</v>
      </c>
      <c r="AD19" s="5" t="s">
        <v>330</v>
      </c>
      <c r="AE19" s="5" t="s">
        <v>171</v>
      </c>
      <c r="AF19" s="5" t="s">
        <v>865</v>
      </c>
      <c r="AG19" s="5" t="s">
        <v>880</v>
      </c>
      <c r="AH19" s="5" t="s">
        <v>901</v>
      </c>
      <c r="AI19" s="5" t="s">
        <v>926</v>
      </c>
      <c r="AJ19" s="5" t="s">
        <v>941</v>
      </c>
      <c r="AK19" s="5" t="s">
        <v>952</v>
      </c>
      <c r="AL19" s="5" t="s">
        <v>982</v>
      </c>
      <c r="AM19" s="5" t="s">
        <v>1014</v>
      </c>
      <c r="AN19" s="5" t="s">
        <v>1032</v>
      </c>
      <c r="AO19" s="5" t="s">
        <v>712</v>
      </c>
      <c r="AP19" s="5" t="s">
        <v>1055</v>
      </c>
      <c r="AQ19" s="5" t="s">
        <v>1073</v>
      </c>
      <c r="AR19" s="5" t="s">
        <v>337</v>
      </c>
      <c r="AS19" s="5" t="s">
        <v>854</v>
      </c>
      <c r="AT19" s="5" t="s">
        <v>30</v>
      </c>
      <c r="AU19" s="5" t="s">
        <v>1109</v>
      </c>
      <c r="AV19" s="5" t="s">
        <v>1125</v>
      </c>
      <c r="AW19" s="5" t="s">
        <v>1142</v>
      </c>
      <c r="AX19" s="5" t="s">
        <v>1159</v>
      </c>
      <c r="AY19" s="5" t="s">
        <v>1173</v>
      </c>
      <c r="AZ19" s="5" t="s">
        <v>1194</v>
      </c>
      <c r="BA19" s="5" t="s">
        <v>1218</v>
      </c>
      <c r="BB19" s="5" t="s">
        <v>1245</v>
      </c>
    </row>
    <row r="20" spans="1:54" x14ac:dyDescent="0.45">
      <c r="A20" s="2" t="s">
        <v>18</v>
      </c>
      <c r="B20" s="15" t="s">
        <v>1261</v>
      </c>
      <c r="C20" s="5" t="s">
        <v>48</v>
      </c>
      <c r="D20" s="5" t="s">
        <v>95</v>
      </c>
      <c r="E20" s="5" t="s">
        <v>125</v>
      </c>
      <c r="F20" s="5" t="s">
        <v>166</v>
      </c>
      <c r="G20" s="5" t="s">
        <v>215</v>
      </c>
      <c r="H20" s="5" t="s">
        <v>239</v>
      </c>
      <c r="I20" s="5" t="s">
        <v>281</v>
      </c>
      <c r="J20" s="5" t="s">
        <v>125</v>
      </c>
      <c r="K20" s="5" t="s">
        <v>403</v>
      </c>
      <c r="L20" s="5" t="s">
        <v>435</v>
      </c>
      <c r="M20" s="5" t="s">
        <v>477</v>
      </c>
      <c r="N20" s="5" t="s">
        <v>502</v>
      </c>
      <c r="O20" s="5" t="s">
        <v>521</v>
      </c>
      <c r="P20" s="5" t="s">
        <v>546</v>
      </c>
      <c r="Q20" s="5" t="s">
        <v>575</v>
      </c>
      <c r="R20" s="8">
        <v>17.100000000000001</v>
      </c>
      <c r="S20" s="5" t="s">
        <v>166</v>
      </c>
      <c r="T20" s="5" t="s">
        <v>612</v>
      </c>
      <c r="U20" s="5" t="s">
        <v>651</v>
      </c>
      <c r="V20" s="5" t="s">
        <v>686</v>
      </c>
      <c r="W20" s="5" t="s">
        <v>718</v>
      </c>
      <c r="X20" s="5" t="s">
        <v>743</v>
      </c>
      <c r="Y20" s="5" t="s">
        <v>758</v>
      </c>
      <c r="Z20" s="5" t="s">
        <v>781</v>
      </c>
      <c r="AA20" s="5" t="s">
        <v>803</v>
      </c>
      <c r="AB20" s="5" t="s">
        <v>812</v>
      </c>
      <c r="AC20" s="5" t="s">
        <v>828</v>
      </c>
      <c r="AD20" s="5" t="s">
        <v>843</v>
      </c>
      <c r="AE20" s="5" t="s">
        <v>853</v>
      </c>
      <c r="AF20" s="5" t="s">
        <v>866</v>
      </c>
      <c r="AG20" s="5" t="s">
        <v>881</v>
      </c>
      <c r="AH20" s="5" t="s">
        <v>903</v>
      </c>
      <c r="AI20" s="5" t="s">
        <v>927</v>
      </c>
      <c r="AJ20" s="5" t="s">
        <v>942</v>
      </c>
      <c r="AK20" s="5" t="s">
        <v>953</v>
      </c>
      <c r="AL20" s="5" t="s">
        <v>984</v>
      </c>
      <c r="AM20" s="5" t="s">
        <v>1015</v>
      </c>
      <c r="AN20" s="5" t="s">
        <v>1033</v>
      </c>
      <c r="AO20" s="5" t="s">
        <v>775</v>
      </c>
      <c r="AP20" s="5" t="s">
        <v>1056</v>
      </c>
      <c r="AQ20" s="5" t="s">
        <v>1074</v>
      </c>
      <c r="AR20" s="5" t="s">
        <v>1081</v>
      </c>
      <c r="AS20" s="5" t="s">
        <v>1087</v>
      </c>
      <c r="AT20" s="5" t="s">
        <v>1097</v>
      </c>
      <c r="AU20" s="5" t="s">
        <v>1110</v>
      </c>
      <c r="AV20" s="5" t="s">
        <v>1127</v>
      </c>
      <c r="AW20" s="5" t="s">
        <v>1144</v>
      </c>
      <c r="AX20" s="5" t="s">
        <v>1160</v>
      </c>
      <c r="AY20" s="5" t="s">
        <v>1174</v>
      </c>
      <c r="AZ20" s="5" t="s">
        <v>1195</v>
      </c>
      <c r="BA20" s="5" t="s">
        <v>1219</v>
      </c>
      <c r="BB20" s="5" t="s">
        <v>1246</v>
      </c>
    </row>
    <row r="21" spans="1:54" x14ac:dyDescent="0.45">
      <c r="A21" s="2" t="s">
        <v>19</v>
      </c>
      <c r="B21" s="15" t="s">
        <v>1261</v>
      </c>
      <c r="C21" s="5" t="s">
        <v>49</v>
      </c>
      <c r="D21" s="5" t="s">
        <v>97</v>
      </c>
      <c r="E21" s="5" t="s">
        <v>126</v>
      </c>
      <c r="F21" s="5" t="s">
        <v>168</v>
      </c>
      <c r="G21" s="5" t="s">
        <v>216</v>
      </c>
      <c r="H21" s="5" t="s">
        <v>240</v>
      </c>
      <c r="I21" s="5" t="s">
        <v>283</v>
      </c>
      <c r="J21" s="5" t="s">
        <v>126</v>
      </c>
      <c r="K21" s="5" t="s">
        <v>404</v>
      </c>
      <c r="L21" s="5" t="s">
        <v>437</v>
      </c>
      <c r="M21" s="5" t="s">
        <v>478</v>
      </c>
      <c r="N21" s="5" t="s">
        <v>503</v>
      </c>
      <c r="O21" s="5" t="s">
        <v>522</v>
      </c>
      <c r="P21" s="5" t="s">
        <v>548</v>
      </c>
      <c r="Q21" s="5" t="s">
        <v>576</v>
      </c>
      <c r="R21" s="8">
        <v>22.2</v>
      </c>
      <c r="S21" s="5" t="s">
        <v>168</v>
      </c>
      <c r="T21" s="5" t="s">
        <v>613</v>
      </c>
      <c r="U21" s="5" t="s">
        <v>652</v>
      </c>
      <c r="V21" s="5" t="s">
        <v>687</v>
      </c>
      <c r="W21" s="5" t="s">
        <v>719</v>
      </c>
      <c r="X21" s="5" t="s">
        <v>744</v>
      </c>
      <c r="Y21" s="5" t="s">
        <v>759</v>
      </c>
      <c r="Z21" s="5" t="s">
        <v>782</v>
      </c>
      <c r="AA21" s="5" t="s">
        <v>804</v>
      </c>
      <c r="AB21" s="5" t="s">
        <v>813</v>
      </c>
      <c r="AC21" s="5" t="s">
        <v>829</v>
      </c>
      <c r="AD21" s="5" t="s">
        <v>844</v>
      </c>
      <c r="AE21" s="5" t="s">
        <v>854</v>
      </c>
      <c r="AF21" s="5" t="s">
        <v>867</v>
      </c>
      <c r="AG21" s="5" t="s">
        <v>882</v>
      </c>
      <c r="AH21" s="5" t="s">
        <v>905</v>
      </c>
      <c r="AI21" s="5" t="s">
        <v>322</v>
      </c>
      <c r="AJ21" s="5" t="s">
        <v>943</v>
      </c>
      <c r="AK21" s="5" t="s">
        <v>954</v>
      </c>
      <c r="AL21" s="5" t="s">
        <v>986</v>
      </c>
      <c r="AM21" s="5" t="s">
        <v>1016</v>
      </c>
      <c r="AN21" s="5" t="s">
        <v>1034</v>
      </c>
      <c r="AO21" s="5" t="s">
        <v>324</v>
      </c>
      <c r="AP21" s="5" t="s">
        <v>1057</v>
      </c>
      <c r="AQ21" s="5" t="s">
        <v>1075</v>
      </c>
      <c r="AR21" s="5" t="s">
        <v>1082</v>
      </c>
      <c r="AS21" s="5" t="s">
        <v>1088</v>
      </c>
      <c r="AT21" s="5" t="s">
        <v>1098</v>
      </c>
      <c r="AU21" s="5" t="s">
        <v>1111</v>
      </c>
      <c r="AV21" s="5" t="s">
        <v>1128</v>
      </c>
      <c r="AW21" s="5" t="s">
        <v>1145</v>
      </c>
      <c r="AX21" s="5" t="s">
        <v>1161</v>
      </c>
      <c r="AY21" s="5" t="s">
        <v>1175</v>
      </c>
      <c r="AZ21" s="5" t="s">
        <v>1196</v>
      </c>
      <c r="BA21" s="5" t="s">
        <v>1220</v>
      </c>
      <c r="BB21" s="5" t="s">
        <v>1247</v>
      </c>
    </row>
    <row r="22" spans="1:54" x14ac:dyDescent="0.45">
      <c r="A22" s="2" t="s">
        <v>20</v>
      </c>
      <c r="B22" s="15" t="s">
        <v>1261</v>
      </c>
      <c r="C22" s="5" t="s">
        <v>50</v>
      </c>
      <c r="D22" s="5" t="s">
        <v>99</v>
      </c>
      <c r="E22" s="5" t="s">
        <v>99</v>
      </c>
      <c r="F22" s="5" t="s">
        <v>169</v>
      </c>
      <c r="G22" s="5" t="s">
        <v>218</v>
      </c>
      <c r="H22" s="5" t="s">
        <v>190</v>
      </c>
      <c r="I22" s="5" t="s">
        <v>285</v>
      </c>
      <c r="J22" s="5" t="s">
        <v>99</v>
      </c>
      <c r="K22" s="5" t="s">
        <v>405</v>
      </c>
      <c r="L22" s="5" t="s">
        <v>439</v>
      </c>
      <c r="M22" s="5" t="s">
        <v>190</v>
      </c>
      <c r="N22" s="5" t="s">
        <v>190</v>
      </c>
      <c r="O22" s="5" t="s">
        <v>494</v>
      </c>
      <c r="P22" s="5" t="s">
        <v>194</v>
      </c>
      <c r="Q22" s="5" t="s">
        <v>578</v>
      </c>
      <c r="R22" s="8">
        <v>29.1</v>
      </c>
      <c r="S22" s="5" t="s">
        <v>169</v>
      </c>
      <c r="T22" s="5" t="s">
        <v>615</v>
      </c>
      <c r="U22" s="5" t="s">
        <v>654</v>
      </c>
      <c r="V22" s="5" t="s">
        <v>689</v>
      </c>
      <c r="W22" s="5" t="s">
        <v>485</v>
      </c>
      <c r="X22" s="5" t="s">
        <v>380</v>
      </c>
      <c r="Y22" s="5" t="s">
        <v>760</v>
      </c>
      <c r="Z22" s="5" t="s">
        <v>570</v>
      </c>
      <c r="AA22" s="5" t="s">
        <v>760</v>
      </c>
      <c r="AB22" s="5" t="s">
        <v>190</v>
      </c>
      <c r="AC22" s="5" t="s">
        <v>830</v>
      </c>
      <c r="AD22" s="5" t="s">
        <v>380</v>
      </c>
      <c r="AE22" s="5" t="s">
        <v>693</v>
      </c>
      <c r="AF22" s="5" t="s">
        <v>868</v>
      </c>
      <c r="AG22" s="5" t="s">
        <v>883</v>
      </c>
      <c r="AH22" s="5" t="s">
        <v>850</v>
      </c>
      <c r="AI22" s="5" t="s">
        <v>928</v>
      </c>
      <c r="AJ22" s="5" t="s">
        <v>364</v>
      </c>
      <c r="AK22" s="5" t="s">
        <v>376</v>
      </c>
      <c r="AL22" s="5" t="s">
        <v>988</v>
      </c>
      <c r="AM22" s="5" t="s">
        <v>532</v>
      </c>
      <c r="AN22" s="5" t="s">
        <v>525</v>
      </c>
      <c r="AO22" s="5" t="s">
        <v>190</v>
      </c>
      <c r="AP22" s="5" t="s">
        <v>1058</v>
      </c>
      <c r="AQ22" s="5" t="s">
        <v>382</v>
      </c>
      <c r="AR22" s="5" t="s">
        <v>378</v>
      </c>
      <c r="AS22" s="5" t="s">
        <v>344</v>
      </c>
      <c r="AT22" s="5" t="s">
        <v>544</v>
      </c>
      <c r="AU22" s="5" t="s">
        <v>980</v>
      </c>
      <c r="AV22" s="5" t="s">
        <v>738</v>
      </c>
      <c r="AW22" s="5" t="s">
        <v>379</v>
      </c>
      <c r="AX22" s="5" t="s">
        <v>1162</v>
      </c>
      <c r="AY22" s="5" t="s">
        <v>834</v>
      </c>
      <c r="AZ22" s="5" t="s">
        <v>1197</v>
      </c>
      <c r="BA22" s="5" t="s">
        <v>1221</v>
      </c>
      <c r="BB22" s="5" t="s">
        <v>1248</v>
      </c>
    </row>
    <row r="23" spans="1:54" x14ac:dyDescent="0.45">
      <c r="A23" s="2" t="s">
        <v>21</v>
      </c>
      <c r="B23" s="15" t="s">
        <v>1261</v>
      </c>
      <c r="C23" s="5" t="s">
        <v>51</v>
      </c>
      <c r="D23" s="5" t="s">
        <v>101</v>
      </c>
      <c r="E23" s="5" t="s">
        <v>101</v>
      </c>
      <c r="F23" s="5" t="s">
        <v>171</v>
      </c>
      <c r="G23" s="5" t="s">
        <v>194</v>
      </c>
      <c r="H23" s="5" t="s">
        <v>190</v>
      </c>
      <c r="I23" s="5" t="s">
        <v>287</v>
      </c>
      <c r="J23" s="5" t="s">
        <v>101</v>
      </c>
      <c r="K23" s="5" t="s">
        <v>171</v>
      </c>
      <c r="L23" s="5" t="s">
        <v>441</v>
      </c>
      <c r="M23" s="5" t="s">
        <v>480</v>
      </c>
      <c r="N23" s="5" t="s">
        <v>190</v>
      </c>
      <c r="O23" s="5" t="s">
        <v>190</v>
      </c>
      <c r="P23" s="5" t="s">
        <v>190</v>
      </c>
      <c r="Q23" s="5" t="s">
        <v>190</v>
      </c>
      <c r="R23" s="8">
        <v>24.9</v>
      </c>
      <c r="S23" s="5" t="s">
        <v>171</v>
      </c>
      <c r="T23" s="5" t="s">
        <v>258</v>
      </c>
      <c r="U23" s="5" t="s">
        <v>361</v>
      </c>
      <c r="V23" s="5" t="s">
        <v>241</v>
      </c>
      <c r="W23" s="5" t="s">
        <v>722</v>
      </c>
      <c r="X23" s="5" t="s">
        <v>218</v>
      </c>
      <c r="Y23" s="5" t="s">
        <v>258</v>
      </c>
      <c r="Z23" s="5" t="s">
        <v>722</v>
      </c>
      <c r="AA23" s="5" t="s">
        <v>190</v>
      </c>
      <c r="AB23" s="5" t="s">
        <v>190</v>
      </c>
      <c r="AC23" s="5" t="s">
        <v>190</v>
      </c>
      <c r="AD23" s="5" t="s">
        <v>762</v>
      </c>
      <c r="AE23" s="5" t="s">
        <v>190</v>
      </c>
      <c r="AF23" s="5" t="s">
        <v>372</v>
      </c>
      <c r="AG23" s="5" t="s">
        <v>258</v>
      </c>
      <c r="AH23" s="5" t="s">
        <v>515</v>
      </c>
      <c r="AI23" s="5" t="s">
        <v>34</v>
      </c>
      <c r="AJ23" s="5" t="s">
        <v>635</v>
      </c>
      <c r="AK23" s="5" t="s">
        <v>635</v>
      </c>
      <c r="AL23" s="5" t="s">
        <v>319</v>
      </c>
      <c r="AM23" s="5" t="s">
        <v>258</v>
      </c>
      <c r="AN23" s="5" t="s">
        <v>194</v>
      </c>
      <c r="AO23" s="5" t="s">
        <v>190</v>
      </c>
      <c r="AP23" s="5" t="s">
        <v>332</v>
      </c>
      <c r="AQ23" s="5" t="s">
        <v>194</v>
      </c>
      <c r="AR23" s="5" t="s">
        <v>372</v>
      </c>
      <c r="AS23" s="5" t="s">
        <v>541</v>
      </c>
      <c r="AT23" s="5" t="s">
        <v>372</v>
      </c>
      <c r="AU23" s="5" t="s">
        <v>254</v>
      </c>
      <c r="AV23" s="5" t="s">
        <v>190</v>
      </c>
      <c r="AW23" s="5" t="s">
        <v>212</v>
      </c>
      <c r="AX23" s="5" t="s">
        <v>861</v>
      </c>
      <c r="AY23" s="5" t="s">
        <v>194</v>
      </c>
      <c r="AZ23" s="5" t="s">
        <v>544</v>
      </c>
      <c r="BA23" s="5" t="s">
        <v>360</v>
      </c>
      <c r="BB23" s="5" t="s">
        <v>1249</v>
      </c>
    </row>
    <row r="24" spans="1:54" x14ac:dyDescent="0.45">
      <c r="A24" s="2" t="s">
        <v>22</v>
      </c>
      <c r="B24" s="15" t="s">
        <v>1261</v>
      </c>
      <c r="C24" s="5" t="s">
        <v>52</v>
      </c>
      <c r="D24" s="5" t="s">
        <v>103</v>
      </c>
      <c r="E24" s="5" t="s">
        <v>103</v>
      </c>
      <c r="F24" s="5" t="s">
        <v>173</v>
      </c>
      <c r="G24" s="5" t="s">
        <v>221</v>
      </c>
      <c r="H24" s="5" t="s">
        <v>190</v>
      </c>
      <c r="I24" s="5" t="s">
        <v>289</v>
      </c>
      <c r="J24" s="5" t="s">
        <v>103</v>
      </c>
      <c r="K24" s="5" t="s">
        <v>406</v>
      </c>
      <c r="L24" s="5" t="s">
        <v>442</v>
      </c>
      <c r="M24" s="5" t="s">
        <v>482</v>
      </c>
      <c r="N24" s="5" t="s">
        <v>505</v>
      </c>
      <c r="O24" s="5" t="s">
        <v>525</v>
      </c>
      <c r="P24" s="5" t="s">
        <v>549</v>
      </c>
      <c r="Q24" s="5" t="s">
        <v>580</v>
      </c>
      <c r="R24" s="8">
        <v>31.5</v>
      </c>
      <c r="S24" s="5" t="s">
        <v>173</v>
      </c>
      <c r="T24" s="5" t="s">
        <v>618</v>
      </c>
      <c r="U24" s="5" t="s">
        <v>384</v>
      </c>
      <c r="V24" s="5" t="s">
        <v>692</v>
      </c>
      <c r="W24" s="5" t="s">
        <v>723</v>
      </c>
      <c r="X24" s="5" t="s">
        <v>714</v>
      </c>
      <c r="Y24" s="5" t="s">
        <v>655</v>
      </c>
      <c r="Z24" s="5" t="s">
        <v>328</v>
      </c>
      <c r="AA24" s="5" t="s">
        <v>806</v>
      </c>
      <c r="AB24" s="5" t="s">
        <v>480</v>
      </c>
      <c r="AC24" s="5" t="s">
        <v>831</v>
      </c>
      <c r="AD24" s="5" t="s">
        <v>551</v>
      </c>
      <c r="AE24" s="5" t="s">
        <v>856</v>
      </c>
      <c r="AF24" s="5" t="s">
        <v>870</v>
      </c>
      <c r="AG24" s="5" t="s">
        <v>236</v>
      </c>
      <c r="AH24" s="5" t="s">
        <v>831</v>
      </c>
      <c r="AI24" s="5" t="s">
        <v>863</v>
      </c>
      <c r="AJ24" s="5" t="s">
        <v>454</v>
      </c>
      <c r="AK24" s="5" t="s">
        <v>955</v>
      </c>
      <c r="AL24" s="5" t="s">
        <v>991</v>
      </c>
      <c r="AM24" s="5" t="s">
        <v>1017</v>
      </c>
      <c r="AN24" s="5" t="s">
        <v>1036</v>
      </c>
      <c r="AO24" s="5" t="s">
        <v>67</v>
      </c>
      <c r="AP24" s="5" t="s">
        <v>1059</v>
      </c>
      <c r="AQ24" s="5" t="s">
        <v>369</v>
      </c>
      <c r="AR24" s="5" t="s">
        <v>712</v>
      </c>
      <c r="AS24" s="5" t="s">
        <v>527</v>
      </c>
      <c r="AT24" s="5" t="s">
        <v>1099</v>
      </c>
      <c r="AU24" s="5" t="s">
        <v>1112</v>
      </c>
      <c r="AV24" s="5" t="s">
        <v>1129</v>
      </c>
      <c r="AW24" s="5" t="s">
        <v>1146</v>
      </c>
      <c r="AX24" s="5" t="s">
        <v>1165</v>
      </c>
      <c r="AY24" s="5" t="s">
        <v>1176</v>
      </c>
      <c r="AZ24" s="5" t="s">
        <v>1062</v>
      </c>
      <c r="BA24" s="5" t="s">
        <v>1222</v>
      </c>
      <c r="BB24" s="5" t="s">
        <v>1250</v>
      </c>
    </row>
    <row r="25" spans="1:54" x14ac:dyDescent="0.45">
      <c r="A25" s="2" t="s">
        <v>23</v>
      </c>
      <c r="B25" s="15" t="s">
        <v>1261</v>
      </c>
      <c r="C25" s="5" t="s">
        <v>53</v>
      </c>
      <c r="D25" s="5" t="s">
        <v>105</v>
      </c>
      <c r="E25" s="5" t="s">
        <v>105</v>
      </c>
      <c r="F25" s="5" t="s">
        <v>175</v>
      </c>
      <c r="G25" s="5" t="s">
        <v>223</v>
      </c>
      <c r="H25" s="5" t="s">
        <v>190</v>
      </c>
      <c r="I25" s="5" t="s">
        <v>291</v>
      </c>
      <c r="J25" s="5" t="s">
        <v>105</v>
      </c>
      <c r="K25" s="5" t="s">
        <v>383</v>
      </c>
      <c r="L25" s="5" t="s">
        <v>443</v>
      </c>
      <c r="M25" s="5" t="s">
        <v>190</v>
      </c>
      <c r="N25" s="5" t="s">
        <v>190</v>
      </c>
      <c r="O25" s="5" t="s">
        <v>190</v>
      </c>
      <c r="P25" s="5" t="s">
        <v>190</v>
      </c>
      <c r="Q25" s="5" t="s">
        <v>443</v>
      </c>
      <c r="R25" s="8">
        <v>22.5</v>
      </c>
      <c r="S25" s="5" t="s">
        <v>175</v>
      </c>
      <c r="T25" s="5" t="s">
        <v>619</v>
      </c>
      <c r="U25" s="5" t="s">
        <v>655</v>
      </c>
      <c r="V25" s="5" t="s">
        <v>693</v>
      </c>
      <c r="W25" s="5" t="s">
        <v>725</v>
      </c>
      <c r="X25" s="5" t="s">
        <v>190</v>
      </c>
      <c r="Y25" s="5" t="s">
        <v>190</v>
      </c>
      <c r="Z25" s="5" t="s">
        <v>221</v>
      </c>
      <c r="AA25" s="5" t="s">
        <v>508</v>
      </c>
      <c r="AB25" s="5" t="s">
        <v>190</v>
      </c>
      <c r="AC25" s="5" t="s">
        <v>239</v>
      </c>
      <c r="AD25" s="5" t="s">
        <v>190</v>
      </c>
      <c r="AE25" s="5" t="s">
        <v>190</v>
      </c>
      <c r="AF25" s="5" t="s">
        <v>722</v>
      </c>
      <c r="AG25" s="5" t="s">
        <v>472</v>
      </c>
      <c r="AH25" s="5" t="s">
        <v>466</v>
      </c>
      <c r="AI25" s="5" t="s">
        <v>551</v>
      </c>
      <c r="AJ25" s="5" t="s">
        <v>517</v>
      </c>
      <c r="AK25" s="5" t="s">
        <v>190</v>
      </c>
      <c r="AL25" s="5" t="s">
        <v>993</v>
      </c>
      <c r="AM25" s="5" t="s">
        <v>65</v>
      </c>
      <c r="AN25" s="5" t="s">
        <v>379</v>
      </c>
      <c r="AO25" s="5" t="s">
        <v>190</v>
      </c>
      <c r="AP25" s="5" t="s">
        <v>1060</v>
      </c>
      <c r="AQ25" s="5" t="s">
        <v>190</v>
      </c>
      <c r="AR25" s="5" t="s">
        <v>549</v>
      </c>
      <c r="AS25" s="5" t="s">
        <v>190</v>
      </c>
      <c r="AT25" s="5" t="s">
        <v>190</v>
      </c>
      <c r="AU25" s="5" t="s">
        <v>950</v>
      </c>
      <c r="AV25" s="5" t="s">
        <v>712</v>
      </c>
      <c r="AW25" s="5" t="s">
        <v>206</v>
      </c>
      <c r="AX25" s="5" t="s">
        <v>355</v>
      </c>
      <c r="AY25" s="5" t="s">
        <v>480</v>
      </c>
      <c r="AZ25" s="5" t="s">
        <v>1114</v>
      </c>
      <c r="BA25" s="5" t="s">
        <v>1223</v>
      </c>
      <c r="BB25" s="5" t="s">
        <v>1251</v>
      </c>
    </row>
    <row r="26" spans="1:54" x14ac:dyDescent="0.45">
      <c r="A26" s="2" t="s">
        <v>24</v>
      </c>
      <c r="B26" s="15" t="s">
        <v>1261</v>
      </c>
      <c r="C26" s="5" t="s">
        <v>54</v>
      </c>
      <c r="D26" s="5" t="s">
        <v>107</v>
      </c>
      <c r="E26" s="5" t="s">
        <v>107</v>
      </c>
      <c r="F26" s="5" t="s">
        <v>177</v>
      </c>
      <c r="G26" s="5" t="s">
        <v>225</v>
      </c>
      <c r="H26" s="5" t="s">
        <v>190</v>
      </c>
      <c r="I26" s="5" t="s">
        <v>292</v>
      </c>
      <c r="J26" s="5" t="s">
        <v>107</v>
      </c>
      <c r="K26" s="5" t="s">
        <v>407</v>
      </c>
      <c r="L26" s="5" t="s">
        <v>445</v>
      </c>
      <c r="M26" s="5" t="s">
        <v>347</v>
      </c>
      <c r="N26" s="5" t="s">
        <v>190</v>
      </c>
      <c r="O26" s="5" t="s">
        <v>527</v>
      </c>
      <c r="P26" s="5" t="s">
        <v>351</v>
      </c>
      <c r="Q26" s="5" t="s">
        <v>210</v>
      </c>
      <c r="R26" s="8">
        <v>30.5</v>
      </c>
      <c r="S26" s="5" t="s">
        <v>177</v>
      </c>
      <c r="T26" s="5" t="s">
        <v>620</v>
      </c>
      <c r="U26" s="5" t="s">
        <v>656</v>
      </c>
      <c r="V26" s="5" t="s">
        <v>695</v>
      </c>
      <c r="W26" s="5" t="s">
        <v>727</v>
      </c>
      <c r="X26" s="5" t="s">
        <v>190</v>
      </c>
      <c r="Y26" s="5" t="s">
        <v>762</v>
      </c>
      <c r="Z26" s="5" t="s">
        <v>474</v>
      </c>
      <c r="AA26" s="5" t="s">
        <v>480</v>
      </c>
      <c r="AB26" s="5" t="s">
        <v>373</v>
      </c>
      <c r="AC26" s="5" t="s">
        <v>474</v>
      </c>
      <c r="AD26" s="5" t="s">
        <v>190</v>
      </c>
      <c r="AE26" s="5" t="s">
        <v>354</v>
      </c>
      <c r="AF26" s="5" t="s">
        <v>441</v>
      </c>
      <c r="AG26" s="5" t="s">
        <v>794</v>
      </c>
      <c r="AH26" s="5" t="s">
        <v>714</v>
      </c>
      <c r="AI26" s="5" t="s">
        <v>931</v>
      </c>
      <c r="AJ26" s="5" t="s">
        <v>190</v>
      </c>
      <c r="AK26" s="5" t="s">
        <v>190</v>
      </c>
      <c r="AL26" s="5" t="s">
        <v>995</v>
      </c>
      <c r="AM26" s="5" t="s">
        <v>787</v>
      </c>
      <c r="AN26" s="5" t="s">
        <v>1039</v>
      </c>
      <c r="AO26" s="5" t="s">
        <v>190</v>
      </c>
      <c r="AP26" s="5" t="s">
        <v>1061</v>
      </c>
      <c r="AQ26" s="5" t="s">
        <v>351</v>
      </c>
      <c r="AR26" s="5" t="s">
        <v>811</v>
      </c>
      <c r="AS26" s="5" t="s">
        <v>194</v>
      </c>
      <c r="AT26" s="5" t="s">
        <v>508</v>
      </c>
      <c r="AU26" s="5" t="s">
        <v>563</v>
      </c>
      <c r="AV26" s="5" t="s">
        <v>663</v>
      </c>
      <c r="AW26" s="5" t="s">
        <v>727</v>
      </c>
      <c r="AX26" s="5" t="s">
        <v>1166</v>
      </c>
      <c r="AY26" s="5" t="s">
        <v>1177</v>
      </c>
      <c r="AZ26" s="5" t="s">
        <v>357</v>
      </c>
      <c r="BA26" s="5" t="s">
        <v>1224</v>
      </c>
      <c r="BB26" s="5" t="s">
        <v>1252</v>
      </c>
    </row>
    <row r="27" spans="1:54" x14ac:dyDescent="0.45">
      <c r="A27" s="2" t="s">
        <v>25</v>
      </c>
      <c r="B27" s="15" t="s">
        <v>1261</v>
      </c>
      <c r="C27" s="5" t="s">
        <v>55</v>
      </c>
      <c r="D27" s="5" t="s">
        <v>109</v>
      </c>
      <c r="E27" s="5" t="s">
        <v>127</v>
      </c>
      <c r="F27" s="5" t="s">
        <v>179</v>
      </c>
      <c r="G27" s="5" t="s">
        <v>227</v>
      </c>
      <c r="H27" s="5" t="s">
        <v>241</v>
      </c>
      <c r="I27" s="5" t="s">
        <v>294</v>
      </c>
      <c r="J27" s="5" t="s">
        <v>127</v>
      </c>
      <c r="K27" s="5" t="s">
        <v>408</v>
      </c>
      <c r="L27" s="5" t="s">
        <v>446</v>
      </c>
      <c r="M27" s="5" t="s">
        <v>485</v>
      </c>
      <c r="N27" s="5" t="s">
        <v>506</v>
      </c>
      <c r="O27" s="5" t="s">
        <v>528</v>
      </c>
      <c r="P27" s="5" t="s">
        <v>399</v>
      </c>
      <c r="Q27" s="5" t="s">
        <v>583</v>
      </c>
      <c r="R27" s="8">
        <v>15.2</v>
      </c>
      <c r="S27" s="5" t="s">
        <v>179</v>
      </c>
      <c r="T27" s="5" t="s">
        <v>622</v>
      </c>
      <c r="U27" s="5" t="s">
        <v>658</v>
      </c>
      <c r="V27" s="5" t="s">
        <v>696</v>
      </c>
      <c r="W27" s="5" t="s">
        <v>543</v>
      </c>
      <c r="X27" s="5" t="s">
        <v>378</v>
      </c>
      <c r="Y27" s="5" t="s">
        <v>763</v>
      </c>
      <c r="Z27" s="5" t="s">
        <v>34</v>
      </c>
      <c r="AA27" s="5" t="s">
        <v>796</v>
      </c>
      <c r="AB27" s="5" t="s">
        <v>67</v>
      </c>
      <c r="AC27" s="5" t="s">
        <v>328</v>
      </c>
      <c r="AD27" s="5" t="s">
        <v>319</v>
      </c>
      <c r="AE27" s="5" t="s">
        <v>551</v>
      </c>
      <c r="AF27" s="5" t="s">
        <v>34</v>
      </c>
      <c r="AG27" s="5" t="s">
        <v>834</v>
      </c>
      <c r="AH27" s="5" t="s">
        <v>909</v>
      </c>
      <c r="AI27" s="5" t="s">
        <v>932</v>
      </c>
      <c r="AJ27" s="5" t="s">
        <v>944</v>
      </c>
      <c r="AK27" s="5" t="s">
        <v>206</v>
      </c>
      <c r="AL27" s="5" t="s">
        <v>997</v>
      </c>
      <c r="AM27" s="5" t="s">
        <v>1018</v>
      </c>
      <c r="AN27" s="5" t="s">
        <v>787</v>
      </c>
      <c r="AO27" s="5" t="s">
        <v>762</v>
      </c>
      <c r="AP27" s="5" t="s">
        <v>1062</v>
      </c>
      <c r="AQ27" s="5" t="s">
        <v>541</v>
      </c>
      <c r="AR27" s="5" t="s">
        <v>1083</v>
      </c>
      <c r="AS27" s="5" t="s">
        <v>515</v>
      </c>
      <c r="AT27" s="5" t="s">
        <v>212</v>
      </c>
      <c r="AU27" s="5" t="s">
        <v>1113</v>
      </c>
      <c r="AV27" s="5" t="s">
        <v>472</v>
      </c>
      <c r="AW27" s="5" t="s">
        <v>362</v>
      </c>
      <c r="AX27" s="5" t="s">
        <v>344</v>
      </c>
      <c r="AY27" s="5" t="s">
        <v>142</v>
      </c>
      <c r="AZ27" s="5" t="s">
        <v>1112</v>
      </c>
      <c r="BA27" s="5" t="s">
        <v>1225</v>
      </c>
      <c r="BB27" s="5" t="s">
        <v>1253</v>
      </c>
    </row>
    <row r="28" spans="1:54" x14ac:dyDescent="0.45">
      <c r="A28" s="2" t="s">
        <v>26</v>
      </c>
      <c r="B28" s="15" t="s">
        <v>1261</v>
      </c>
      <c r="C28" s="5" t="s">
        <v>56</v>
      </c>
      <c r="D28" s="5" t="s">
        <v>111</v>
      </c>
      <c r="E28" s="5" t="s">
        <v>129</v>
      </c>
      <c r="F28" s="5" t="s">
        <v>181</v>
      </c>
      <c r="G28" s="5" t="s">
        <v>229</v>
      </c>
      <c r="H28" s="5" t="s">
        <v>242</v>
      </c>
      <c r="I28" s="5" t="s">
        <v>296</v>
      </c>
      <c r="J28" s="5" t="s">
        <v>129</v>
      </c>
      <c r="K28" s="5" t="s">
        <v>409</v>
      </c>
      <c r="L28" s="5" t="s">
        <v>448</v>
      </c>
      <c r="M28" s="5" t="s">
        <v>371</v>
      </c>
      <c r="N28" s="5" t="s">
        <v>212</v>
      </c>
      <c r="O28" s="5" t="s">
        <v>529</v>
      </c>
      <c r="P28" s="5" t="s">
        <v>551</v>
      </c>
      <c r="Q28" s="5" t="s">
        <v>585</v>
      </c>
      <c r="R28" s="8">
        <v>11</v>
      </c>
      <c r="S28" s="5" t="s">
        <v>181</v>
      </c>
      <c r="T28" s="5" t="s">
        <v>340</v>
      </c>
      <c r="U28" s="5" t="s">
        <v>660</v>
      </c>
      <c r="V28" s="5" t="s">
        <v>698</v>
      </c>
      <c r="W28" s="5" t="s">
        <v>320</v>
      </c>
      <c r="X28" s="5" t="s">
        <v>190</v>
      </c>
      <c r="Y28" s="5" t="s">
        <v>762</v>
      </c>
      <c r="Z28" s="5" t="s">
        <v>354</v>
      </c>
      <c r="AA28" s="5" t="s">
        <v>71</v>
      </c>
      <c r="AB28" s="5" t="s">
        <v>190</v>
      </c>
      <c r="AC28" s="5" t="s">
        <v>833</v>
      </c>
      <c r="AD28" s="5" t="s">
        <v>722</v>
      </c>
      <c r="AE28" s="5" t="s">
        <v>218</v>
      </c>
      <c r="AF28" s="5" t="s">
        <v>861</v>
      </c>
      <c r="AG28" s="5" t="s">
        <v>553</v>
      </c>
      <c r="AH28" s="5" t="s">
        <v>765</v>
      </c>
      <c r="AI28" s="5" t="s">
        <v>33</v>
      </c>
      <c r="AJ28" s="5" t="s">
        <v>351</v>
      </c>
      <c r="AK28" s="5" t="s">
        <v>505</v>
      </c>
      <c r="AL28" s="5" t="s">
        <v>999</v>
      </c>
      <c r="AM28" s="5" t="s">
        <v>1020</v>
      </c>
      <c r="AN28" s="5" t="s">
        <v>334</v>
      </c>
      <c r="AO28" s="5" t="s">
        <v>190</v>
      </c>
      <c r="AP28" s="5" t="s">
        <v>1063</v>
      </c>
      <c r="AQ28" s="5" t="s">
        <v>235</v>
      </c>
      <c r="AR28" s="5" t="s">
        <v>190</v>
      </c>
      <c r="AS28" s="5" t="s">
        <v>320</v>
      </c>
      <c r="AT28" s="5" t="s">
        <v>441</v>
      </c>
      <c r="AU28" s="5" t="s">
        <v>1114</v>
      </c>
      <c r="AV28" s="5" t="s">
        <v>1024</v>
      </c>
      <c r="AW28" s="5" t="s">
        <v>925</v>
      </c>
      <c r="AX28" s="5" t="s">
        <v>532</v>
      </c>
      <c r="AY28" s="5" t="s">
        <v>441</v>
      </c>
      <c r="AZ28" s="5" t="s">
        <v>319</v>
      </c>
      <c r="BA28" s="5" t="s">
        <v>1226</v>
      </c>
      <c r="BB28" s="5" t="s">
        <v>1254</v>
      </c>
    </row>
    <row r="29" spans="1:54" x14ac:dyDescent="0.45">
      <c r="A29" s="2" t="s">
        <v>27</v>
      </c>
      <c r="B29" s="15" t="s">
        <v>1261</v>
      </c>
      <c r="C29" s="5" t="s">
        <v>57</v>
      </c>
      <c r="D29" s="5" t="s">
        <v>113</v>
      </c>
      <c r="E29" s="5" t="s">
        <v>131</v>
      </c>
      <c r="F29" s="5" t="s">
        <v>183</v>
      </c>
      <c r="G29" s="5" t="s">
        <v>230</v>
      </c>
      <c r="H29" s="5" t="s">
        <v>243</v>
      </c>
      <c r="I29" s="5" t="s">
        <v>298</v>
      </c>
      <c r="J29" s="5" t="s">
        <v>131</v>
      </c>
      <c r="K29" s="5" t="s">
        <v>410</v>
      </c>
      <c r="L29" s="5" t="s">
        <v>450</v>
      </c>
      <c r="M29" s="5" t="s">
        <v>487</v>
      </c>
      <c r="N29" s="5" t="s">
        <v>508</v>
      </c>
      <c r="O29" s="5" t="s">
        <v>363</v>
      </c>
      <c r="P29" s="5" t="s">
        <v>508</v>
      </c>
      <c r="Q29" s="5" t="s">
        <v>587</v>
      </c>
      <c r="R29" s="8">
        <v>22.6</v>
      </c>
      <c r="S29" s="5" t="s">
        <v>183</v>
      </c>
      <c r="T29" s="5" t="s">
        <v>624</v>
      </c>
      <c r="U29" s="5" t="s">
        <v>568</v>
      </c>
      <c r="V29" s="5" t="s">
        <v>700</v>
      </c>
      <c r="W29" s="5" t="s">
        <v>398</v>
      </c>
      <c r="X29" s="5" t="s">
        <v>748</v>
      </c>
      <c r="Y29" s="5" t="s">
        <v>627</v>
      </c>
      <c r="Z29" s="5" t="s">
        <v>784</v>
      </c>
      <c r="AA29" s="5" t="s">
        <v>346</v>
      </c>
      <c r="AB29" s="5" t="s">
        <v>332</v>
      </c>
      <c r="AC29" s="5" t="s">
        <v>834</v>
      </c>
      <c r="AD29" s="5" t="s">
        <v>379</v>
      </c>
      <c r="AE29" s="5" t="s">
        <v>65</v>
      </c>
      <c r="AF29" s="5" t="s">
        <v>775</v>
      </c>
      <c r="AG29" s="5" t="s">
        <v>352</v>
      </c>
      <c r="AH29" s="5" t="s">
        <v>911</v>
      </c>
      <c r="AI29" s="5" t="s">
        <v>934</v>
      </c>
      <c r="AJ29" s="5" t="s">
        <v>945</v>
      </c>
      <c r="AK29" s="5" t="s">
        <v>236</v>
      </c>
      <c r="AL29" s="5" t="s">
        <v>1001</v>
      </c>
      <c r="AM29" s="5" t="s">
        <v>976</v>
      </c>
      <c r="AN29" s="5" t="s">
        <v>948</v>
      </c>
      <c r="AO29" s="5" t="s">
        <v>190</v>
      </c>
      <c r="AP29" s="5" t="s">
        <v>1064</v>
      </c>
      <c r="AQ29" s="5" t="s">
        <v>334</v>
      </c>
      <c r="AR29" s="5" t="s">
        <v>101</v>
      </c>
      <c r="AS29" s="5" t="s">
        <v>1090</v>
      </c>
      <c r="AT29" s="5" t="s">
        <v>712</v>
      </c>
      <c r="AU29" s="5" t="s">
        <v>775</v>
      </c>
      <c r="AV29" s="5" t="s">
        <v>1131</v>
      </c>
      <c r="AW29" s="5" t="s">
        <v>1079</v>
      </c>
      <c r="AX29" s="5" t="s">
        <v>1101</v>
      </c>
      <c r="AY29" s="5" t="s">
        <v>1178</v>
      </c>
      <c r="AZ29" s="5" t="s">
        <v>1200</v>
      </c>
      <c r="BA29" s="5" t="s">
        <v>1227</v>
      </c>
      <c r="BB29" s="5" t="s">
        <v>1255</v>
      </c>
    </row>
    <row r="30" spans="1:54" x14ac:dyDescent="0.45">
      <c r="A30" s="3" t="s">
        <v>1259</v>
      </c>
      <c r="B30" s="1" t="s">
        <v>1262</v>
      </c>
      <c r="C30" s="5">
        <v>355877</v>
      </c>
      <c r="D30" s="5">
        <v>223178</v>
      </c>
      <c r="E30" s="5">
        <v>220540</v>
      </c>
      <c r="F30" s="5">
        <v>206977</v>
      </c>
      <c r="G30" s="5">
        <v>13563</v>
      </c>
      <c r="H30" s="5">
        <v>2638</v>
      </c>
      <c r="I30" s="5">
        <v>132699</v>
      </c>
      <c r="J30" s="5">
        <v>220540</v>
      </c>
      <c r="K30" s="5">
        <v>202844</v>
      </c>
      <c r="L30" s="5">
        <v>132523</v>
      </c>
      <c r="M30" s="5">
        <v>24188</v>
      </c>
      <c r="N30" s="5">
        <v>4604</v>
      </c>
      <c r="O30" s="5">
        <v>7956</v>
      </c>
      <c r="P30" s="5">
        <v>8127</v>
      </c>
      <c r="Q30" s="5">
        <v>25446</v>
      </c>
      <c r="R30" s="5">
        <v>20.8</v>
      </c>
      <c r="S30" s="5">
        <v>206977</v>
      </c>
      <c r="T30" s="5">
        <v>82375</v>
      </c>
      <c r="U30" s="5">
        <v>40869</v>
      </c>
      <c r="V30" s="5">
        <v>36311</v>
      </c>
      <c r="W30" s="5">
        <v>28066</v>
      </c>
      <c r="X30" s="5">
        <v>19356</v>
      </c>
      <c r="Y30" s="5">
        <v>16738</v>
      </c>
      <c r="Z30" s="5">
        <v>14149</v>
      </c>
      <c r="AA30" s="5">
        <v>14798</v>
      </c>
      <c r="AB30" s="5">
        <v>4015</v>
      </c>
      <c r="AC30" s="5">
        <v>19881</v>
      </c>
      <c r="AD30" s="5">
        <v>7565</v>
      </c>
      <c r="AE30" s="5">
        <v>3999</v>
      </c>
      <c r="AF30" s="5">
        <v>9404</v>
      </c>
      <c r="AG30" s="5">
        <v>26845</v>
      </c>
      <c r="AH30" s="5">
        <v>47672</v>
      </c>
      <c r="AI30" s="5">
        <v>23258</v>
      </c>
      <c r="AJ30" s="5">
        <v>9668</v>
      </c>
      <c r="AK30" s="5">
        <v>8985</v>
      </c>
      <c r="AL30" s="5">
        <v>157259</v>
      </c>
      <c r="AM30" s="5">
        <v>34210</v>
      </c>
      <c r="AN30" s="1">
        <v>15097</v>
      </c>
      <c r="AO30" s="1">
        <v>411</v>
      </c>
      <c r="AP30" s="1">
        <v>148960</v>
      </c>
      <c r="AQ30" s="1">
        <v>6660</v>
      </c>
      <c r="AR30" s="1">
        <v>4399</v>
      </c>
      <c r="AS30" s="1">
        <v>7200</v>
      </c>
      <c r="AT30" s="1">
        <v>7567</v>
      </c>
      <c r="AU30" s="1">
        <v>13472</v>
      </c>
      <c r="AV30" s="1">
        <v>20294</v>
      </c>
      <c r="AW30" s="1">
        <v>17543</v>
      </c>
      <c r="AX30" s="1">
        <v>26977</v>
      </c>
      <c r="AY30" s="1">
        <v>16927</v>
      </c>
      <c r="AZ30" s="1">
        <v>27921</v>
      </c>
      <c r="BA30" s="1">
        <v>95977</v>
      </c>
      <c r="BB30" s="1">
        <v>137063</v>
      </c>
    </row>
    <row r="31" spans="1:54" x14ac:dyDescent="0.45">
      <c r="A31" s="3" t="s">
        <v>1256</v>
      </c>
      <c r="B31" s="1" t="s">
        <v>1263</v>
      </c>
      <c r="C31" s="1">
        <v>98703</v>
      </c>
      <c r="D31" s="1">
        <v>63593</v>
      </c>
      <c r="E31" s="1">
        <v>63172</v>
      </c>
      <c r="F31" s="1">
        <v>59336</v>
      </c>
      <c r="G31" s="1">
        <v>3836</v>
      </c>
      <c r="H31" s="1">
        <v>421</v>
      </c>
      <c r="I31" s="1">
        <v>35110</v>
      </c>
      <c r="J31" s="1">
        <v>63172</v>
      </c>
      <c r="K31" s="1">
        <v>57846</v>
      </c>
      <c r="L31" s="1">
        <v>42146</v>
      </c>
      <c r="M31" s="1">
        <v>9887</v>
      </c>
      <c r="N31" s="1">
        <v>986</v>
      </c>
      <c r="O31" s="1">
        <v>720</v>
      </c>
      <c r="P31" s="1">
        <v>859</v>
      </c>
      <c r="Q31" s="1">
        <v>3248</v>
      </c>
      <c r="R31" s="1">
        <v>22.1</v>
      </c>
      <c r="S31" s="1">
        <v>59336</v>
      </c>
      <c r="T31" s="1">
        <v>15558</v>
      </c>
      <c r="U31" s="1">
        <v>10811</v>
      </c>
      <c r="V31" s="1">
        <v>10131</v>
      </c>
      <c r="W31" s="1">
        <v>15516</v>
      </c>
      <c r="X31" s="1">
        <v>7320</v>
      </c>
      <c r="Y31" s="1">
        <v>11647</v>
      </c>
      <c r="Z31" s="1">
        <v>5192</v>
      </c>
      <c r="AA31" s="1">
        <v>4210</v>
      </c>
      <c r="AB31" s="1">
        <v>1344</v>
      </c>
      <c r="AC31" s="1">
        <v>5893</v>
      </c>
      <c r="AD31" s="1">
        <v>2482</v>
      </c>
      <c r="AE31" s="1">
        <v>546</v>
      </c>
      <c r="AF31" s="1">
        <v>1965</v>
      </c>
      <c r="AG31" s="1">
        <v>4296</v>
      </c>
      <c r="AH31" s="1">
        <v>10909</v>
      </c>
      <c r="AI31" s="1">
        <v>5273</v>
      </c>
      <c r="AJ31" s="1">
        <v>2532</v>
      </c>
      <c r="AK31" s="1">
        <v>3047</v>
      </c>
      <c r="AL31" s="1">
        <v>46669</v>
      </c>
      <c r="AM31" s="1">
        <v>9194</v>
      </c>
      <c r="AN31" s="1">
        <v>3354</v>
      </c>
      <c r="AO31" s="1">
        <v>119</v>
      </c>
      <c r="AP31" s="1">
        <v>37853</v>
      </c>
      <c r="AQ31" s="1">
        <v>1131</v>
      </c>
      <c r="AR31" s="1">
        <v>925</v>
      </c>
      <c r="AS31" s="1">
        <v>2141</v>
      </c>
      <c r="AT31" s="1">
        <v>2291</v>
      </c>
      <c r="AU31" s="1">
        <v>3903</v>
      </c>
      <c r="AV31" s="1">
        <v>6335</v>
      </c>
      <c r="AW31" s="1">
        <v>4999</v>
      </c>
      <c r="AX31" s="1">
        <v>8351</v>
      </c>
      <c r="AY31" s="1">
        <v>3932</v>
      </c>
      <c r="AZ31" s="1">
        <v>3845</v>
      </c>
      <c r="BA31" s="1">
        <v>86465</v>
      </c>
      <c r="BB31" s="1">
        <v>107823</v>
      </c>
    </row>
    <row r="32" spans="1:54" x14ac:dyDescent="0.45">
      <c r="A32" s="3" t="s">
        <v>1257</v>
      </c>
      <c r="B32" s="1" t="s">
        <v>1263</v>
      </c>
      <c r="C32" s="1">
        <v>81813</v>
      </c>
      <c r="D32" s="1">
        <v>50847</v>
      </c>
      <c r="E32" s="1">
        <v>48728</v>
      </c>
      <c r="F32" s="1">
        <v>45498</v>
      </c>
      <c r="G32" s="1">
        <v>3230</v>
      </c>
      <c r="H32" s="1">
        <v>2119</v>
      </c>
      <c r="I32" s="1">
        <v>30966</v>
      </c>
      <c r="J32" s="1">
        <v>48728</v>
      </c>
      <c r="K32" s="1">
        <v>46019</v>
      </c>
      <c r="L32" s="1">
        <v>31947</v>
      </c>
      <c r="M32" s="1">
        <v>5780</v>
      </c>
      <c r="N32" s="1">
        <v>1221</v>
      </c>
      <c r="O32" s="1">
        <v>1598</v>
      </c>
      <c r="P32" s="1">
        <v>800</v>
      </c>
      <c r="Q32" s="1">
        <v>4673</v>
      </c>
      <c r="R32" s="1">
        <v>25.5</v>
      </c>
      <c r="S32" s="1">
        <v>45498</v>
      </c>
      <c r="T32" s="1">
        <v>14914</v>
      </c>
      <c r="U32" s="1">
        <v>10519</v>
      </c>
      <c r="V32" s="1">
        <v>8505</v>
      </c>
      <c r="W32" s="1">
        <v>6348</v>
      </c>
      <c r="X32" s="1">
        <v>5212</v>
      </c>
      <c r="Y32" s="1">
        <v>3584</v>
      </c>
      <c r="Z32" s="1">
        <v>3469</v>
      </c>
      <c r="AA32" s="1">
        <v>3937</v>
      </c>
      <c r="AB32" s="1">
        <v>839</v>
      </c>
      <c r="AC32" s="1">
        <v>4757</v>
      </c>
      <c r="AD32" s="1">
        <v>1860</v>
      </c>
      <c r="AE32" s="1">
        <v>647</v>
      </c>
      <c r="AF32" s="1">
        <v>1714</v>
      </c>
      <c r="AG32" s="1">
        <v>5225</v>
      </c>
      <c r="AH32" s="1">
        <v>9111</v>
      </c>
      <c r="AI32" s="1">
        <v>5067</v>
      </c>
      <c r="AJ32" s="1">
        <v>2201</v>
      </c>
      <c r="AK32" s="1">
        <v>3087</v>
      </c>
      <c r="AL32" s="1">
        <v>34039</v>
      </c>
      <c r="AM32" s="1">
        <v>8035</v>
      </c>
      <c r="AN32" s="1">
        <v>3304</v>
      </c>
      <c r="AO32" s="1">
        <v>120</v>
      </c>
      <c r="AP32" s="1">
        <v>35267</v>
      </c>
      <c r="AQ32" s="1">
        <v>1303</v>
      </c>
      <c r="AR32" s="1">
        <v>1344</v>
      </c>
      <c r="AS32" s="1">
        <v>1654</v>
      </c>
      <c r="AT32" s="1">
        <v>1874</v>
      </c>
      <c r="AU32" s="1">
        <v>3596</v>
      </c>
      <c r="AV32" s="1">
        <v>5157</v>
      </c>
      <c r="AW32" s="1">
        <v>4782</v>
      </c>
      <c r="AX32" s="1">
        <v>7076</v>
      </c>
      <c r="AY32" s="1">
        <v>3841</v>
      </c>
      <c r="AZ32" s="1">
        <v>4640</v>
      </c>
      <c r="BA32" s="1">
        <v>87759</v>
      </c>
      <c r="BB32" s="1">
        <v>118011</v>
      </c>
    </row>
    <row r="33" spans="1:54" x14ac:dyDescent="0.45">
      <c r="A33" s="3" t="s">
        <v>1258</v>
      </c>
      <c r="B33" s="1" t="s">
        <v>1263</v>
      </c>
      <c r="C33" s="1">
        <v>175361</v>
      </c>
      <c r="D33" s="1">
        <v>108738</v>
      </c>
      <c r="E33" s="1">
        <v>108640</v>
      </c>
      <c r="F33" s="19">
        <v>102143</v>
      </c>
      <c r="G33" s="1">
        <v>6497</v>
      </c>
      <c r="H33" s="1">
        <v>98</v>
      </c>
      <c r="I33" s="1">
        <v>66623</v>
      </c>
      <c r="J33" s="1">
        <v>108640</v>
      </c>
      <c r="K33" s="1">
        <v>98979</v>
      </c>
      <c r="L33" s="1">
        <v>58430</v>
      </c>
      <c r="M33" s="1">
        <v>8521</v>
      </c>
      <c r="N33" s="1">
        <v>2397</v>
      </c>
      <c r="O33" s="1">
        <v>5638</v>
      </c>
      <c r="P33" s="1">
        <v>6468</v>
      </c>
      <c r="Q33" s="1">
        <v>17525</v>
      </c>
      <c r="R33" s="1">
        <v>17.600000000000001</v>
      </c>
      <c r="S33" s="1">
        <v>102143</v>
      </c>
      <c r="T33" s="1">
        <v>51903</v>
      </c>
      <c r="U33" s="1">
        <v>19539</v>
      </c>
      <c r="V33" s="1">
        <v>17675</v>
      </c>
      <c r="W33" s="1">
        <v>6202</v>
      </c>
      <c r="X33" s="1">
        <v>6824</v>
      </c>
      <c r="Y33" s="1">
        <v>1507</v>
      </c>
      <c r="Z33" s="1">
        <v>5488</v>
      </c>
      <c r="AA33" s="1">
        <v>6651</v>
      </c>
      <c r="AB33" s="1">
        <v>1832</v>
      </c>
      <c r="AC33" s="1">
        <v>9231</v>
      </c>
      <c r="AD33" s="1">
        <v>3223</v>
      </c>
      <c r="AE33" s="1">
        <v>2806</v>
      </c>
      <c r="AF33" s="1">
        <v>5725</v>
      </c>
      <c r="AG33" s="1">
        <v>17324</v>
      </c>
      <c r="AH33" s="1">
        <v>27652</v>
      </c>
      <c r="AI33" s="1">
        <v>12918</v>
      </c>
      <c r="AJ33" s="1">
        <v>4935</v>
      </c>
      <c r="AK33" s="1">
        <v>2851</v>
      </c>
      <c r="AL33" s="1">
        <v>76551</v>
      </c>
      <c r="AM33" s="1">
        <v>16981</v>
      </c>
      <c r="AN33" s="1">
        <v>8439</v>
      </c>
      <c r="AO33" s="1">
        <v>172</v>
      </c>
      <c r="AP33" s="1">
        <v>75840</v>
      </c>
      <c r="AQ33" s="1">
        <v>4226</v>
      </c>
      <c r="AR33" s="1">
        <v>2130</v>
      </c>
      <c r="AS33" s="1">
        <v>3405</v>
      </c>
      <c r="AT33" s="1">
        <v>3402</v>
      </c>
      <c r="AU33" s="1">
        <v>5973</v>
      </c>
      <c r="AV33" s="1">
        <v>8802</v>
      </c>
      <c r="AW33" s="1">
        <v>7762</v>
      </c>
      <c r="AX33" s="1">
        <v>11550</v>
      </c>
      <c r="AY33" s="1">
        <v>9154</v>
      </c>
      <c r="AZ33" s="1">
        <v>19436</v>
      </c>
      <c r="BA33" s="1">
        <v>108109</v>
      </c>
      <c r="BB33" s="1">
        <v>160517</v>
      </c>
    </row>
    <row r="34" spans="1:54" x14ac:dyDescent="0.45">
      <c r="A34" s="3" t="s">
        <v>1264</v>
      </c>
      <c r="B34" s="1" t="s">
        <v>1266</v>
      </c>
      <c r="C34" s="1">
        <f>C31+C32</f>
        <v>180516</v>
      </c>
      <c r="D34" s="1">
        <f t="shared" ref="D34:AZ34" si="0">D31+D32</f>
        <v>114440</v>
      </c>
      <c r="E34" s="1">
        <f t="shared" si="0"/>
        <v>111900</v>
      </c>
      <c r="F34">
        <f t="shared" si="0"/>
        <v>104834</v>
      </c>
      <c r="G34">
        <f t="shared" si="0"/>
        <v>7066</v>
      </c>
      <c r="H34">
        <f t="shared" si="0"/>
        <v>2540</v>
      </c>
      <c r="I34">
        <f t="shared" si="0"/>
        <v>66076</v>
      </c>
      <c r="J34">
        <f t="shared" si="0"/>
        <v>111900</v>
      </c>
      <c r="K34">
        <f t="shared" si="0"/>
        <v>103865</v>
      </c>
      <c r="L34">
        <f>L31+L32</f>
        <v>74093</v>
      </c>
      <c r="M34">
        <f t="shared" si="0"/>
        <v>15667</v>
      </c>
      <c r="N34">
        <f t="shared" si="0"/>
        <v>2207</v>
      </c>
      <c r="O34">
        <f t="shared" si="0"/>
        <v>2318</v>
      </c>
      <c r="P34">
        <f t="shared" si="0"/>
        <v>1659</v>
      </c>
      <c r="Q34">
        <f t="shared" si="0"/>
        <v>7921</v>
      </c>
      <c r="R34">
        <f>(R31+R32)/2</f>
        <v>23.8</v>
      </c>
      <c r="S34">
        <f t="shared" si="0"/>
        <v>104834</v>
      </c>
      <c r="T34">
        <f t="shared" si="0"/>
        <v>30472</v>
      </c>
      <c r="U34">
        <f t="shared" si="0"/>
        <v>21330</v>
      </c>
      <c r="V34">
        <f t="shared" si="0"/>
        <v>18636</v>
      </c>
      <c r="W34">
        <f t="shared" si="0"/>
        <v>21864</v>
      </c>
      <c r="X34">
        <f t="shared" si="0"/>
        <v>12532</v>
      </c>
      <c r="Y34">
        <f t="shared" si="0"/>
        <v>15231</v>
      </c>
      <c r="Z34">
        <f t="shared" si="0"/>
        <v>8661</v>
      </c>
      <c r="AA34">
        <f t="shared" si="0"/>
        <v>8147</v>
      </c>
      <c r="AB34">
        <f t="shared" si="0"/>
        <v>2183</v>
      </c>
      <c r="AC34">
        <f t="shared" si="0"/>
        <v>10650</v>
      </c>
      <c r="AD34">
        <f t="shared" si="0"/>
        <v>4342</v>
      </c>
      <c r="AE34">
        <f t="shared" si="0"/>
        <v>1193</v>
      </c>
      <c r="AF34">
        <f t="shared" si="0"/>
        <v>3679</v>
      </c>
      <c r="AG34">
        <f t="shared" si="0"/>
        <v>9521</v>
      </c>
      <c r="AH34">
        <f t="shared" si="0"/>
        <v>20020</v>
      </c>
      <c r="AI34">
        <f t="shared" si="0"/>
        <v>10340</v>
      </c>
      <c r="AJ34">
        <f t="shared" si="0"/>
        <v>4733</v>
      </c>
      <c r="AK34">
        <f t="shared" si="0"/>
        <v>6134</v>
      </c>
      <c r="AL34">
        <f t="shared" si="0"/>
        <v>80708</v>
      </c>
      <c r="AM34">
        <f t="shared" si="0"/>
        <v>17229</v>
      </c>
      <c r="AN34">
        <f t="shared" si="0"/>
        <v>6658</v>
      </c>
      <c r="AO34">
        <f t="shared" si="0"/>
        <v>239</v>
      </c>
      <c r="AP34">
        <f t="shared" si="0"/>
        <v>73120</v>
      </c>
      <c r="AQ34">
        <f t="shared" si="0"/>
        <v>2434</v>
      </c>
      <c r="AR34">
        <f t="shared" si="0"/>
        <v>2269</v>
      </c>
      <c r="AS34">
        <f t="shared" si="0"/>
        <v>3795</v>
      </c>
      <c r="AT34">
        <f t="shared" si="0"/>
        <v>4165</v>
      </c>
      <c r="AU34">
        <f t="shared" si="0"/>
        <v>7499</v>
      </c>
      <c r="AV34">
        <f t="shared" si="0"/>
        <v>11492</v>
      </c>
      <c r="AW34">
        <f t="shared" si="0"/>
        <v>9781</v>
      </c>
      <c r="AX34">
        <f t="shared" si="0"/>
        <v>15427</v>
      </c>
      <c r="AY34">
        <f t="shared" si="0"/>
        <v>7773</v>
      </c>
      <c r="AZ34">
        <f t="shared" si="0"/>
        <v>8485</v>
      </c>
      <c r="BA34" s="18">
        <v>87054</v>
      </c>
      <c r="BB34" s="17">
        <v>112388</v>
      </c>
    </row>
    <row r="35" spans="1:54" x14ac:dyDescent="0.45">
      <c r="A35" s="3" t="s">
        <v>1265</v>
      </c>
      <c r="B35" s="1" t="s">
        <v>1266</v>
      </c>
      <c r="C35" s="1">
        <v>175361</v>
      </c>
      <c r="D35" s="1">
        <v>108738</v>
      </c>
      <c r="E35" s="1">
        <v>108640</v>
      </c>
      <c r="F35" s="19">
        <v>102143</v>
      </c>
      <c r="G35" s="1">
        <v>6497</v>
      </c>
      <c r="H35" s="1">
        <v>98</v>
      </c>
      <c r="I35" s="1">
        <v>66623</v>
      </c>
      <c r="J35" s="1">
        <v>108640</v>
      </c>
      <c r="K35" s="1">
        <v>98979</v>
      </c>
      <c r="L35" s="1">
        <v>58430</v>
      </c>
      <c r="M35" s="1">
        <v>8521</v>
      </c>
      <c r="N35" s="1">
        <v>2397</v>
      </c>
      <c r="O35" s="1">
        <v>5638</v>
      </c>
      <c r="P35" s="1">
        <v>6468</v>
      </c>
      <c r="Q35" s="1">
        <v>17525</v>
      </c>
      <c r="R35" s="1">
        <v>17.600000000000001</v>
      </c>
      <c r="S35" s="1">
        <v>102143</v>
      </c>
      <c r="T35" s="1">
        <v>51903</v>
      </c>
      <c r="U35" s="1">
        <v>19539</v>
      </c>
      <c r="V35" s="1">
        <v>17675</v>
      </c>
      <c r="W35" s="1">
        <v>6202</v>
      </c>
      <c r="X35" s="1">
        <v>6824</v>
      </c>
      <c r="Y35" s="1">
        <v>1507</v>
      </c>
      <c r="Z35" s="1">
        <v>5488</v>
      </c>
      <c r="AA35" s="1">
        <v>6651</v>
      </c>
      <c r="AB35" s="1">
        <v>1832</v>
      </c>
      <c r="AC35" s="1">
        <v>9231</v>
      </c>
      <c r="AD35" s="1">
        <v>3223</v>
      </c>
      <c r="AE35" s="1">
        <v>2806</v>
      </c>
      <c r="AF35" s="1">
        <v>5725</v>
      </c>
      <c r="AG35" s="1">
        <v>17324</v>
      </c>
      <c r="AH35" s="1">
        <v>27652</v>
      </c>
      <c r="AI35" s="1">
        <v>12918</v>
      </c>
      <c r="AJ35" s="1">
        <v>4935</v>
      </c>
      <c r="AK35" s="1">
        <v>2851</v>
      </c>
      <c r="AL35" s="1">
        <v>76551</v>
      </c>
      <c r="AM35" s="1">
        <v>16981</v>
      </c>
      <c r="AN35" s="1">
        <v>8439</v>
      </c>
      <c r="AO35" s="1">
        <v>172</v>
      </c>
      <c r="AP35" s="1">
        <v>75840</v>
      </c>
      <c r="AQ35" s="1">
        <v>4226</v>
      </c>
      <c r="AR35" s="1">
        <v>2130</v>
      </c>
      <c r="AS35" s="1">
        <v>3405</v>
      </c>
      <c r="AT35" s="1">
        <v>3402</v>
      </c>
      <c r="AU35" s="1">
        <v>5973</v>
      </c>
      <c r="AV35" s="1">
        <v>8802</v>
      </c>
      <c r="AW35" s="1">
        <v>7762</v>
      </c>
      <c r="AX35" s="1">
        <v>11550</v>
      </c>
      <c r="AY35" s="1">
        <v>9154</v>
      </c>
      <c r="AZ35" s="1">
        <v>19436</v>
      </c>
      <c r="BA35" s="1">
        <v>108109</v>
      </c>
      <c r="BB35" s="1">
        <v>160517</v>
      </c>
    </row>
    <row r="36" spans="1:54" x14ac:dyDescent="0.45">
      <c r="A36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C294-01EA-41D2-9898-E5CC062C8A2C}">
  <dimension ref="A1:AX33"/>
  <sheetViews>
    <sheetView topLeftCell="AL1" zoomScale="73" zoomScaleNormal="73" workbookViewId="0">
      <selection activeCell="AS8" sqref="AS8"/>
    </sheetView>
  </sheetViews>
  <sheetFormatPr defaultRowHeight="14.25" x14ac:dyDescent="0.45"/>
  <cols>
    <col min="1" max="1" width="68" style="23" bestFit="1" customWidth="1"/>
    <col min="2" max="2" width="9.33203125" style="23" bestFit="1" customWidth="1"/>
    <col min="3" max="3" width="23.796875" style="23" bestFit="1" customWidth="1"/>
    <col min="4" max="4" width="11.265625" style="23" bestFit="1" customWidth="1"/>
    <col min="5" max="5" width="15.73046875" style="23" bestFit="1" customWidth="1"/>
    <col min="6" max="6" width="8.73046875" style="23" bestFit="1" customWidth="1"/>
    <col min="7" max="7" width="10.9296875" style="23" bestFit="1" customWidth="1"/>
    <col min="8" max="8" width="11.86328125" style="23" bestFit="1" customWidth="1"/>
    <col min="9" max="9" width="14.59765625" style="23" bestFit="1" customWidth="1"/>
    <col min="10" max="10" width="22" style="23" bestFit="1" customWidth="1"/>
    <col min="11" max="11" width="25.73046875" style="23" bestFit="1" customWidth="1"/>
    <col min="12" max="12" width="24.33203125" style="23" bestFit="1" customWidth="1"/>
    <col min="13" max="13" width="33.1328125" style="23" bestFit="1" customWidth="1"/>
    <col min="14" max="14" width="6.796875" style="23" bestFit="1" customWidth="1"/>
    <col min="15" max="15" width="11.1328125" style="23" bestFit="1" customWidth="1"/>
    <col min="16" max="16" width="16.1328125" style="23" bestFit="1" customWidth="1"/>
    <col min="17" max="17" width="38.6640625" style="23" bestFit="1" customWidth="1"/>
    <col min="18" max="18" width="44.53125" style="23" bestFit="1" customWidth="1"/>
    <col min="19" max="19" width="16.9296875" style="23" bestFit="1" customWidth="1"/>
    <col min="20" max="20" width="23.73046875" style="23" bestFit="1" customWidth="1"/>
    <col min="21" max="21" width="51.86328125" style="23" bestFit="1" customWidth="1"/>
    <col min="22" max="22" width="49.73046875" style="23" bestFit="1" customWidth="1"/>
    <col min="23" max="23" width="43" style="23" bestFit="1" customWidth="1"/>
    <col min="24" max="24" width="11.19921875" style="23" bestFit="1" customWidth="1"/>
    <col min="25" max="25" width="12.1328125" style="23" bestFit="1" customWidth="1"/>
    <col min="26" max="26" width="14.06640625" style="23" bestFit="1" customWidth="1"/>
    <col min="27" max="27" width="10" style="23" bestFit="1" customWidth="1"/>
    <col min="28" max="28" width="37.06640625" style="23" bestFit="1" customWidth="1"/>
    <col min="29" max="29" width="10.1328125" style="23" bestFit="1" customWidth="1"/>
    <col min="30" max="30" width="50" style="23" bestFit="1" customWidth="1"/>
    <col min="31" max="31" width="77.06640625" style="23" bestFit="1" customWidth="1"/>
    <col min="32" max="32" width="48.53125" style="23" bestFit="1" customWidth="1"/>
    <col min="33" max="33" width="61.33203125" style="23" bestFit="1" customWidth="1"/>
    <col min="34" max="34" width="36.53125" style="23" bestFit="1" customWidth="1"/>
    <col min="35" max="35" width="17.86328125" style="23" bestFit="1" customWidth="1"/>
    <col min="36" max="36" width="26.265625" style="23" bestFit="1" customWidth="1"/>
    <col min="37" max="37" width="17.59765625" style="23" bestFit="1" customWidth="1"/>
    <col min="38" max="38" width="46.6640625" style="23" bestFit="1" customWidth="1"/>
    <col min="39" max="39" width="18.53125" style="23" bestFit="1" customWidth="1"/>
    <col min="40" max="40" width="14.59765625" style="23" bestFit="1" customWidth="1"/>
    <col min="41" max="41" width="15.53125" style="23" bestFit="1" customWidth="1"/>
    <col min="42" max="47" width="16.3984375" style="23" bestFit="1" customWidth="1"/>
    <col min="48" max="49" width="18.53125" style="23" bestFit="1" customWidth="1"/>
    <col min="50" max="50" width="15.06640625" style="23" bestFit="1" customWidth="1"/>
    <col min="51" max="16384" width="9.06640625" style="23"/>
  </cols>
  <sheetData>
    <row r="1" spans="1:50" s="21" customFormat="1" ht="18.399999999999999" customHeight="1" x14ac:dyDescent="0.45">
      <c r="A1" s="20" t="s">
        <v>28</v>
      </c>
      <c r="B1" s="20" t="s">
        <v>1260</v>
      </c>
      <c r="C1" s="20" t="s">
        <v>29</v>
      </c>
      <c r="D1" s="20" t="s">
        <v>58</v>
      </c>
      <c r="E1" s="20" t="s">
        <v>115</v>
      </c>
      <c r="F1" s="20" t="s">
        <v>133</v>
      </c>
      <c r="G1" s="20" t="s">
        <v>185</v>
      </c>
      <c r="H1" s="20" t="s">
        <v>232</v>
      </c>
      <c r="I1" s="20" t="s">
        <v>245</v>
      </c>
      <c r="J1" s="20" t="s">
        <v>389</v>
      </c>
      <c r="K1" s="20" t="s">
        <v>411</v>
      </c>
      <c r="L1" s="20" t="s">
        <v>452</v>
      </c>
      <c r="M1" s="20" t="s">
        <v>488</v>
      </c>
      <c r="N1" s="20" t="s">
        <v>509</v>
      </c>
      <c r="O1" s="20" t="s">
        <v>530</v>
      </c>
      <c r="P1" s="20" t="s">
        <v>552</v>
      </c>
      <c r="Q1" s="20" t="s">
        <v>591</v>
      </c>
      <c r="R1" s="20" t="s">
        <v>592</v>
      </c>
      <c r="S1" s="20" t="s">
        <v>626</v>
      </c>
      <c r="T1" s="20" t="s">
        <v>662</v>
      </c>
      <c r="U1" s="20" t="s">
        <v>702</v>
      </c>
      <c r="V1" s="20" t="s">
        <v>729</v>
      </c>
      <c r="W1" s="20" t="s">
        <v>749</v>
      </c>
      <c r="X1" s="20" t="s">
        <v>764</v>
      </c>
      <c r="Y1" s="20" t="s">
        <v>786</v>
      </c>
      <c r="Z1" s="20" t="s">
        <v>808</v>
      </c>
      <c r="AA1" s="20" t="s">
        <v>815</v>
      </c>
      <c r="AB1" s="20" t="s">
        <v>835</v>
      </c>
      <c r="AC1" s="20" t="s">
        <v>846</v>
      </c>
      <c r="AD1" s="20" t="s">
        <v>857</v>
      </c>
      <c r="AE1" s="20" t="s">
        <v>871</v>
      </c>
      <c r="AF1" s="20" t="s">
        <v>885</v>
      </c>
      <c r="AG1" s="20" t="s">
        <v>913</v>
      </c>
      <c r="AH1" s="20" t="s">
        <v>935</v>
      </c>
      <c r="AI1" s="20" t="s">
        <v>946</v>
      </c>
      <c r="AJ1" s="20" t="s">
        <v>956</v>
      </c>
      <c r="AK1" s="20" t="s">
        <v>1003</v>
      </c>
      <c r="AL1" s="20" t="s">
        <v>1022</v>
      </c>
      <c r="AM1" s="20" t="s">
        <v>1041</v>
      </c>
      <c r="AN1" s="20" t="s">
        <v>1042</v>
      </c>
      <c r="AO1" s="20" t="s">
        <v>1065</v>
      </c>
      <c r="AP1" s="20" t="s">
        <v>1076</v>
      </c>
      <c r="AQ1" s="20" t="s">
        <v>1084</v>
      </c>
      <c r="AR1" s="20" t="s">
        <v>1091</v>
      </c>
      <c r="AS1" s="20" t="s">
        <v>1100</v>
      </c>
      <c r="AT1" s="20" t="s">
        <v>1115</v>
      </c>
      <c r="AU1" s="20" t="s">
        <v>1132</v>
      </c>
      <c r="AV1" s="20" t="s">
        <v>1148</v>
      </c>
      <c r="AW1" s="20" t="s">
        <v>1168</v>
      </c>
      <c r="AX1" s="20" t="s">
        <v>1179</v>
      </c>
    </row>
    <row r="2" spans="1:50" x14ac:dyDescent="0.45">
      <c r="A2" s="2" t="s">
        <v>0</v>
      </c>
      <c r="B2" s="15" t="s">
        <v>1261</v>
      </c>
      <c r="C2" s="25" t="s">
        <v>30</v>
      </c>
      <c r="D2" s="26" t="s">
        <v>60</v>
      </c>
      <c r="E2" s="26" t="s">
        <v>60</v>
      </c>
      <c r="F2" s="26" t="s">
        <v>135</v>
      </c>
      <c r="G2" s="26" t="s">
        <v>186</v>
      </c>
      <c r="H2" s="26" t="s">
        <v>191</v>
      </c>
      <c r="I2" s="26" t="s">
        <v>247</v>
      </c>
      <c r="J2" s="25" t="s">
        <v>390</v>
      </c>
      <c r="K2" s="26" t="s">
        <v>159</v>
      </c>
      <c r="L2" s="26" t="s">
        <v>453</v>
      </c>
      <c r="M2" s="26" t="s">
        <v>191</v>
      </c>
      <c r="N2" s="26" t="s">
        <v>186</v>
      </c>
      <c r="O2" s="26" t="s">
        <v>531</v>
      </c>
      <c r="P2" s="26" t="s">
        <v>554</v>
      </c>
      <c r="Q2" s="25" t="s">
        <v>134</v>
      </c>
      <c r="R2" s="26" t="s">
        <v>345</v>
      </c>
      <c r="S2" s="26" t="s">
        <v>628</v>
      </c>
      <c r="T2" s="26" t="s">
        <v>664</v>
      </c>
      <c r="U2" s="26" t="s">
        <v>301</v>
      </c>
      <c r="V2" s="26" t="s">
        <v>318</v>
      </c>
      <c r="W2" s="26" t="s">
        <v>750</v>
      </c>
      <c r="X2" s="26" t="s">
        <v>490</v>
      </c>
      <c r="Y2" s="26" t="s">
        <v>788</v>
      </c>
      <c r="Z2" s="26" t="s">
        <v>191</v>
      </c>
      <c r="AA2" s="26" t="s">
        <v>312</v>
      </c>
      <c r="AB2" s="26" t="s">
        <v>191</v>
      </c>
      <c r="AC2" s="26" t="s">
        <v>312</v>
      </c>
      <c r="AD2" s="26" t="s">
        <v>690</v>
      </c>
      <c r="AE2" s="26" t="s">
        <v>644</v>
      </c>
      <c r="AF2" s="26" t="s">
        <v>886</v>
      </c>
      <c r="AG2" s="26" t="s">
        <v>685</v>
      </c>
      <c r="AH2" s="26" t="s">
        <v>783</v>
      </c>
      <c r="AI2" s="26" t="s">
        <v>213</v>
      </c>
      <c r="AJ2" s="26" t="s">
        <v>958</v>
      </c>
      <c r="AK2" s="26" t="s">
        <v>855</v>
      </c>
      <c r="AL2" s="26" t="s">
        <v>1023</v>
      </c>
      <c r="AM2" s="26" t="s">
        <v>493</v>
      </c>
      <c r="AN2" s="27" t="s">
        <v>134</v>
      </c>
      <c r="AO2" s="26" t="s">
        <v>305</v>
      </c>
      <c r="AP2" s="26" t="s">
        <v>186</v>
      </c>
      <c r="AQ2" s="26" t="s">
        <v>226</v>
      </c>
      <c r="AR2" s="26" t="s">
        <v>845</v>
      </c>
      <c r="AS2" s="26" t="s">
        <v>805</v>
      </c>
      <c r="AT2" s="26" t="s">
        <v>750</v>
      </c>
      <c r="AU2" s="26" t="s">
        <v>855</v>
      </c>
      <c r="AV2" s="26" t="s">
        <v>653</v>
      </c>
      <c r="AW2" s="26" t="s">
        <v>715</v>
      </c>
      <c r="AX2" s="26" t="s">
        <v>1180</v>
      </c>
    </row>
    <row r="3" spans="1:50" x14ac:dyDescent="0.45">
      <c r="A3" s="2" t="s">
        <v>1</v>
      </c>
      <c r="B3" s="15" t="s">
        <v>1261</v>
      </c>
      <c r="C3" s="25" t="s">
        <v>31</v>
      </c>
      <c r="D3" s="26" t="s">
        <v>62</v>
      </c>
      <c r="E3" s="26" t="s">
        <v>117</v>
      </c>
      <c r="F3" s="26" t="s">
        <v>137</v>
      </c>
      <c r="G3" s="26" t="s">
        <v>187</v>
      </c>
      <c r="H3" s="26" t="s">
        <v>233</v>
      </c>
      <c r="I3" s="26" t="s">
        <v>249</v>
      </c>
      <c r="J3" s="25" t="s">
        <v>391</v>
      </c>
      <c r="K3" s="26" t="s">
        <v>413</v>
      </c>
      <c r="L3" s="26" t="s">
        <v>311</v>
      </c>
      <c r="M3" s="26" t="s">
        <v>207</v>
      </c>
      <c r="N3" s="26" t="s">
        <v>237</v>
      </c>
      <c r="O3" s="26" t="s">
        <v>524</v>
      </c>
      <c r="P3" s="26" t="s">
        <v>556</v>
      </c>
      <c r="Q3" s="25" t="s">
        <v>136</v>
      </c>
      <c r="R3" s="26" t="s">
        <v>284</v>
      </c>
      <c r="S3" s="26" t="s">
        <v>630</v>
      </c>
      <c r="T3" s="26" t="s">
        <v>182</v>
      </c>
      <c r="U3" s="26" t="s">
        <v>704</v>
      </c>
      <c r="V3" s="26" t="s">
        <v>573</v>
      </c>
      <c r="W3" s="26" t="s">
        <v>516</v>
      </c>
      <c r="X3" s="26" t="s">
        <v>766</v>
      </c>
      <c r="Y3" s="26" t="s">
        <v>224</v>
      </c>
      <c r="Z3" s="26" t="s">
        <v>191</v>
      </c>
      <c r="AA3" s="26" t="s">
        <v>742</v>
      </c>
      <c r="AB3" s="26" t="s">
        <v>217</v>
      </c>
      <c r="AC3" s="26" t="s">
        <v>209</v>
      </c>
      <c r="AD3" s="26" t="s">
        <v>493</v>
      </c>
      <c r="AE3" s="26" t="s">
        <v>588</v>
      </c>
      <c r="AF3" s="26" t="s">
        <v>887</v>
      </c>
      <c r="AG3" s="26" t="s">
        <v>915</v>
      </c>
      <c r="AH3" s="26" t="s">
        <v>209</v>
      </c>
      <c r="AI3" s="26" t="s">
        <v>471</v>
      </c>
      <c r="AJ3" s="26" t="s">
        <v>959</v>
      </c>
      <c r="AK3" s="26" t="s">
        <v>898</v>
      </c>
      <c r="AL3" s="26" t="s">
        <v>1025</v>
      </c>
      <c r="AM3" s="26" t="s">
        <v>191</v>
      </c>
      <c r="AN3" s="27" t="s">
        <v>1043</v>
      </c>
      <c r="AO3" s="26" t="s">
        <v>1066</v>
      </c>
      <c r="AP3" s="26" t="s">
        <v>1066</v>
      </c>
      <c r="AQ3" s="26" t="s">
        <v>469</v>
      </c>
      <c r="AR3" s="26" t="s">
        <v>302</v>
      </c>
      <c r="AS3" s="26" t="s">
        <v>773</v>
      </c>
      <c r="AT3" s="26" t="s">
        <v>465</v>
      </c>
      <c r="AU3" s="26" t="s">
        <v>657</v>
      </c>
      <c r="AV3" s="26" t="s">
        <v>933</v>
      </c>
      <c r="AW3" s="26" t="s">
        <v>1158</v>
      </c>
      <c r="AX3" s="26" t="s">
        <v>706</v>
      </c>
    </row>
    <row r="4" spans="1:50" x14ac:dyDescent="0.45">
      <c r="A4" s="2" t="s">
        <v>2</v>
      </c>
      <c r="B4" s="15" t="s">
        <v>1261</v>
      </c>
      <c r="C4" s="25" t="s">
        <v>32</v>
      </c>
      <c r="D4" s="26" t="s">
        <v>64</v>
      </c>
      <c r="E4" s="26" t="s">
        <v>64</v>
      </c>
      <c r="F4" s="26" t="s">
        <v>139</v>
      </c>
      <c r="G4" s="26" t="s">
        <v>189</v>
      </c>
      <c r="H4" s="26" t="s">
        <v>191</v>
      </c>
      <c r="I4" s="26" t="s">
        <v>251</v>
      </c>
      <c r="J4" s="25" t="s">
        <v>392</v>
      </c>
      <c r="K4" s="26" t="s">
        <v>415</v>
      </c>
      <c r="L4" s="26" t="s">
        <v>456</v>
      </c>
      <c r="M4" s="26" t="s">
        <v>490</v>
      </c>
      <c r="N4" s="26" t="s">
        <v>453</v>
      </c>
      <c r="O4" s="26" t="s">
        <v>469</v>
      </c>
      <c r="P4" s="26" t="s">
        <v>558</v>
      </c>
      <c r="Q4" s="25" t="s">
        <v>138</v>
      </c>
      <c r="R4" s="26" t="s">
        <v>594</v>
      </c>
      <c r="S4" s="26" t="s">
        <v>632</v>
      </c>
      <c r="T4" s="26" t="s">
        <v>667</v>
      </c>
      <c r="U4" s="26" t="s">
        <v>706</v>
      </c>
      <c r="V4" s="26" t="s">
        <v>731</v>
      </c>
      <c r="W4" s="26" t="s">
        <v>526</v>
      </c>
      <c r="X4" s="26" t="s">
        <v>199</v>
      </c>
      <c r="Y4" s="26" t="s">
        <v>704</v>
      </c>
      <c r="Z4" s="26" t="s">
        <v>211</v>
      </c>
      <c r="AA4" s="26" t="s">
        <v>737</v>
      </c>
      <c r="AB4" s="26" t="s">
        <v>493</v>
      </c>
      <c r="AC4" s="26" t="s">
        <v>189</v>
      </c>
      <c r="AD4" s="26" t="s">
        <v>534</v>
      </c>
      <c r="AE4" s="26" t="s">
        <v>872</v>
      </c>
      <c r="AF4" s="26" t="s">
        <v>303</v>
      </c>
      <c r="AG4" s="26" t="s">
        <v>213</v>
      </c>
      <c r="AH4" s="26" t="s">
        <v>588</v>
      </c>
      <c r="AI4" s="26" t="s">
        <v>197</v>
      </c>
      <c r="AJ4" s="26" t="s">
        <v>961</v>
      </c>
      <c r="AK4" s="26" t="s">
        <v>726</v>
      </c>
      <c r="AL4" s="26" t="s">
        <v>573</v>
      </c>
      <c r="AM4" s="26" t="s">
        <v>191</v>
      </c>
      <c r="AN4" s="27" t="s">
        <v>1044</v>
      </c>
      <c r="AO4" s="26" t="s">
        <v>187</v>
      </c>
      <c r="AP4" s="26" t="s">
        <v>187</v>
      </c>
      <c r="AQ4" s="26" t="s">
        <v>310</v>
      </c>
      <c r="AR4" s="26" t="s">
        <v>224</v>
      </c>
      <c r="AS4" s="26" t="s">
        <v>715</v>
      </c>
      <c r="AT4" s="26" t="s">
        <v>573</v>
      </c>
      <c r="AU4" s="26" t="s">
        <v>1134</v>
      </c>
      <c r="AV4" s="26" t="s">
        <v>672</v>
      </c>
      <c r="AW4" s="26" t="s">
        <v>780</v>
      </c>
      <c r="AX4" s="26" t="s">
        <v>579</v>
      </c>
    </row>
    <row r="5" spans="1:50" x14ac:dyDescent="0.45">
      <c r="A5" s="2" t="s">
        <v>3</v>
      </c>
      <c r="B5" s="15" t="s">
        <v>1261</v>
      </c>
      <c r="C5" s="25" t="s">
        <v>33</v>
      </c>
      <c r="D5" s="26" t="s">
        <v>66</v>
      </c>
      <c r="E5" s="26" t="s">
        <v>66</v>
      </c>
      <c r="F5" s="26" t="s">
        <v>66</v>
      </c>
      <c r="G5" s="26" t="s">
        <v>191</v>
      </c>
      <c r="H5" s="26" t="s">
        <v>191</v>
      </c>
      <c r="I5" s="26" t="s">
        <v>253</v>
      </c>
      <c r="J5" s="25" t="s">
        <v>65</v>
      </c>
      <c r="K5" s="26" t="s">
        <v>191</v>
      </c>
      <c r="L5" s="26" t="s">
        <v>191</v>
      </c>
      <c r="M5" s="26" t="s">
        <v>191</v>
      </c>
      <c r="N5" s="26" t="s">
        <v>191</v>
      </c>
      <c r="O5" s="26" t="s">
        <v>191</v>
      </c>
      <c r="P5" s="26" t="s">
        <v>365</v>
      </c>
      <c r="Q5" s="25" t="s">
        <v>65</v>
      </c>
      <c r="R5" s="26" t="s">
        <v>191</v>
      </c>
      <c r="S5" s="26" t="s">
        <v>365</v>
      </c>
      <c r="T5" s="26" t="s">
        <v>191</v>
      </c>
      <c r="U5" s="26" t="s">
        <v>191</v>
      </c>
      <c r="V5" s="26" t="s">
        <v>191</v>
      </c>
      <c r="W5" s="26" t="s">
        <v>365</v>
      </c>
      <c r="X5" s="26" t="s">
        <v>191</v>
      </c>
      <c r="Y5" s="26" t="s">
        <v>191</v>
      </c>
      <c r="Z5" s="26" t="s">
        <v>191</v>
      </c>
      <c r="AA5" s="26" t="s">
        <v>191</v>
      </c>
      <c r="AB5" s="26" t="s">
        <v>191</v>
      </c>
      <c r="AC5" s="26" t="s">
        <v>191</v>
      </c>
      <c r="AD5" s="26" t="s">
        <v>191</v>
      </c>
      <c r="AE5" s="26" t="s">
        <v>191</v>
      </c>
      <c r="AF5" s="26" t="s">
        <v>191</v>
      </c>
      <c r="AG5" s="26" t="s">
        <v>191</v>
      </c>
      <c r="AH5" s="26" t="s">
        <v>191</v>
      </c>
      <c r="AI5" s="26" t="s">
        <v>191</v>
      </c>
      <c r="AJ5" s="26" t="s">
        <v>365</v>
      </c>
      <c r="AK5" s="26" t="s">
        <v>191</v>
      </c>
      <c r="AL5" s="26" t="s">
        <v>191</v>
      </c>
      <c r="AM5" s="26" t="s">
        <v>191</v>
      </c>
      <c r="AN5" s="27" t="s">
        <v>627</v>
      </c>
      <c r="AO5" s="26" t="s">
        <v>191</v>
      </c>
      <c r="AP5" s="26" t="s">
        <v>636</v>
      </c>
      <c r="AQ5" s="26" t="s">
        <v>191</v>
      </c>
      <c r="AR5" s="26" t="s">
        <v>247</v>
      </c>
      <c r="AS5" s="26" t="s">
        <v>191</v>
      </c>
      <c r="AT5" s="26" t="s">
        <v>191</v>
      </c>
      <c r="AU5" s="26" t="s">
        <v>1135</v>
      </c>
      <c r="AV5" s="26" t="s">
        <v>191</v>
      </c>
      <c r="AW5" s="26" t="s">
        <v>191</v>
      </c>
      <c r="AX5" s="26" t="s">
        <v>191</v>
      </c>
    </row>
    <row r="6" spans="1:50" x14ac:dyDescent="0.45">
      <c r="A6" s="2" t="s">
        <v>4</v>
      </c>
      <c r="B6" s="15" t="s">
        <v>1261</v>
      </c>
      <c r="C6" s="25" t="s">
        <v>34</v>
      </c>
      <c r="D6" s="26" t="s">
        <v>68</v>
      </c>
      <c r="E6" s="26" t="s">
        <v>68</v>
      </c>
      <c r="F6" s="26" t="s">
        <v>68</v>
      </c>
      <c r="G6" s="26" t="s">
        <v>191</v>
      </c>
      <c r="H6" s="26" t="s">
        <v>191</v>
      </c>
      <c r="I6" s="26" t="s">
        <v>255</v>
      </c>
      <c r="J6" s="25" t="s">
        <v>235</v>
      </c>
      <c r="K6" s="26" t="s">
        <v>365</v>
      </c>
      <c r="L6" s="26" t="s">
        <v>191</v>
      </c>
      <c r="M6" s="26" t="s">
        <v>191</v>
      </c>
      <c r="N6" s="26" t="s">
        <v>191</v>
      </c>
      <c r="O6" s="26" t="s">
        <v>191</v>
      </c>
      <c r="P6" s="26" t="s">
        <v>191</v>
      </c>
      <c r="Q6" s="25" t="s">
        <v>67</v>
      </c>
      <c r="R6" s="26" t="s">
        <v>191</v>
      </c>
      <c r="S6" s="26" t="s">
        <v>327</v>
      </c>
      <c r="T6" s="26" t="s">
        <v>668</v>
      </c>
      <c r="U6" s="26" t="s">
        <v>668</v>
      </c>
      <c r="V6" s="26" t="s">
        <v>191</v>
      </c>
      <c r="W6" s="26" t="s">
        <v>191</v>
      </c>
      <c r="X6" s="26" t="s">
        <v>668</v>
      </c>
      <c r="Y6" s="26" t="s">
        <v>191</v>
      </c>
      <c r="Z6" s="26" t="s">
        <v>191</v>
      </c>
      <c r="AA6" s="26" t="s">
        <v>668</v>
      </c>
      <c r="AB6" s="26" t="s">
        <v>191</v>
      </c>
      <c r="AC6" s="26" t="s">
        <v>191</v>
      </c>
      <c r="AD6" s="26" t="s">
        <v>191</v>
      </c>
      <c r="AE6" s="26" t="s">
        <v>191</v>
      </c>
      <c r="AF6" s="26" t="s">
        <v>339</v>
      </c>
      <c r="AG6" s="26" t="s">
        <v>614</v>
      </c>
      <c r="AH6" s="26" t="s">
        <v>191</v>
      </c>
      <c r="AI6" s="26" t="s">
        <v>191</v>
      </c>
      <c r="AJ6" s="26" t="s">
        <v>962</v>
      </c>
      <c r="AK6" s="26" t="s">
        <v>614</v>
      </c>
      <c r="AL6" s="26" t="s">
        <v>191</v>
      </c>
      <c r="AM6" s="26" t="s">
        <v>191</v>
      </c>
      <c r="AN6" s="27" t="s">
        <v>194</v>
      </c>
      <c r="AO6" s="26" t="s">
        <v>191</v>
      </c>
      <c r="AP6" s="26" t="s">
        <v>191</v>
      </c>
      <c r="AQ6" s="26" t="s">
        <v>191</v>
      </c>
      <c r="AR6" s="26" t="s">
        <v>191</v>
      </c>
      <c r="AS6" s="26" t="s">
        <v>191</v>
      </c>
      <c r="AT6" s="26" t="s">
        <v>191</v>
      </c>
      <c r="AU6" s="26" t="s">
        <v>191</v>
      </c>
      <c r="AV6" s="26" t="s">
        <v>70</v>
      </c>
      <c r="AW6" s="26" t="s">
        <v>191</v>
      </c>
      <c r="AX6" s="26" t="s">
        <v>257</v>
      </c>
    </row>
    <row r="7" spans="1:50" x14ac:dyDescent="0.45">
      <c r="A7" s="2" t="s">
        <v>5</v>
      </c>
      <c r="B7" s="15" t="s">
        <v>1261</v>
      </c>
      <c r="C7" s="25" t="s">
        <v>35</v>
      </c>
      <c r="D7" s="26" t="s">
        <v>70</v>
      </c>
      <c r="E7" s="26" t="s">
        <v>119</v>
      </c>
      <c r="F7" s="26" t="s">
        <v>141</v>
      </c>
      <c r="G7" s="26" t="s">
        <v>193</v>
      </c>
      <c r="H7" s="26" t="s">
        <v>234</v>
      </c>
      <c r="I7" s="26" t="s">
        <v>257</v>
      </c>
      <c r="J7" s="25" t="s">
        <v>393</v>
      </c>
      <c r="K7" s="26" t="s">
        <v>417</v>
      </c>
      <c r="L7" s="26" t="s">
        <v>458</v>
      </c>
      <c r="M7" s="26" t="s">
        <v>211</v>
      </c>
      <c r="N7" s="26" t="s">
        <v>468</v>
      </c>
      <c r="O7" s="26" t="s">
        <v>534</v>
      </c>
      <c r="P7" s="26" t="s">
        <v>560</v>
      </c>
      <c r="Q7" s="25" t="s">
        <v>140</v>
      </c>
      <c r="R7" s="26" t="s">
        <v>596</v>
      </c>
      <c r="S7" s="26" t="s">
        <v>634</v>
      </c>
      <c r="T7" s="26" t="s">
        <v>670</v>
      </c>
      <c r="U7" s="26" t="s">
        <v>458</v>
      </c>
      <c r="V7" s="26" t="s">
        <v>453</v>
      </c>
      <c r="W7" s="26" t="s">
        <v>507</v>
      </c>
      <c r="X7" s="26" t="s">
        <v>571</v>
      </c>
      <c r="Y7" s="26" t="s">
        <v>791</v>
      </c>
      <c r="Z7" s="26" t="s">
        <v>207</v>
      </c>
      <c r="AA7" s="26" t="s">
        <v>819</v>
      </c>
      <c r="AB7" s="26" t="s">
        <v>312</v>
      </c>
      <c r="AC7" s="26" t="s">
        <v>189</v>
      </c>
      <c r="AD7" s="26" t="s">
        <v>805</v>
      </c>
      <c r="AE7" s="26" t="s">
        <v>462</v>
      </c>
      <c r="AF7" s="26" t="s">
        <v>890</v>
      </c>
      <c r="AG7" s="26" t="s">
        <v>761</v>
      </c>
      <c r="AH7" s="26" t="s">
        <v>534</v>
      </c>
      <c r="AI7" s="26" t="s">
        <v>534</v>
      </c>
      <c r="AJ7" s="26" t="s">
        <v>964</v>
      </c>
      <c r="AK7" s="26" t="s">
        <v>368</v>
      </c>
      <c r="AL7" s="26" t="s">
        <v>483</v>
      </c>
      <c r="AM7" s="26" t="s">
        <v>753</v>
      </c>
      <c r="AN7" s="27" t="s">
        <v>1045</v>
      </c>
      <c r="AO7" s="26" t="s">
        <v>473</v>
      </c>
      <c r="AP7" s="26" t="s">
        <v>845</v>
      </c>
      <c r="AQ7" s="26" t="s">
        <v>197</v>
      </c>
      <c r="AR7" s="26" t="s">
        <v>186</v>
      </c>
      <c r="AS7" s="26" t="s">
        <v>217</v>
      </c>
      <c r="AT7" s="26" t="s">
        <v>793</v>
      </c>
      <c r="AU7" s="26" t="s">
        <v>1137</v>
      </c>
      <c r="AV7" s="26" t="s">
        <v>643</v>
      </c>
      <c r="AW7" s="26" t="s">
        <v>690</v>
      </c>
      <c r="AX7" s="26" t="s">
        <v>1184</v>
      </c>
    </row>
    <row r="8" spans="1:50" x14ac:dyDescent="0.45">
      <c r="A8" s="2" t="s">
        <v>6</v>
      </c>
      <c r="B8" s="15" t="s">
        <v>1261</v>
      </c>
      <c r="C8" s="25" t="s">
        <v>36</v>
      </c>
      <c r="D8" s="26" t="s">
        <v>72</v>
      </c>
      <c r="E8" s="26" t="s">
        <v>72</v>
      </c>
      <c r="F8" s="26" t="s">
        <v>143</v>
      </c>
      <c r="G8" s="26" t="s">
        <v>195</v>
      </c>
      <c r="H8" s="26" t="s">
        <v>191</v>
      </c>
      <c r="I8" s="26" t="s">
        <v>259</v>
      </c>
      <c r="J8" s="25" t="s">
        <v>142</v>
      </c>
      <c r="K8" s="26" t="s">
        <v>365</v>
      </c>
      <c r="L8" s="26" t="s">
        <v>191</v>
      </c>
      <c r="M8" s="26" t="s">
        <v>191</v>
      </c>
      <c r="N8" s="26" t="s">
        <v>191</v>
      </c>
      <c r="O8" s="26" t="s">
        <v>191</v>
      </c>
      <c r="P8" s="26" t="s">
        <v>191</v>
      </c>
      <c r="Q8" s="25" t="s">
        <v>142</v>
      </c>
      <c r="R8" s="26" t="s">
        <v>534</v>
      </c>
      <c r="S8" s="26" t="s">
        <v>636</v>
      </c>
      <c r="T8" s="26" t="s">
        <v>636</v>
      </c>
      <c r="U8" s="26" t="s">
        <v>636</v>
      </c>
      <c r="V8" s="26" t="s">
        <v>60</v>
      </c>
      <c r="W8" s="26" t="s">
        <v>191</v>
      </c>
      <c r="X8" s="26" t="s">
        <v>636</v>
      </c>
      <c r="Y8" s="26" t="s">
        <v>191</v>
      </c>
      <c r="Z8" s="26" t="s">
        <v>191</v>
      </c>
      <c r="AA8" s="26" t="s">
        <v>636</v>
      </c>
      <c r="AB8" s="26" t="s">
        <v>343</v>
      </c>
      <c r="AC8" s="26" t="s">
        <v>191</v>
      </c>
      <c r="AD8" s="26" t="s">
        <v>191</v>
      </c>
      <c r="AE8" s="26" t="s">
        <v>191</v>
      </c>
      <c r="AF8" s="26" t="s">
        <v>534</v>
      </c>
      <c r="AG8" s="26" t="s">
        <v>639</v>
      </c>
      <c r="AH8" s="26" t="s">
        <v>636</v>
      </c>
      <c r="AI8" s="26" t="s">
        <v>191</v>
      </c>
      <c r="AJ8" s="26" t="s">
        <v>965</v>
      </c>
      <c r="AK8" s="26" t="s">
        <v>191</v>
      </c>
      <c r="AL8" s="26" t="s">
        <v>636</v>
      </c>
      <c r="AM8" s="26" t="s">
        <v>191</v>
      </c>
      <c r="AN8" s="27" t="s">
        <v>142</v>
      </c>
      <c r="AO8" s="26" t="s">
        <v>191</v>
      </c>
      <c r="AP8" s="26" t="s">
        <v>191</v>
      </c>
      <c r="AQ8" s="26" t="s">
        <v>191</v>
      </c>
      <c r="AR8" s="26" t="s">
        <v>191</v>
      </c>
      <c r="AS8" s="26" t="s">
        <v>636</v>
      </c>
      <c r="AT8" s="26" t="s">
        <v>191</v>
      </c>
      <c r="AU8" s="26" t="s">
        <v>534</v>
      </c>
      <c r="AV8" s="26" t="s">
        <v>387</v>
      </c>
      <c r="AW8" s="26" t="s">
        <v>444</v>
      </c>
      <c r="AX8" s="26" t="s">
        <v>191</v>
      </c>
    </row>
    <row r="9" spans="1:50" x14ac:dyDescent="0.45">
      <c r="A9" s="2" t="s">
        <v>7</v>
      </c>
      <c r="B9" s="15" t="s">
        <v>1261</v>
      </c>
      <c r="C9" s="25" t="s">
        <v>37</v>
      </c>
      <c r="D9" s="26" t="s">
        <v>74</v>
      </c>
      <c r="E9" s="26" t="s">
        <v>74</v>
      </c>
      <c r="F9" s="26" t="s">
        <v>145</v>
      </c>
      <c r="G9" s="26" t="s">
        <v>197</v>
      </c>
      <c r="H9" s="26" t="s">
        <v>191</v>
      </c>
      <c r="I9" s="26" t="s">
        <v>261</v>
      </c>
      <c r="J9" s="25" t="s">
        <v>394</v>
      </c>
      <c r="K9" s="26" t="s">
        <v>419</v>
      </c>
      <c r="L9" s="26" t="s">
        <v>460</v>
      </c>
      <c r="M9" s="26" t="s">
        <v>493</v>
      </c>
      <c r="N9" s="26" t="s">
        <v>193</v>
      </c>
      <c r="O9" s="26" t="s">
        <v>536</v>
      </c>
      <c r="P9" s="26" t="s">
        <v>562</v>
      </c>
      <c r="Q9" s="25" t="s">
        <v>144</v>
      </c>
      <c r="R9" s="26" t="s">
        <v>599</v>
      </c>
      <c r="S9" s="26" t="s">
        <v>465</v>
      </c>
      <c r="T9" s="26" t="s">
        <v>672</v>
      </c>
      <c r="U9" s="26" t="s">
        <v>708</v>
      </c>
      <c r="V9" s="26" t="s">
        <v>734</v>
      </c>
      <c r="W9" s="26" t="s">
        <v>520</v>
      </c>
      <c r="X9" s="26" t="s">
        <v>685</v>
      </c>
      <c r="Y9" s="26" t="s">
        <v>793</v>
      </c>
      <c r="Z9" s="26" t="s">
        <v>495</v>
      </c>
      <c r="AA9" s="26" t="s">
        <v>308</v>
      </c>
      <c r="AB9" s="26" t="s">
        <v>708</v>
      </c>
      <c r="AC9" s="26" t="s">
        <v>516</v>
      </c>
      <c r="AD9" s="26" t="s">
        <v>231</v>
      </c>
      <c r="AE9" s="26" t="s">
        <v>875</v>
      </c>
      <c r="AF9" s="26" t="s">
        <v>892</v>
      </c>
      <c r="AG9" s="26" t="s">
        <v>199</v>
      </c>
      <c r="AH9" s="26" t="s">
        <v>708</v>
      </c>
      <c r="AI9" s="26" t="s">
        <v>839</v>
      </c>
      <c r="AJ9" s="26" t="s">
        <v>967</v>
      </c>
      <c r="AK9" s="26" t="s">
        <v>554</v>
      </c>
      <c r="AL9" s="26" t="s">
        <v>476</v>
      </c>
      <c r="AM9" s="26" t="s">
        <v>537</v>
      </c>
      <c r="AN9" s="27" t="s">
        <v>1046</v>
      </c>
      <c r="AO9" s="26" t="s">
        <v>226</v>
      </c>
      <c r="AP9" s="26" t="s">
        <v>211</v>
      </c>
      <c r="AQ9" s="26" t="s">
        <v>209</v>
      </c>
      <c r="AR9" s="26" t="s">
        <v>497</v>
      </c>
      <c r="AS9" s="26" t="s">
        <v>300</v>
      </c>
      <c r="AT9" s="26" t="s">
        <v>726</v>
      </c>
      <c r="AU9" s="26" t="s">
        <v>907</v>
      </c>
      <c r="AV9" s="26" t="s">
        <v>1011</v>
      </c>
      <c r="AW9" s="26" t="s">
        <v>875</v>
      </c>
      <c r="AX9" s="26" t="s">
        <v>904</v>
      </c>
    </row>
    <row r="10" spans="1:50" x14ac:dyDescent="0.45">
      <c r="A10" s="2" t="s">
        <v>8</v>
      </c>
      <c r="B10" s="15" t="s">
        <v>1261</v>
      </c>
      <c r="C10" s="25" t="s">
        <v>38</v>
      </c>
      <c r="D10" s="26" t="s">
        <v>76</v>
      </c>
      <c r="E10" s="26" t="s">
        <v>76</v>
      </c>
      <c r="F10" s="26" t="s">
        <v>147</v>
      </c>
      <c r="G10" s="26" t="s">
        <v>199</v>
      </c>
      <c r="H10" s="26" t="s">
        <v>191</v>
      </c>
      <c r="I10" s="26" t="s">
        <v>263</v>
      </c>
      <c r="J10" s="25" t="s">
        <v>395</v>
      </c>
      <c r="K10" s="26" t="s">
        <v>68</v>
      </c>
      <c r="L10" s="26" t="s">
        <v>462</v>
      </c>
      <c r="M10" s="26" t="s">
        <v>495</v>
      </c>
      <c r="N10" s="26" t="s">
        <v>504</v>
      </c>
      <c r="O10" s="26" t="s">
        <v>537</v>
      </c>
      <c r="P10" s="26" t="s">
        <v>490</v>
      </c>
      <c r="Q10" s="25" t="s">
        <v>146</v>
      </c>
      <c r="R10" s="26" t="s">
        <v>600</v>
      </c>
      <c r="S10" s="26" t="s">
        <v>639</v>
      </c>
      <c r="T10" s="26" t="s">
        <v>674</v>
      </c>
      <c r="U10" s="26" t="s">
        <v>710</v>
      </c>
      <c r="V10" s="26" t="s">
        <v>636</v>
      </c>
      <c r="W10" s="26" t="s">
        <v>694</v>
      </c>
      <c r="X10" s="26" t="s">
        <v>199</v>
      </c>
      <c r="Y10" s="26" t="s">
        <v>664</v>
      </c>
      <c r="Z10" s="26" t="s">
        <v>534</v>
      </c>
      <c r="AA10" s="26" t="s">
        <v>313</v>
      </c>
      <c r="AB10" s="26" t="s">
        <v>839</v>
      </c>
      <c r="AC10" s="26" t="s">
        <v>537</v>
      </c>
      <c r="AD10" s="26" t="s">
        <v>231</v>
      </c>
      <c r="AE10" s="26" t="s">
        <v>199</v>
      </c>
      <c r="AF10" s="26" t="s">
        <v>479</v>
      </c>
      <c r="AG10" s="26" t="s">
        <v>468</v>
      </c>
      <c r="AH10" s="26" t="s">
        <v>217</v>
      </c>
      <c r="AI10" s="26" t="s">
        <v>469</v>
      </c>
      <c r="AJ10" s="26" t="s">
        <v>385</v>
      </c>
      <c r="AK10" s="26" t="s">
        <v>924</v>
      </c>
      <c r="AL10" s="26" t="s">
        <v>317</v>
      </c>
      <c r="AM10" s="26" t="s">
        <v>191</v>
      </c>
      <c r="AN10" s="27" t="s">
        <v>640</v>
      </c>
      <c r="AO10" s="26" t="s">
        <v>199</v>
      </c>
      <c r="AP10" s="26" t="s">
        <v>220</v>
      </c>
      <c r="AQ10" s="26" t="s">
        <v>855</v>
      </c>
      <c r="AR10" s="26" t="s">
        <v>664</v>
      </c>
      <c r="AS10" s="26" t="s">
        <v>313</v>
      </c>
      <c r="AT10" s="26" t="s">
        <v>1119</v>
      </c>
      <c r="AU10" s="26" t="s">
        <v>717</v>
      </c>
      <c r="AV10" s="26" t="s">
        <v>717</v>
      </c>
      <c r="AW10" s="26" t="s">
        <v>704</v>
      </c>
      <c r="AX10" s="26" t="s">
        <v>737</v>
      </c>
    </row>
    <row r="11" spans="1:50" x14ac:dyDescent="0.45">
      <c r="A11" s="2" t="s">
        <v>9</v>
      </c>
      <c r="B11" s="15" t="s">
        <v>1261</v>
      </c>
      <c r="C11" s="25" t="s">
        <v>39</v>
      </c>
      <c r="D11" s="26" t="s">
        <v>78</v>
      </c>
      <c r="E11" s="26" t="s">
        <v>86</v>
      </c>
      <c r="F11" s="26" t="s">
        <v>149</v>
      </c>
      <c r="G11" s="26" t="s">
        <v>201</v>
      </c>
      <c r="H11" s="26" t="s">
        <v>234</v>
      </c>
      <c r="I11" s="26" t="s">
        <v>265</v>
      </c>
      <c r="J11" s="25" t="s">
        <v>396</v>
      </c>
      <c r="K11" s="26" t="s">
        <v>422</v>
      </c>
      <c r="L11" s="26" t="s">
        <v>302</v>
      </c>
      <c r="M11" s="26" t="s">
        <v>497</v>
      </c>
      <c r="N11" s="26" t="s">
        <v>513</v>
      </c>
      <c r="O11" s="26" t="s">
        <v>539</v>
      </c>
      <c r="P11" s="26" t="s">
        <v>486</v>
      </c>
      <c r="Q11" s="25" t="s">
        <v>148</v>
      </c>
      <c r="R11" s="26" t="s">
        <v>602</v>
      </c>
      <c r="S11" s="26" t="s">
        <v>366</v>
      </c>
      <c r="T11" s="26" t="s">
        <v>674</v>
      </c>
      <c r="U11" s="26" t="s">
        <v>309</v>
      </c>
      <c r="V11" s="26" t="s">
        <v>531</v>
      </c>
      <c r="W11" s="26" t="s">
        <v>753</v>
      </c>
      <c r="X11" s="26" t="s">
        <v>222</v>
      </c>
      <c r="Y11" s="26" t="s">
        <v>497</v>
      </c>
      <c r="Z11" s="26" t="s">
        <v>753</v>
      </c>
      <c r="AA11" s="26" t="s">
        <v>728</v>
      </c>
      <c r="AB11" s="26" t="s">
        <v>197</v>
      </c>
      <c r="AC11" s="26" t="s">
        <v>226</v>
      </c>
      <c r="AD11" s="26" t="s">
        <v>852</v>
      </c>
      <c r="AE11" s="26" t="s">
        <v>708</v>
      </c>
      <c r="AF11" s="26" t="s">
        <v>887</v>
      </c>
      <c r="AG11" s="26" t="s">
        <v>919</v>
      </c>
      <c r="AH11" s="26" t="s">
        <v>312</v>
      </c>
      <c r="AI11" s="26" t="s">
        <v>493</v>
      </c>
      <c r="AJ11" s="26" t="s">
        <v>970</v>
      </c>
      <c r="AK11" s="26" t="s">
        <v>1008</v>
      </c>
      <c r="AL11" s="26" t="s">
        <v>839</v>
      </c>
      <c r="AM11" s="26" t="s">
        <v>191</v>
      </c>
      <c r="AN11" s="27" t="s">
        <v>1047</v>
      </c>
      <c r="AO11" s="26" t="s">
        <v>1069</v>
      </c>
      <c r="AP11" s="26" t="s">
        <v>731</v>
      </c>
      <c r="AQ11" s="26" t="s">
        <v>672</v>
      </c>
      <c r="AR11" s="26" t="s">
        <v>471</v>
      </c>
      <c r="AS11" s="26" t="s">
        <v>471</v>
      </c>
      <c r="AT11" s="26" t="s">
        <v>778</v>
      </c>
      <c r="AU11" s="26" t="s">
        <v>458</v>
      </c>
      <c r="AV11" s="26" t="s">
        <v>685</v>
      </c>
      <c r="AW11" s="26" t="s">
        <v>314</v>
      </c>
      <c r="AX11" s="26" t="s">
        <v>523</v>
      </c>
    </row>
    <row r="12" spans="1:50" x14ac:dyDescent="0.45">
      <c r="A12" s="2" t="s">
        <v>10</v>
      </c>
      <c r="B12" s="15" t="s">
        <v>1261</v>
      </c>
      <c r="C12" s="25" t="s">
        <v>40</v>
      </c>
      <c r="D12" s="26" t="s">
        <v>80</v>
      </c>
      <c r="E12" s="26" t="s">
        <v>122</v>
      </c>
      <c r="F12" s="26" t="s">
        <v>151</v>
      </c>
      <c r="G12" s="26" t="s">
        <v>203</v>
      </c>
      <c r="H12" s="26" t="s">
        <v>237</v>
      </c>
      <c r="I12" s="26" t="s">
        <v>267</v>
      </c>
      <c r="J12" s="25" t="s">
        <v>397</v>
      </c>
      <c r="K12" s="26" t="s">
        <v>424</v>
      </c>
      <c r="L12" s="26" t="s">
        <v>465</v>
      </c>
      <c r="M12" s="26" t="s">
        <v>304</v>
      </c>
      <c r="N12" s="26" t="s">
        <v>310</v>
      </c>
      <c r="O12" s="26" t="s">
        <v>524</v>
      </c>
      <c r="P12" s="26" t="s">
        <v>224</v>
      </c>
      <c r="Q12" s="25" t="s">
        <v>150</v>
      </c>
      <c r="R12" s="26" t="s">
        <v>604</v>
      </c>
      <c r="S12" s="26" t="s">
        <v>642</v>
      </c>
      <c r="T12" s="26" t="s">
        <v>677</v>
      </c>
      <c r="U12" s="26" t="s">
        <v>667</v>
      </c>
      <c r="V12" s="26" t="s">
        <v>650</v>
      </c>
      <c r="W12" s="26" t="s">
        <v>453</v>
      </c>
      <c r="X12" s="26" t="s">
        <v>773</v>
      </c>
      <c r="Y12" s="26" t="s">
        <v>476</v>
      </c>
      <c r="Z12" s="26" t="s">
        <v>520</v>
      </c>
      <c r="AA12" s="26" t="s">
        <v>683</v>
      </c>
      <c r="AB12" s="26" t="s">
        <v>304</v>
      </c>
      <c r="AC12" s="26" t="s">
        <v>852</v>
      </c>
      <c r="AD12" s="26" t="s">
        <v>211</v>
      </c>
      <c r="AE12" s="26" t="s">
        <v>877</v>
      </c>
      <c r="AF12" s="26" t="s">
        <v>747</v>
      </c>
      <c r="AG12" s="26" t="s">
        <v>921</v>
      </c>
      <c r="AH12" s="26" t="s">
        <v>310</v>
      </c>
      <c r="AI12" s="26" t="s">
        <v>308</v>
      </c>
      <c r="AJ12" s="26" t="s">
        <v>972</v>
      </c>
      <c r="AK12" s="26" t="s">
        <v>447</v>
      </c>
      <c r="AL12" s="26" t="s">
        <v>708</v>
      </c>
      <c r="AM12" s="26" t="s">
        <v>233</v>
      </c>
      <c r="AN12" s="27" t="s">
        <v>1048</v>
      </c>
      <c r="AO12" s="26" t="s">
        <v>776</v>
      </c>
      <c r="AP12" s="26" t="s">
        <v>224</v>
      </c>
      <c r="AQ12" s="26" t="s">
        <v>708</v>
      </c>
      <c r="AR12" s="26" t="s">
        <v>791</v>
      </c>
      <c r="AS12" s="26" t="s">
        <v>864</v>
      </c>
      <c r="AT12" s="26" t="s">
        <v>872</v>
      </c>
      <c r="AU12" s="26" t="s">
        <v>634</v>
      </c>
      <c r="AV12" s="26" t="s">
        <v>884</v>
      </c>
      <c r="AW12" s="26" t="s">
        <v>526</v>
      </c>
      <c r="AX12" s="26" t="s">
        <v>536</v>
      </c>
    </row>
    <row r="13" spans="1:50" x14ac:dyDescent="0.45">
      <c r="A13" s="2" t="s">
        <v>11</v>
      </c>
      <c r="B13" s="15" t="s">
        <v>1261</v>
      </c>
      <c r="C13" s="25" t="s">
        <v>41</v>
      </c>
      <c r="D13" s="26" t="s">
        <v>82</v>
      </c>
      <c r="E13" s="26" t="s">
        <v>82</v>
      </c>
      <c r="F13" s="26" t="s">
        <v>153</v>
      </c>
      <c r="G13" s="26" t="s">
        <v>205</v>
      </c>
      <c r="H13" s="26" t="s">
        <v>191</v>
      </c>
      <c r="I13" s="26" t="s">
        <v>269</v>
      </c>
      <c r="J13" s="25" t="s">
        <v>152</v>
      </c>
      <c r="K13" s="26" t="s">
        <v>426</v>
      </c>
      <c r="L13" s="26" t="s">
        <v>467</v>
      </c>
      <c r="M13" s="26" t="s">
        <v>191</v>
      </c>
      <c r="N13" s="26" t="s">
        <v>516</v>
      </c>
      <c r="O13" s="26" t="s">
        <v>191</v>
      </c>
      <c r="P13" s="26" t="s">
        <v>566</v>
      </c>
      <c r="Q13" s="25" t="s">
        <v>152</v>
      </c>
      <c r="R13" s="26" t="s">
        <v>566</v>
      </c>
      <c r="S13" s="26" t="s">
        <v>462</v>
      </c>
      <c r="T13" s="26" t="s">
        <v>661</v>
      </c>
      <c r="U13" s="26" t="s">
        <v>617</v>
      </c>
      <c r="V13" s="26" t="s">
        <v>704</v>
      </c>
      <c r="W13" s="26" t="s">
        <v>191</v>
      </c>
      <c r="X13" s="26" t="s">
        <v>199</v>
      </c>
      <c r="Y13" s="26" t="s">
        <v>130</v>
      </c>
      <c r="Z13" s="26" t="s">
        <v>191</v>
      </c>
      <c r="AA13" s="26" t="s">
        <v>824</v>
      </c>
      <c r="AB13" s="26" t="s">
        <v>191</v>
      </c>
      <c r="AC13" s="26" t="s">
        <v>191</v>
      </c>
      <c r="AD13" s="26" t="s">
        <v>310</v>
      </c>
      <c r="AE13" s="26" t="s">
        <v>704</v>
      </c>
      <c r="AF13" s="26" t="s">
        <v>473</v>
      </c>
      <c r="AG13" s="26" t="s">
        <v>224</v>
      </c>
      <c r="AH13" s="26" t="s">
        <v>940</v>
      </c>
      <c r="AI13" s="26" t="s">
        <v>191</v>
      </c>
      <c r="AJ13" s="26" t="s">
        <v>974</v>
      </c>
      <c r="AK13" s="26" t="s">
        <v>473</v>
      </c>
      <c r="AL13" s="26" t="s">
        <v>819</v>
      </c>
      <c r="AM13" s="26" t="s">
        <v>191</v>
      </c>
      <c r="AN13" s="27" t="s">
        <v>1049</v>
      </c>
      <c r="AO13" s="26" t="s">
        <v>187</v>
      </c>
      <c r="AP13" s="26" t="s">
        <v>191</v>
      </c>
      <c r="AQ13" s="26" t="s">
        <v>542</v>
      </c>
      <c r="AR13" s="26" t="s">
        <v>1035</v>
      </c>
      <c r="AS13" s="26" t="s">
        <v>1106</v>
      </c>
      <c r="AT13" s="26" t="s">
        <v>672</v>
      </c>
      <c r="AU13" s="26" t="s">
        <v>1141</v>
      </c>
      <c r="AV13" s="26" t="s">
        <v>586</v>
      </c>
      <c r="AW13" s="26" t="s">
        <v>907</v>
      </c>
      <c r="AX13" s="26" t="s">
        <v>469</v>
      </c>
    </row>
    <row r="14" spans="1:50" x14ac:dyDescent="0.45">
      <c r="A14" s="2" t="s">
        <v>12</v>
      </c>
      <c r="B14" s="15" t="s">
        <v>1261</v>
      </c>
      <c r="C14" s="25" t="s">
        <v>42</v>
      </c>
      <c r="D14" s="26" t="s">
        <v>84</v>
      </c>
      <c r="E14" s="26" t="s">
        <v>84</v>
      </c>
      <c r="F14" s="26" t="s">
        <v>155</v>
      </c>
      <c r="G14" s="26" t="s">
        <v>197</v>
      </c>
      <c r="H14" s="26" t="s">
        <v>191</v>
      </c>
      <c r="I14" s="26" t="s">
        <v>271</v>
      </c>
      <c r="J14" s="25" t="s">
        <v>398</v>
      </c>
      <c r="K14" s="26" t="s">
        <v>428</v>
      </c>
      <c r="L14" s="26" t="s">
        <v>468</v>
      </c>
      <c r="M14" s="26" t="s">
        <v>191</v>
      </c>
      <c r="N14" s="26" t="s">
        <v>500</v>
      </c>
      <c r="O14" s="26" t="s">
        <v>191</v>
      </c>
      <c r="P14" s="26" t="s">
        <v>567</v>
      </c>
      <c r="Q14" s="25" t="s">
        <v>154</v>
      </c>
      <c r="R14" s="26" t="s">
        <v>338</v>
      </c>
      <c r="S14" s="26" t="s">
        <v>643</v>
      </c>
      <c r="T14" s="26" t="s">
        <v>465</v>
      </c>
      <c r="U14" s="26" t="s">
        <v>226</v>
      </c>
      <c r="V14" s="26" t="s">
        <v>737</v>
      </c>
      <c r="W14" s="26" t="s">
        <v>222</v>
      </c>
      <c r="X14" s="26" t="s">
        <v>201</v>
      </c>
      <c r="Y14" s="26" t="s">
        <v>797</v>
      </c>
      <c r="Z14" s="26" t="s">
        <v>191</v>
      </c>
      <c r="AA14" s="26" t="s">
        <v>683</v>
      </c>
      <c r="AB14" s="26" t="s">
        <v>309</v>
      </c>
      <c r="AC14" s="26" t="s">
        <v>453</v>
      </c>
      <c r="AD14" s="26" t="s">
        <v>191</v>
      </c>
      <c r="AE14" s="26" t="s">
        <v>745</v>
      </c>
      <c r="AF14" s="26" t="s">
        <v>659</v>
      </c>
      <c r="AG14" s="26" t="s">
        <v>839</v>
      </c>
      <c r="AH14" s="26" t="s">
        <v>228</v>
      </c>
      <c r="AI14" s="26" t="s">
        <v>217</v>
      </c>
      <c r="AJ14" s="26" t="s">
        <v>975</v>
      </c>
      <c r="AK14" s="26" t="s">
        <v>739</v>
      </c>
      <c r="AL14" s="26" t="s">
        <v>690</v>
      </c>
      <c r="AM14" s="26" t="s">
        <v>187</v>
      </c>
      <c r="AN14" s="27" t="s">
        <v>1050</v>
      </c>
      <c r="AO14" s="26" t="s">
        <v>191</v>
      </c>
      <c r="AP14" s="26" t="s">
        <v>209</v>
      </c>
      <c r="AQ14" s="26" t="s">
        <v>577</v>
      </c>
      <c r="AR14" s="26" t="s">
        <v>203</v>
      </c>
      <c r="AS14" s="26" t="s">
        <v>209</v>
      </c>
      <c r="AT14" s="26" t="s">
        <v>471</v>
      </c>
      <c r="AU14" s="26" t="s">
        <v>197</v>
      </c>
      <c r="AV14" s="26" t="s">
        <v>1154</v>
      </c>
      <c r="AW14" s="26" t="s">
        <v>923</v>
      </c>
      <c r="AX14" s="26" t="s">
        <v>1188</v>
      </c>
    </row>
    <row r="15" spans="1:50" x14ac:dyDescent="0.45">
      <c r="A15" s="2" t="s">
        <v>13</v>
      </c>
      <c r="B15" s="15" t="s">
        <v>1261</v>
      </c>
      <c r="C15" s="25" t="s">
        <v>43</v>
      </c>
      <c r="D15" s="26" t="s">
        <v>86</v>
      </c>
      <c r="E15" s="26" t="s">
        <v>86</v>
      </c>
      <c r="F15" s="26" t="s">
        <v>157</v>
      </c>
      <c r="G15" s="26" t="s">
        <v>207</v>
      </c>
      <c r="H15" s="26" t="s">
        <v>191</v>
      </c>
      <c r="I15" s="26" t="s">
        <v>272</v>
      </c>
      <c r="J15" s="25" t="s">
        <v>399</v>
      </c>
      <c r="K15" s="26" t="s">
        <v>430</v>
      </c>
      <c r="L15" s="26" t="s">
        <v>469</v>
      </c>
      <c r="M15" s="26" t="s">
        <v>191</v>
      </c>
      <c r="N15" s="26" t="s">
        <v>205</v>
      </c>
      <c r="O15" s="26" t="s">
        <v>542</v>
      </c>
      <c r="P15" s="26" t="s">
        <v>569</v>
      </c>
      <c r="Q15" s="25" t="s">
        <v>156</v>
      </c>
      <c r="R15" s="26" t="s">
        <v>607</v>
      </c>
      <c r="S15" s="26" t="s">
        <v>644</v>
      </c>
      <c r="T15" s="26" t="s">
        <v>681</v>
      </c>
      <c r="U15" s="26" t="s">
        <v>222</v>
      </c>
      <c r="V15" s="26" t="s">
        <v>571</v>
      </c>
      <c r="W15" s="26" t="s">
        <v>468</v>
      </c>
      <c r="X15" s="26" t="s">
        <v>507</v>
      </c>
      <c r="Y15" s="26" t="s">
        <v>799</v>
      </c>
      <c r="Z15" s="26" t="s">
        <v>490</v>
      </c>
      <c r="AA15" s="26" t="s">
        <v>785</v>
      </c>
      <c r="AB15" s="26" t="s">
        <v>547</v>
      </c>
      <c r="AC15" s="26" t="s">
        <v>493</v>
      </c>
      <c r="AD15" s="26" t="s">
        <v>516</v>
      </c>
      <c r="AE15" s="26" t="s">
        <v>462</v>
      </c>
      <c r="AF15" s="26" t="s">
        <v>875</v>
      </c>
      <c r="AG15" s="26" t="s">
        <v>923</v>
      </c>
      <c r="AH15" s="26" t="s">
        <v>473</v>
      </c>
      <c r="AI15" s="26" t="s">
        <v>209</v>
      </c>
      <c r="AJ15" s="26" t="s">
        <v>74</v>
      </c>
      <c r="AK15" s="26" t="s">
        <v>1011</v>
      </c>
      <c r="AL15" s="26" t="s">
        <v>691</v>
      </c>
      <c r="AM15" s="26" t="s">
        <v>191</v>
      </c>
      <c r="AN15" s="27" t="s">
        <v>1051</v>
      </c>
      <c r="AO15" s="26" t="s">
        <v>191</v>
      </c>
      <c r="AP15" s="26" t="s">
        <v>191</v>
      </c>
      <c r="AQ15" s="26" t="s">
        <v>497</v>
      </c>
      <c r="AR15" s="26" t="s">
        <v>191</v>
      </c>
      <c r="AS15" s="26" t="s">
        <v>209</v>
      </c>
      <c r="AT15" s="26" t="s">
        <v>708</v>
      </c>
      <c r="AU15" s="26" t="s">
        <v>708</v>
      </c>
      <c r="AV15" s="26" t="s">
        <v>884</v>
      </c>
      <c r="AW15" s="26" t="s">
        <v>586</v>
      </c>
      <c r="AX15" s="26" t="s">
        <v>1190</v>
      </c>
    </row>
    <row r="16" spans="1:50" x14ac:dyDescent="0.45">
      <c r="A16" s="2" t="s">
        <v>14</v>
      </c>
      <c r="B16" s="15" t="s">
        <v>1261</v>
      </c>
      <c r="C16" s="25" t="s">
        <v>44</v>
      </c>
      <c r="D16" s="26" t="s">
        <v>88</v>
      </c>
      <c r="E16" s="26" t="s">
        <v>88</v>
      </c>
      <c r="F16" s="26" t="s">
        <v>159</v>
      </c>
      <c r="G16" s="26" t="s">
        <v>209</v>
      </c>
      <c r="H16" s="26" t="s">
        <v>191</v>
      </c>
      <c r="I16" s="26" t="s">
        <v>274</v>
      </c>
      <c r="J16" s="25" t="s">
        <v>400</v>
      </c>
      <c r="K16" s="26" t="s">
        <v>253</v>
      </c>
      <c r="L16" s="26" t="s">
        <v>471</v>
      </c>
      <c r="M16" s="26" t="s">
        <v>500</v>
      </c>
      <c r="N16" s="26" t="s">
        <v>197</v>
      </c>
      <c r="O16" s="26" t="s">
        <v>507</v>
      </c>
      <c r="P16" s="26" t="s">
        <v>571</v>
      </c>
      <c r="Q16" s="25" t="s">
        <v>158</v>
      </c>
      <c r="R16" s="26" t="s">
        <v>608</v>
      </c>
      <c r="S16" s="26" t="s">
        <v>646</v>
      </c>
      <c r="T16" s="26" t="s">
        <v>683</v>
      </c>
      <c r="U16" s="26" t="s">
        <v>715</v>
      </c>
      <c r="V16" s="26" t="s">
        <v>739</v>
      </c>
      <c r="W16" s="26" t="s">
        <v>237</v>
      </c>
      <c r="X16" s="26" t="s">
        <v>776</v>
      </c>
      <c r="Y16" s="26" t="s">
        <v>453</v>
      </c>
      <c r="Z16" s="26" t="s">
        <v>805</v>
      </c>
      <c r="AA16" s="26" t="s">
        <v>213</v>
      </c>
      <c r="AB16" s="26" t="s">
        <v>191</v>
      </c>
      <c r="AC16" s="26" t="s">
        <v>839</v>
      </c>
      <c r="AD16" s="26" t="s">
        <v>476</v>
      </c>
      <c r="AE16" s="26" t="s">
        <v>864</v>
      </c>
      <c r="AF16" s="26" t="s">
        <v>898</v>
      </c>
      <c r="AG16" s="26" t="s">
        <v>924</v>
      </c>
      <c r="AH16" s="26" t="s">
        <v>189</v>
      </c>
      <c r="AI16" s="26" t="s">
        <v>224</v>
      </c>
      <c r="AJ16" s="26" t="s">
        <v>381</v>
      </c>
      <c r="AK16" s="26" t="s">
        <v>539</v>
      </c>
      <c r="AL16" s="26" t="s">
        <v>742</v>
      </c>
      <c r="AM16" s="26" t="s">
        <v>191</v>
      </c>
      <c r="AN16" s="27" t="s">
        <v>1052</v>
      </c>
      <c r="AO16" s="26" t="s">
        <v>191</v>
      </c>
      <c r="AP16" s="26" t="s">
        <v>520</v>
      </c>
      <c r="AQ16" s="26" t="s">
        <v>203</v>
      </c>
      <c r="AR16" s="26" t="s">
        <v>493</v>
      </c>
      <c r="AS16" s="26" t="s">
        <v>1108</v>
      </c>
      <c r="AT16" s="26" t="s">
        <v>600</v>
      </c>
      <c r="AU16" s="26" t="s">
        <v>706</v>
      </c>
      <c r="AV16" s="26" t="s">
        <v>1156</v>
      </c>
      <c r="AW16" s="26" t="s">
        <v>664</v>
      </c>
      <c r="AX16" s="26" t="s">
        <v>681</v>
      </c>
    </row>
    <row r="17" spans="1:50" x14ac:dyDescent="0.45">
      <c r="A17" s="2" t="s">
        <v>15</v>
      </c>
      <c r="B17" s="15" t="s">
        <v>1261</v>
      </c>
      <c r="C17" s="25" t="s">
        <v>45</v>
      </c>
      <c r="D17" s="26" t="s">
        <v>90</v>
      </c>
      <c r="E17" s="26" t="s">
        <v>90</v>
      </c>
      <c r="F17" s="26" t="s">
        <v>161</v>
      </c>
      <c r="G17" s="26" t="s">
        <v>211</v>
      </c>
      <c r="H17" s="26" t="s">
        <v>191</v>
      </c>
      <c r="I17" s="26" t="s">
        <v>276</v>
      </c>
      <c r="J17" s="25" t="s">
        <v>401</v>
      </c>
      <c r="K17" s="26" t="s">
        <v>331</v>
      </c>
      <c r="L17" s="26" t="s">
        <v>473</v>
      </c>
      <c r="M17" s="26" t="s">
        <v>314</v>
      </c>
      <c r="N17" s="26" t="s">
        <v>460</v>
      </c>
      <c r="O17" s="26" t="s">
        <v>209</v>
      </c>
      <c r="P17" s="26" t="s">
        <v>261</v>
      </c>
      <c r="Q17" s="25" t="s">
        <v>160</v>
      </c>
      <c r="R17" s="26" t="s">
        <v>145</v>
      </c>
      <c r="S17" s="26" t="s">
        <v>471</v>
      </c>
      <c r="T17" s="26" t="s">
        <v>684</v>
      </c>
      <c r="U17" s="26" t="s">
        <v>211</v>
      </c>
      <c r="V17" s="26" t="s">
        <v>468</v>
      </c>
      <c r="W17" s="26" t="s">
        <v>237</v>
      </c>
      <c r="X17" s="26" t="s">
        <v>547</v>
      </c>
      <c r="Y17" s="26" t="s">
        <v>473</v>
      </c>
      <c r="Z17" s="26" t="s">
        <v>222</v>
      </c>
      <c r="AA17" s="26" t="s">
        <v>708</v>
      </c>
      <c r="AB17" s="26" t="s">
        <v>211</v>
      </c>
      <c r="AC17" s="26" t="s">
        <v>516</v>
      </c>
      <c r="AD17" s="26" t="s">
        <v>864</v>
      </c>
      <c r="AE17" s="26" t="s">
        <v>879</v>
      </c>
      <c r="AF17" s="26" t="s">
        <v>900</v>
      </c>
      <c r="AG17" s="26" t="s">
        <v>704</v>
      </c>
      <c r="AH17" s="26" t="s">
        <v>300</v>
      </c>
      <c r="AI17" s="26" t="s">
        <v>234</v>
      </c>
      <c r="AJ17" s="26" t="s">
        <v>979</v>
      </c>
      <c r="AK17" s="26" t="s">
        <v>456</v>
      </c>
      <c r="AL17" s="26" t="s">
        <v>915</v>
      </c>
      <c r="AM17" s="26" t="s">
        <v>191</v>
      </c>
      <c r="AN17" s="27" t="s">
        <v>1053</v>
      </c>
      <c r="AO17" s="26" t="s">
        <v>197</v>
      </c>
      <c r="AP17" s="26" t="s">
        <v>852</v>
      </c>
      <c r="AQ17" s="26" t="s">
        <v>536</v>
      </c>
      <c r="AR17" s="26" t="s">
        <v>209</v>
      </c>
      <c r="AS17" s="26" t="s">
        <v>197</v>
      </c>
      <c r="AT17" s="26" t="s">
        <v>453</v>
      </c>
      <c r="AU17" s="26" t="s">
        <v>761</v>
      </c>
      <c r="AV17" s="26" t="s">
        <v>308</v>
      </c>
      <c r="AW17" s="26" t="s">
        <v>483</v>
      </c>
      <c r="AX17" s="26" t="s">
        <v>1193</v>
      </c>
    </row>
    <row r="18" spans="1:50" x14ac:dyDescent="0.45">
      <c r="A18" s="2" t="s">
        <v>16</v>
      </c>
      <c r="B18" s="15" t="s">
        <v>1261</v>
      </c>
      <c r="C18" s="25" t="s">
        <v>46</v>
      </c>
      <c r="D18" s="26" t="s">
        <v>92</v>
      </c>
      <c r="E18" s="26" t="s">
        <v>92</v>
      </c>
      <c r="F18" s="26" t="s">
        <v>163</v>
      </c>
      <c r="G18" s="26" t="s">
        <v>213</v>
      </c>
      <c r="H18" s="26" t="s">
        <v>191</v>
      </c>
      <c r="I18" s="26" t="s">
        <v>278</v>
      </c>
      <c r="J18" s="25" t="s">
        <v>323</v>
      </c>
      <c r="K18" s="26" t="s">
        <v>433</v>
      </c>
      <c r="L18" s="26" t="s">
        <v>313</v>
      </c>
      <c r="M18" s="26" t="s">
        <v>191</v>
      </c>
      <c r="N18" s="26" t="s">
        <v>191</v>
      </c>
      <c r="O18" s="26" t="s">
        <v>507</v>
      </c>
      <c r="P18" s="26" t="s">
        <v>573</v>
      </c>
      <c r="Q18" s="25" t="s">
        <v>162</v>
      </c>
      <c r="R18" s="26" t="s">
        <v>610</v>
      </c>
      <c r="S18" s="26" t="s">
        <v>648</v>
      </c>
      <c r="T18" s="26" t="s">
        <v>685</v>
      </c>
      <c r="U18" s="26" t="s">
        <v>66</v>
      </c>
      <c r="V18" s="26" t="s">
        <v>740</v>
      </c>
      <c r="W18" s="26" t="s">
        <v>756</v>
      </c>
      <c r="X18" s="26" t="s">
        <v>778</v>
      </c>
      <c r="Y18" s="26" t="s">
        <v>780</v>
      </c>
      <c r="Z18" s="26" t="s">
        <v>191</v>
      </c>
      <c r="AA18" s="26" t="s">
        <v>302</v>
      </c>
      <c r="AB18" s="26" t="s">
        <v>237</v>
      </c>
      <c r="AC18" s="26" t="s">
        <v>191</v>
      </c>
      <c r="AD18" s="26" t="s">
        <v>187</v>
      </c>
      <c r="AE18" s="26" t="s">
        <v>315</v>
      </c>
      <c r="AF18" s="26" t="s">
        <v>539</v>
      </c>
      <c r="AG18" s="26" t="s">
        <v>683</v>
      </c>
      <c r="AH18" s="26" t="s">
        <v>213</v>
      </c>
      <c r="AI18" s="26" t="s">
        <v>237</v>
      </c>
      <c r="AJ18" s="26" t="s">
        <v>981</v>
      </c>
      <c r="AK18" s="26" t="s">
        <v>923</v>
      </c>
      <c r="AL18" s="26" t="s">
        <v>562</v>
      </c>
      <c r="AM18" s="26" t="s">
        <v>191</v>
      </c>
      <c r="AN18" s="27" t="s">
        <v>1054</v>
      </c>
      <c r="AO18" s="26" t="s">
        <v>1072</v>
      </c>
      <c r="AP18" s="26" t="s">
        <v>308</v>
      </c>
      <c r="AQ18" s="26" t="s">
        <v>191</v>
      </c>
      <c r="AR18" s="26" t="s">
        <v>704</v>
      </c>
      <c r="AS18" s="26" t="s">
        <v>313</v>
      </c>
      <c r="AT18" s="26" t="s">
        <v>1124</v>
      </c>
      <c r="AU18" s="26" t="s">
        <v>855</v>
      </c>
      <c r="AV18" s="26" t="s">
        <v>1158</v>
      </c>
      <c r="AW18" s="26" t="s">
        <v>244</v>
      </c>
      <c r="AX18" s="26" t="s">
        <v>191</v>
      </c>
    </row>
    <row r="19" spans="1:50" x14ac:dyDescent="0.45">
      <c r="A19" s="2" t="s">
        <v>17</v>
      </c>
      <c r="B19" s="15" t="s">
        <v>1261</v>
      </c>
      <c r="C19" s="25" t="s">
        <v>47</v>
      </c>
      <c r="D19" s="26" t="s">
        <v>94</v>
      </c>
      <c r="E19" s="26" t="s">
        <v>124</v>
      </c>
      <c r="F19" s="26" t="s">
        <v>165</v>
      </c>
      <c r="G19" s="26" t="s">
        <v>187</v>
      </c>
      <c r="H19" s="26" t="s">
        <v>219</v>
      </c>
      <c r="I19" s="26" t="s">
        <v>280</v>
      </c>
      <c r="J19" s="25" t="s">
        <v>402</v>
      </c>
      <c r="K19" s="26" t="s">
        <v>385</v>
      </c>
      <c r="L19" s="26" t="s">
        <v>476</v>
      </c>
      <c r="M19" s="26" t="s">
        <v>187</v>
      </c>
      <c r="N19" s="26" t="s">
        <v>520</v>
      </c>
      <c r="O19" s="26" t="s">
        <v>309</v>
      </c>
      <c r="P19" s="26" t="s">
        <v>571</v>
      </c>
      <c r="Q19" s="25" t="s">
        <v>164</v>
      </c>
      <c r="R19" s="26" t="s">
        <v>358</v>
      </c>
      <c r="S19" s="26" t="s">
        <v>650</v>
      </c>
      <c r="T19" s="26" t="s">
        <v>335</v>
      </c>
      <c r="U19" s="26" t="s">
        <v>717</v>
      </c>
      <c r="V19" s="26" t="s">
        <v>742</v>
      </c>
      <c r="W19" s="26" t="s">
        <v>217</v>
      </c>
      <c r="X19" s="26" t="s">
        <v>780</v>
      </c>
      <c r="Y19" s="26" t="s">
        <v>737</v>
      </c>
      <c r="Z19" s="26" t="s">
        <v>523</v>
      </c>
      <c r="AA19" s="26" t="s">
        <v>827</v>
      </c>
      <c r="AB19" s="26" t="s">
        <v>473</v>
      </c>
      <c r="AC19" s="26" t="s">
        <v>852</v>
      </c>
      <c r="AD19" s="26" t="s">
        <v>588</v>
      </c>
      <c r="AE19" s="26" t="s">
        <v>308</v>
      </c>
      <c r="AF19" s="26" t="s">
        <v>902</v>
      </c>
      <c r="AG19" s="26" t="s">
        <v>819</v>
      </c>
      <c r="AH19" s="26" t="s">
        <v>776</v>
      </c>
      <c r="AI19" s="26" t="s">
        <v>734</v>
      </c>
      <c r="AJ19" s="26" t="s">
        <v>983</v>
      </c>
      <c r="AK19" s="26" t="s">
        <v>255</v>
      </c>
      <c r="AL19" s="26" t="s">
        <v>724</v>
      </c>
      <c r="AM19" s="26" t="s">
        <v>537</v>
      </c>
      <c r="AN19" s="27" t="s">
        <v>1055</v>
      </c>
      <c r="AO19" s="26" t="s">
        <v>839</v>
      </c>
      <c r="AP19" s="26" t="s">
        <v>495</v>
      </c>
      <c r="AQ19" s="26" t="s">
        <v>304</v>
      </c>
      <c r="AR19" s="26" t="s">
        <v>213</v>
      </c>
      <c r="AS19" s="26" t="s">
        <v>307</v>
      </c>
      <c r="AT19" s="26" t="s">
        <v>1126</v>
      </c>
      <c r="AU19" s="26" t="s">
        <v>1143</v>
      </c>
      <c r="AV19" s="26" t="s">
        <v>756</v>
      </c>
      <c r="AW19" s="26" t="s">
        <v>636</v>
      </c>
      <c r="AX19" s="26" t="s">
        <v>462</v>
      </c>
    </row>
    <row r="20" spans="1:50" x14ac:dyDescent="0.45">
      <c r="A20" s="2" t="s">
        <v>18</v>
      </c>
      <c r="B20" s="15" t="s">
        <v>1261</v>
      </c>
      <c r="C20" s="25" t="s">
        <v>48</v>
      </c>
      <c r="D20" s="26" t="s">
        <v>96</v>
      </c>
      <c r="E20" s="26" t="s">
        <v>96</v>
      </c>
      <c r="F20" s="26" t="s">
        <v>167</v>
      </c>
      <c r="G20" s="26" t="s">
        <v>197</v>
      </c>
      <c r="H20" s="26" t="s">
        <v>234</v>
      </c>
      <c r="I20" s="26" t="s">
        <v>282</v>
      </c>
      <c r="J20" s="25" t="s">
        <v>403</v>
      </c>
      <c r="K20" s="26" t="s">
        <v>436</v>
      </c>
      <c r="L20" s="26" t="s">
        <v>311</v>
      </c>
      <c r="M20" s="26" t="s">
        <v>468</v>
      </c>
      <c r="N20" s="26" t="s">
        <v>310</v>
      </c>
      <c r="O20" s="26" t="s">
        <v>547</v>
      </c>
      <c r="P20" s="26" t="s">
        <v>465</v>
      </c>
      <c r="Q20" s="25" t="s">
        <v>166</v>
      </c>
      <c r="R20" s="26" t="s">
        <v>149</v>
      </c>
      <c r="S20" s="26" t="s">
        <v>447</v>
      </c>
      <c r="T20" s="26" t="s">
        <v>657</v>
      </c>
      <c r="U20" s="26" t="s">
        <v>588</v>
      </c>
      <c r="V20" s="26" t="s">
        <v>586</v>
      </c>
      <c r="W20" s="26" t="s">
        <v>520</v>
      </c>
      <c r="X20" s="26" t="s">
        <v>739</v>
      </c>
      <c r="Y20" s="26" t="s">
        <v>547</v>
      </c>
      <c r="Z20" s="26" t="s">
        <v>309</v>
      </c>
      <c r="AA20" s="26" t="s">
        <v>793</v>
      </c>
      <c r="AB20" s="26" t="s">
        <v>209</v>
      </c>
      <c r="AC20" s="26" t="s">
        <v>839</v>
      </c>
      <c r="AD20" s="26" t="s">
        <v>855</v>
      </c>
      <c r="AE20" s="26" t="s">
        <v>632</v>
      </c>
      <c r="AF20" s="26" t="s">
        <v>904</v>
      </c>
      <c r="AG20" s="26" t="s">
        <v>717</v>
      </c>
      <c r="AH20" s="26" t="s">
        <v>536</v>
      </c>
      <c r="AI20" s="26" t="s">
        <v>197</v>
      </c>
      <c r="AJ20" s="26" t="s">
        <v>985</v>
      </c>
      <c r="AK20" s="26" t="s">
        <v>780</v>
      </c>
      <c r="AL20" s="26" t="s">
        <v>783</v>
      </c>
      <c r="AM20" s="26" t="s">
        <v>753</v>
      </c>
      <c r="AN20" s="27" t="s">
        <v>1056</v>
      </c>
      <c r="AO20" s="26" t="s">
        <v>213</v>
      </c>
      <c r="AP20" s="26" t="s">
        <v>197</v>
      </c>
      <c r="AQ20" s="26" t="s">
        <v>220</v>
      </c>
      <c r="AR20" s="26" t="s">
        <v>534</v>
      </c>
      <c r="AS20" s="26" t="s">
        <v>721</v>
      </c>
      <c r="AT20" s="26" t="s">
        <v>877</v>
      </c>
      <c r="AU20" s="26" t="s">
        <v>1108</v>
      </c>
      <c r="AV20" s="26" t="s">
        <v>1134</v>
      </c>
      <c r="AW20" s="26" t="s">
        <v>750</v>
      </c>
      <c r="AX20" s="26" t="s">
        <v>249</v>
      </c>
    </row>
    <row r="21" spans="1:50" x14ac:dyDescent="0.45">
      <c r="A21" s="2" t="s">
        <v>19</v>
      </c>
      <c r="B21" s="15" t="s">
        <v>1261</v>
      </c>
      <c r="C21" s="25" t="s">
        <v>49</v>
      </c>
      <c r="D21" s="26" t="s">
        <v>98</v>
      </c>
      <c r="E21" s="26" t="s">
        <v>76</v>
      </c>
      <c r="F21" s="26" t="s">
        <v>104</v>
      </c>
      <c r="G21" s="26" t="s">
        <v>217</v>
      </c>
      <c r="H21" s="26" t="s">
        <v>219</v>
      </c>
      <c r="I21" s="26" t="s">
        <v>284</v>
      </c>
      <c r="J21" s="25" t="s">
        <v>404</v>
      </c>
      <c r="K21" s="26" t="s">
        <v>438</v>
      </c>
      <c r="L21" s="26" t="s">
        <v>479</v>
      </c>
      <c r="M21" s="26" t="s">
        <v>504</v>
      </c>
      <c r="N21" s="26" t="s">
        <v>523</v>
      </c>
      <c r="O21" s="26" t="s">
        <v>523</v>
      </c>
      <c r="P21" s="26" t="s">
        <v>577</v>
      </c>
      <c r="Q21" s="25" t="s">
        <v>168</v>
      </c>
      <c r="R21" s="26" t="s">
        <v>614</v>
      </c>
      <c r="S21" s="26" t="s">
        <v>653</v>
      </c>
      <c r="T21" s="26" t="s">
        <v>688</v>
      </c>
      <c r="U21" s="26" t="s">
        <v>720</v>
      </c>
      <c r="V21" s="26" t="s">
        <v>745</v>
      </c>
      <c r="W21" s="26" t="s">
        <v>130</v>
      </c>
      <c r="X21" s="26" t="s">
        <v>783</v>
      </c>
      <c r="Y21" s="26" t="s">
        <v>805</v>
      </c>
      <c r="Z21" s="26" t="s">
        <v>209</v>
      </c>
      <c r="AA21" s="26" t="s">
        <v>500</v>
      </c>
      <c r="AB21" s="26" t="s">
        <v>217</v>
      </c>
      <c r="AC21" s="26" t="s">
        <v>237</v>
      </c>
      <c r="AD21" s="26" t="s">
        <v>493</v>
      </c>
      <c r="AE21" s="26" t="s">
        <v>526</v>
      </c>
      <c r="AF21" s="26" t="s">
        <v>906</v>
      </c>
      <c r="AG21" s="26" t="s">
        <v>571</v>
      </c>
      <c r="AH21" s="26" t="s">
        <v>226</v>
      </c>
      <c r="AI21" s="26" t="s">
        <v>302</v>
      </c>
      <c r="AJ21" s="26" t="s">
        <v>987</v>
      </c>
      <c r="AK21" s="26" t="s">
        <v>636</v>
      </c>
      <c r="AL21" s="26" t="s">
        <v>213</v>
      </c>
      <c r="AM21" s="26" t="s">
        <v>753</v>
      </c>
      <c r="AN21" s="27" t="s">
        <v>1057</v>
      </c>
      <c r="AO21" s="26" t="s">
        <v>516</v>
      </c>
      <c r="AP21" s="26" t="s">
        <v>209</v>
      </c>
      <c r="AQ21" s="26" t="s">
        <v>231</v>
      </c>
      <c r="AR21" s="26" t="s">
        <v>224</v>
      </c>
      <c r="AS21" s="26" t="s">
        <v>531</v>
      </c>
      <c r="AT21" s="26" t="s">
        <v>600</v>
      </c>
      <c r="AU21" s="26" t="s">
        <v>745</v>
      </c>
      <c r="AV21" s="26" t="s">
        <v>902</v>
      </c>
      <c r="AW21" s="26" t="s">
        <v>500</v>
      </c>
      <c r="AX21" s="26" t="s">
        <v>1025</v>
      </c>
    </row>
    <row r="22" spans="1:50" x14ac:dyDescent="0.45">
      <c r="A22" s="2" t="s">
        <v>20</v>
      </c>
      <c r="B22" s="15" t="s">
        <v>1261</v>
      </c>
      <c r="C22" s="25" t="s">
        <v>50</v>
      </c>
      <c r="D22" s="26" t="s">
        <v>100</v>
      </c>
      <c r="E22" s="26" t="s">
        <v>100</v>
      </c>
      <c r="F22" s="26" t="s">
        <v>170</v>
      </c>
      <c r="G22" s="26" t="s">
        <v>219</v>
      </c>
      <c r="H22" s="26" t="s">
        <v>191</v>
      </c>
      <c r="I22" s="26" t="s">
        <v>286</v>
      </c>
      <c r="J22" s="25" t="s">
        <v>405</v>
      </c>
      <c r="K22" s="26" t="s">
        <v>440</v>
      </c>
      <c r="L22" s="26" t="s">
        <v>191</v>
      </c>
      <c r="M22" s="26" t="s">
        <v>191</v>
      </c>
      <c r="N22" s="26" t="s">
        <v>524</v>
      </c>
      <c r="O22" s="26" t="s">
        <v>537</v>
      </c>
      <c r="P22" s="26" t="s">
        <v>579</v>
      </c>
      <c r="Q22" s="25" t="s">
        <v>169</v>
      </c>
      <c r="R22" s="26" t="s">
        <v>616</v>
      </c>
      <c r="S22" s="26" t="s">
        <v>579</v>
      </c>
      <c r="T22" s="26" t="s">
        <v>690</v>
      </c>
      <c r="U22" s="26" t="s">
        <v>721</v>
      </c>
      <c r="V22" s="26" t="s">
        <v>746</v>
      </c>
      <c r="W22" s="26" t="s">
        <v>761</v>
      </c>
      <c r="X22" s="26" t="s">
        <v>458</v>
      </c>
      <c r="Y22" s="26" t="s">
        <v>761</v>
      </c>
      <c r="Z22" s="26" t="s">
        <v>191</v>
      </c>
      <c r="AA22" s="26" t="s">
        <v>761</v>
      </c>
      <c r="AB22" s="26" t="s">
        <v>746</v>
      </c>
      <c r="AC22" s="26" t="s">
        <v>855</v>
      </c>
      <c r="AD22" s="26" t="s">
        <v>869</v>
      </c>
      <c r="AE22" s="26" t="s">
        <v>884</v>
      </c>
      <c r="AF22" s="26" t="s">
        <v>907</v>
      </c>
      <c r="AG22" s="26" t="s">
        <v>199</v>
      </c>
      <c r="AH22" s="26" t="s">
        <v>734</v>
      </c>
      <c r="AI22" s="26" t="s">
        <v>302</v>
      </c>
      <c r="AJ22" s="26" t="s">
        <v>989</v>
      </c>
      <c r="AK22" s="26" t="s">
        <v>318</v>
      </c>
      <c r="AL22" s="26" t="s">
        <v>691</v>
      </c>
      <c r="AM22" s="26" t="s">
        <v>191</v>
      </c>
      <c r="AN22" s="27" t="s">
        <v>1058</v>
      </c>
      <c r="AO22" s="26" t="s">
        <v>317</v>
      </c>
      <c r="AP22" s="26" t="s">
        <v>224</v>
      </c>
      <c r="AQ22" s="26" t="s">
        <v>304</v>
      </c>
      <c r="AR22" s="26" t="s">
        <v>234</v>
      </c>
      <c r="AS22" s="26" t="s">
        <v>791</v>
      </c>
      <c r="AT22" s="26" t="s">
        <v>231</v>
      </c>
      <c r="AU22" s="26" t="s">
        <v>761</v>
      </c>
      <c r="AV22" s="26" t="s">
        <v>1163</v>
      </c>
      <c r="AW22" s="26" t="s">
        <v>558</v>
      </c>
      <c r="AX22" s="26" t="s">
        <v>1198</v>
      </c>
    </row>
    <row r="23" spans="1:50" x14ac:dyDescent="0.45">
      <c r="A23" s="2" t="s">
        <v>21</v>
      </c>
      <c r="B23" s="15" t="s">
        <v>1261</v>
      </c>
      <c r="C23" s="25" t="s">
        <v>51</v>
      </c>
      <c r="D23" s="26" t="s">
        <v>102</v>
      </c>
      <c r="E23" s="26" t="s">
        <v>102</v>
      </c>
      <c r="F23" s="26" t="s">
        <v>172</v>
      </c>
      <c r="G23" s="26" t="s">
        <v>220</v>
      </c>
      <c r="H23" s="26" t="s">
        <v>191</v>
      </c>
      <c r="I23" s="26" t="s">
        <v>288</v>
      </c>
      <c r="J23" s="25" t="s">
        <v>171</v>
      </c>
      <c r="K23" s="26" t="s">
        <v>327</v>
      </c>
      <c r="L23" s="26" t="s">
        <v>481</v>
      </c>
      <c r="M23" s="26" t="s">
        <v>191</v>
      </c>
      <c r="N23" s="26" t="s">
        <v>191</v>
      </c>
      <c r="O23" s="26" t="s">
        <v>191</v>
      </c>
      <c r="P23" s="26" t="s">
        <v>191</v>
      </c>
      <c r="Q23" s="25" t="s">
        <v>171</v>
      </c>
      <c r="R23" s="26" t="s">
        <v>617</v>
      </c>
      <c r="S23" s="26" t="s">
        <v>288</v>
      </c>
      <c r="T23" s="26" t="s">
        <v>691</v>
      </c>
      <c r="U23" s="26" t="s">
        <v>683</v>
      </c>
      <c r="V23" s="26" t="s">
        <v>747</v>
      </c>
      <c r="W23" s="26" t="s">
        <v>617</v>
      </c>
      <c r="X23" s="26" t="s">
        <v>683</v>
      </c>
      <c r="Y23" s="26" t="s">
        <v>191</v>
      </c>
      <c r="Z23" s="26" t="s">
        <v>191</v>
      </c>
      <c r="AA23" s="26" t="s">
        <v>191</v>
      </c>
      <c r="AB23" s="26" t="s">
        <v>724</v>
      </c>
      <c r="AC23" s="26" t="s">
        <v>191</v>
      </c>
      <c r="AD23" s="26" t="s">
        <v>213</v>
      </c>
      <c r="AE23" s="26" t="s">
        <v>617</v>
      </c>
      <c r="AF23" s="26" t="s">
        <v>634</v>
      </c>
      <c r="AG23" s="26" t="s">
        <v>929</v>
      </c>
      <c r="AH23" s="26" t="s">
        <v>205</v>
      </c>
      <c r="AI23" s="26" t="s">
        <v>205</v>
      </c>
      <c r="AJ23" s="26" t="s">
        <v>990</v>
      </c>
      <c r="AK23" s="26" t="s">
        <v>617</v>
      </c>
      <c r="AL23" s="26" t="s">
        <v>1035</v>
      </c>
      <c r="AM23" s="26" t="s">
        <v>191</v>
      </c>
      <c r="AN23" s="27" t="s">
        <v>332</v>
      </c>
      <c r="AO23" s="26" t="s">
        <v>737</v>
      </c>
      <c r="AP23" s="26" t="s">
        <v>217</v>
      </c>
      <c r="AQ23" s="26" t="s">
        <v>1089</v>
      </c>
      <c r="AR23" s="26" t="s">
        <v>217</v>
      </c>
      <c r="AS23" s="26" t="s">
        <v>300</v>
      </c>
      <c r="AT23" s="26" t="s">
        <v>191</v>
      </c>
      <c r="AU23" s="26" t="s">
        <v>630</v>
      </c>
      <c r="AV23" s="26" t="s">
        <v>1164</v>
      </c>
      <c r="AW23" s="26" t="s">
        <v>737</v>
      </c>
      <c r="AX23" s="26" t="s">
        <v>468</v>
      </c>
    </row>
    <row r="24" spans="1:50" x14ac:dyDescent="0.45">
      <c r="A24" s="2" t="s">
        <v>22</v>
      </c>
      <c r="B24" s="15" t="s">
        <v>1261</v>
      </c>
      <c r="C24" s="25" t="s">
        <v>52</v>
      </c>
      <c r="D24" s="26" t="s">
        <v>104</v>
      </c>
      <c r="E24" s="26" t="s">
        <v>104</v>
      </c>
      <c r="F24" s="26" t="s">
        <v>174</v>
      </c>
      <c r="G24" s="26" t="s">
        <v>222</v>
      </c>
      <c r="H24" s="26" t="s">
        <v>191</v>
      </c>
      <c r="I24" s="26" t="s">
        <v>290</v>
      </c>
      <c r="J24" s="25" t="s">
        <v>406</v>
      </c>
      <c r="K24" s="26" t="s">
        <v>386</v>
      </c>
      <c r="L24" s="26" t="s">
        <v>483</v>
      </c>
      <c r="M24" s="26" t="s">
        <v>237</v>
      </c>
      <c r="N24" s="26" t="s">
        <v>526</v>
      </c>
      <c r="O24" s="26" t="s">
        <v>495</v>
      </c>
      <c r="P24" s="26" t="s">
        <v>581</v>
      </c>
      <c r="Q24" s="25" t="s">
        <v>173</v>
      </c>
      <c r="R24" s="26" t="s">
        <v>128</v>
      </c>
      <c r="S24" s="26" t="s">
        <v>554</v>
      </c>
      <c r="T24" s="26" t="s">
        <v>255</v>
      </c>
      <c r="U24" s="26" t="s">
        <v>724</v>
      </c>
      <c r="V24" s="26" t="s">
        <v>547</v>
      </c>
      <c r="W24" s="26" t="s">
        <v>468</v>
      </c>
      <c r="X24" s="26" t="s">
        <v>308</v>
      </c>
      <c r="Y24" s="26" t="s">
        <v>807</v>
      </c>
      <c r="Z24" s="26" t="s">
        <v>520</v>
      </c>
      <c r="AA24" s="26" t="s">
        <v>832</v>
      </c>
      <c r="AB24" s="26" t="s">
        <v>309</v>
      </c>
      <c r="AC24" s="26" t="s">
        <v>310</v>
      </c>
      <c r="AD24" s="26" t="s">
        <v>855</v>
      </c>
      <c r="AE24" s="26" t="s">
        <v>740</v>
      </c>
      <c r="AF24" s="26" t="s">
        <v>832</v>
      </c>
      <c r="AG24" s="26" t="s">
        <v>930</v>
      </c>
      <c r="AH24" s="26" t="s">
        <v>664</v>
      </c>
      <c r="AI24" s="26" t="s">
        <v>776</v>
      </c>
      <c r="AJ24" s="26" t="s">
        <v>992</v>
      </c>
      <c r="AK24" s="26" t="s">
        <v>634</v>
      </c>
      <c r="AL24" s="26" t="s">
        <v>1037</v>
      </c>
      <c r="AM24" s="26" t="s">
        <v>852</v>
      </c>
      <c r="AN24" s="27" t="s">
        <v>1059</v>
      </c>
      <c r="AO24" s="26" t="s">
        <v>211</v>
      </c>
      <c r="AP24" s="26" t="s">
        <v>222</v>
      </c>
      <c r="AQ24" s="26" t="s">
        <v>468</v>
      </c>
      <c r="AR24" s="26" t="s">
        <v>310</v>
      </c>
      <c r="AS24" s="26" t="s">
        <v>536</v>
      </c>
      <c r="AT24" s="26" t="s">
        <v>1130</v>
      </c>
      <c r="AU24" s="26" t="s">
        <v>1147</v>
      </c>
      <c r="AV24" s="26" t="s">
        <v>562</v>
      </c>
      <c r="AW24" s="26" t="s">
        <v>807</v>
      </c>
      <c r="AX24" s="26" t="s">
        <v>890</v>
      </c>
    </row>
    <row r="25" spans="1:50" x14ac:dyDescent="0.45">
      <c r="A25" s="2" t="s">
        <v>23</v>
      </c>
      <c r="B25" s="15" t="s">
        <v>1261</v>
      </c>
      <c r="C25" s="25" t="s">
        <v>53</v>
      </c>
      <c r="D25" s="26" t="s">
        <v>106</v>
      </c>
      <c r="E25" s="26" t="s">
        <v>106</v>
      </c>
      <c r="F25" s="26" t="s">
        <v>176</v>
      </c>
      <c r="G25" s="26" t="s">
        <v>224</v>
      </c>
      <c r="H25" s="26" t="s">
        <v>191</v>
      </c>
      <c r="I25" s="26" t="s">
        <v>153</v>
      </c>
      <c r="J25" s="25" t="s">
        <v>383</v>
      </c>
      <c r="K25" s="26" t="s">
        <v>444</v>
      </c>
      <c r="L25" s="26" t="s">
        <v>191</v>
      </c>
      <c r="M25" s="26" t="s">
        <v>191</v>
      </c>
      <c r="N25" s="26" t="s">
        <v>191</v>
      </c>
      <c r="O25" s="26" t="s">
        <v>191</v>
      </c>
      <c r="P25" s="26" t="s">
        <v>444</v>
      </c>
      <c r="Q25" s="25" t="s">
        <v>175</v>
      </c>
      <c r="R25" s="26" t="s">
        <v>336</v>
      </c>
      <c r="S25" s="26" t="s">
        <v>650</v>
      </c>
      <c r="T25" s="26" t="s">
        <v>694</v>
      </c>
      <c r="U25" s="26" t="s">
        <v>726</v>
      </c>
      <c r="V25" s="26" t="s">
        <v>191</v>
      </c>
      <c r="W25" s="26" t="s">
        <v>191</v>
      </c>
      <c r="X25" s="26" t="s">
        <v>306</v>
      </c>
      <c r="Y25" s="26" t="s">
        <v>228</v>
      </c>
      <c r="Z25" s="26" t="s">
        <v>191</v>
      </c>
      <c r="AA25" s="26" t="s">
        <v>201</v>
      </c>
      <c r="AB25" s="26" t="s">
        <v>191</v>
      </c>
      <c r="AC25" s="26" t="s">
        <v>191</v>
      </c>
      <c r="AD25" s="26" t="s">
        <v>211</v>
      </c>
      <c r="AE25" s="26" t="s">
        <v>756</v>
      </c>
      <c r="AF25" s="26" t="s">
        <v>484</v>
      </c>
      <c r="AG25" s="26" t="s">
        <v>697</v>
      </c>
      <c r="AH25" s="26" t="s">
        <v>315</v>
      </c>
      <c r="AI25" s="26" t="s">
        <v>191</v>
      </c>
      <c r="AJ25" s="26" t="s">
        <v>994</v>
      </c>
      <c r="AK25" s="26" t="s">
        <v>739</v>
      </c>
      <c r="AL25" s="26" t="s">
        <v>1038</v>
      </c>
      <c r="AM25" s="26" t="s">
        <v>191</v>
      </c>
      <c r="AN25" s="27" t="s">
        <v>1060</v>
      </c>
      <c r="AO25" s="26" t="s">
        <v>191</v>
      </c>
      <c r="AP25" s="26" t="s">
        <v>571</v>
      </c>
      <c r="AQ25" s="26" t="s">
        <v>191</v>
      </c>
      <c r="AR25" s="26" t="s">
        <v>191</v>
      </c>
      <c r="AS25" s="26" t="s">
        <v>632</v>
      </c>
      <c r="AT25" s="26" t="s">
        <v>486</v>
      </c>
      <c r="AU25" s="26" t="s">
        <v>217</v>
      </c>
      <c r="AV25" s="26" t="s">
        <v>681</v>
      </c>
      <c r="AW25" s="26" t="s">
        <v>776</v>
      </c>
      <c r="AX25" s="26" t="s">
        <v>1199</v>
      </c>
    </row>
    <row r="26" spans="1:50" x14ac:dyDescent="0.45">
      <c r="A26" s="2" t="s">
        <v>24</v>
      </c>
      <c r="B26" s="15" t="s">
        <v>1261</v>
      </c>
      <c r="C26" s="25" t="s">
        <v>54</v>
      </c>
      <c r="D26" s="26" t="s">
        <v>108</v>
      </c>
      <c r="E26" s="26" t="s">
        <v>108</v>
      </c>
      <c r="F26" s="26" t="s">
        <v>178</v>
      </c>
      <c r="G26" s="26" t="s">
        <v>226</v>
      </c>
      <c r="H26" s="26" t="s">
        <v>191</v>
      </c>
      <c r="I26" s="26" t="s">
        <v>293</v>
      </c>
      <c r="J26" s="25" t="s">
        <v>407</v>
      </c>
      <c r="K26" s="26" t="s">
        <v>422</v>
      </c>
      <c r="L26" s="26" t="s">
        <v>484</v>
      </c>
      <c r="M26" s="26" t="s">
        <v>191</v>
      </c>
      <c r="N26" s="26" t="s">
        <v>308</v>
      </c>
      <c r="O26" s="26" t="s">
        <v>493</v>
      </c>
      <c r="P26" s="26" t="s">
        <v>582</v>
      </c>
      <c r="Q26" s="25" t="s">
        <v>177</v>
      </c>
      <c r="R26" s="26" t="s">
        <v>621</v>
      </c>
      <c r="S26" s="26" t="s">
        <v>657</v>
      </c>
      <c r="T26" s="26" t="s">
        <v>483</v>
      </c>
      <c r="U26" s="26" t="s">
        <v>588</v>
      </c>
      <c r="V26" s="26" t="s">
        <v>191</v>
      </c>
      <c r="W26" s="26" t="s">
        <v>520</v>
      </c>
      <c r="X26" s="26" t="s">
        <v>504</v>
      </c>
      <c r="Y26" s="26" t="s">
        <v>469</v>
      </c>
      <c r="Z26" s="26" t="s">
        <v>814</v>
      </c>
      <c r="AA26" s="26" t="s">
        <v>504</v>
      </c>
      <c r="AB26" s="26" t="s">
        <v>191</v>
      </c>
      <c r="AC26" s="26" t="s">
        <v>217</v>
      </c>
      <c r="AD26" s="26" t="s">
        <v>805</v>
      </c>
      <c r="AE26" s="26" t="s">
        <v>274</v>
      </c>
      <c r="AF26" s="26" t="s">
        <v>908</v>
      </c>
      <c r="AG26" s="26" t="s">
        <v>577</v>
      </c>
      <c r="AH26" s="26" t="s">
        <v>191</v>
      </c>
      <c r="AI26" s="26" t="s">
        <v>191</v>
      </c>
      <c r="AJ26" s="26" t="s">
        <v>996</v>
      </c>
      <c r="AK26" s="26" t="s">
        <v>766</v>
      </c>
      <c r="AL26" s="26" t="s">
        <v>1040</v>
      </c>
      <c r="AM26" s="26" t="s">
        <v>191</v>
      </c>
      <c r="AN26" s="27" t="s">
        <v>1061</v>
      </c>
      <c r="AO26" s="26" t="s">
        <v>187</v>
      </c>
      <c r="AP26" s="26" t="s">
        <v>226</v>
      </c>
      <c r="AQ26" s="26" t="s">
        <v>520</v>
      </c>
      <c r="AR26" s="26" t="s">
        <v>685</v>
      </c>
      <c r="AS26" s="26" t="s">
        <v>793</v>
      </c>
      <c r="AT26" s="26" t="s">
        <v>189</v>
      </c>
      <c r="AU26" s="26" t="s">
        <v>231</v>
      </c>
      <c r="AV26" s="26" t="s">
        <v>368</v>
      </c>
      <c r="AW26" s="26" t="s">
        <v>907</v>
      </c>
      <c r="AX26" s="26" t="s">
        <v>280</v>
      </c>
    </row>
    <row r="27" spans="1:50" x14ac:dyDescent="0.45">
      <c r="A27" s="2" t="s">
        <v>25</v>
      </c>
      <c r="B27" s="15" t="s">
        <v>1261</v>
      </c>
      <c r="C27" s="25" t="s">
        <v>55</v>
      </c>
      <c r="D27" s="26" t="s">
        <v>110</v>
      </c>
      <c r="E27" s="26" t="s">
        <v>128</v>
      </c>
      <c r="F27" s="26" t="s">
        <v>180</v>
      </c>
      <c r="G27" s="26" t="s">
        <v>228</v>
      </c>
      <c r="H27" s="26" t="s">
        <v>234</v>
      </c>
      <c r="I27" s="26" t="s">
        <v>295</v>
      </c>
      <c r="J27" s="25" t="s">
        <v>408</v>
      </c>
      <c r="K27" s="26" t="s">
        <v>447</v>
      </c>
      <c r="L27" s="26" t="s">
        <v>217</v>
      </c>
      <c r="M27" s="26" t="s">
        <v>307</v>
      </c>
      <c r="N27" s="26" t="s">
        <v>259</v>
      </c>
      <c r="O27" s="26" t="s">
        <v>550</v>
      </c>
      <c r="P27" s="26" t="s">
        <v>584</v>
      </c>
      <c r="Q27" s="25" t="s">
        <v>179</v>
      </c>
      <c r="R27" s="26" t="s">
        <v>174</v>
      </c>
      <c r="S27" s="26" t="s">
        <v>659</v>
      </c>
      <c r="T27" s="26" t="s">
        <v>697</v>
      </c>
      <c r="U27" s="26" t="s">
        <v>187</v>
      </c>
      <c r="V27" s="26" t="s">
        <v>468</v>
      </c>
      <c r="W27" s="26" t="s">
        <v>207</v>
      </c>
      <c r="X27" s="26" t="s">
        <v>233</v>
      </c>
      <c r="Y27" s="26" t="s">
        <v>495</v>
      </c>
      <c r="Z27" s="26" t="s">
        <v>219</v>
      </c>
      <c r="AA27" s="26" t="s">
        <v>547</v>
      </c>
      <c r="AB27" s="26" t="s">
        <v>845</v>
      </c>
      <c r="AC27" s="26" t="s">
        <v>495</v>
      </c>
      <c r="AD27" s="26" t="s">
        <v>233</v>
      </c>
      <c r="AE27" s="26" t="s">
        <v>708</v>
      </c>
      <c r="AF27" s="26" t="s">
        <v>326</v>
      </c>
      <c r="AG27" s="26" t="s">
        <v>933</v>
      </c>
      <c r="AH27" s="26" t="s">
        <v>193</v>
      </c>
      <c r="AI27" s="26" t="s">
        <v>852</v>
      </c>
      <c r="AJ27" s="26" t="s">
        <v>998</v>
      </c>
      <c r="AK27" s="26" t="s">
        <v>1019</v>
      </c>
      <c r="AL27" s="26" t="s">
        <v>507</v>
      </c>
      <c r="AM27" s="26" t="s">
        <v>234</v>
      </c>
      <c r="AN27" s="27" t="s">
        <v>1062</v>
      </c>
      <c r="AO27" s="26" t="s">
        <v>197</v>
      </c>
      <c r="AP27" s="26" t="s">
        <v>224</v>
      </c>
      <c r="AQ27" s="26" t="s">
        <v>504</v>
      </c>
      <c r="AR27" s="26" t="s">
        <v>186</v>
      </c>
      <c r="AS27" s="26" t="s">
        <v>657</v>
      </c>
      <c r="AT27" s="26" t="s">
        <v>554</v>
      </c>
      <c r="AU27" s="26" t="s">
        <v>872</v>
      </c>
      <c r="AV27" s="26" t="s">
        <v>1167</v>
      </c>
      <c r="AW27" s="26" t="s">
        <v>469</v>
      </c>
      <c r="AX27" s="26" t="s">
        <v>479</v>
      </c>
    </row>
    <row r="28" spans="1:50" x14ac:dyDescent="0.45">
      <c r="A28" s="2" t="s">
        <v>26</v>
      </c>
      <c r="B28" s="15" t="s">
        <v>1261</v>
      </c>
      <c r="C28" s="25" t="s">
        <v>56</v>
      </c>
      <c r="D28" s="26" t="s">
        <v>112</v>
      </c>
      <c r="E28" s="26" t="s">
        <v>130</v>
      </c>
      <c r="F28" s="26" t="s">
        <v>182</v>
      </c>
      <c r="G28" s="26" t="s">
        <v>207</v>
      </c>
      <c r="H28" s="26" t="s">
        <v>151</v>
      </c>
      <c r="I28" s="26" t="s">
        <v>297</v>
      </c>
      <c r="J28" s="25" t="s">
        <v>409</v>
      </c>
      <c r="K28" s="26" t="s">
        <v>449</v>
      </c>
      <c r="L28" s="26" t="s">
        <v>486</v>
      </c>
      <c r="M28" s="26" t="s">
        <v>507</v>
      </c>
      <c r="N28" s="26" t="s">
        <v>307</v>
      </c>
      <c r="O28" s="26" t="s">
        <v>497</v>
      </c>
      <c r="P28" s="26" t="s">
        <v>586</v>
      </c>
      <c r="Q28" s="25" t="s">
        <v>181</v>
      </c>
      <c r="R28" s="26" t="s">
        <v>623</v>
      </c>
      <c r="S28" s="26" t="s">
        <v>661</v>
      </c>
      <c r="T28" s="26" t="s">
        <v>699</v>
      </c>
      <c r="U28" s="26" t="s">
        <v>524</v>
      </c>
      <c r="V28" s="26" t="s">
        <v>191</v>
      </c>
      <c r="W28" s="26" t="s">
        <v>237</v>
      </c>
      <c r="X28" s="26" t="s">
        <v>766</v>
      </c>
      <c r="Y28" s="26" t="s">
        <v>536</v>
      </c>
      <c r="Z28" s="26" t="s">
        <v>191</v>
      </c>
      <c r="AA28" s="26" t="s">
        <v>316</v>
      </c>
      <c r="AB28" s="26" t="s">
        <v>222</v>
      </c>
      <c r="AC28" s="26" t="s">
        <v>193</v>
      </c>
      <c r="AD28" s="26" t="s">
        <v>209</v>
      </c>
      <c r="AE28" s="26" t="s">
        <v>715</v>
      </c>
      <c r="AF28" s="26" t="s">
        <v>910</v>
      </c>
      <c r="AG28" s="26" t="s">
        <v>681</v>
      </c>
      <c r="AH28" s="26" t="s">
        <v>516</v>
      </c>
      <c r="AI28" s="26" t="s">
        <v>547</v>
      </c>
      <c r="AJ28" s="26" t="s">
        <v>1000</v>
      </c>
      <c r="AK28" s="26" t="s">
        <v>697</v>
      </c>
      <c r="AL28" s="26" t="s">
        <v>301</v>
      </c>
      <c r="AM28" s="26" t="s">
        <v>191</v>
      </c>
      <c r="AN28" s="27" t="s">
        <v>1063</v>
      </c>
      <c r="AO28" s="26" t="s">
        <v>523</v>
      </c>
      <c r="AP28" s="26" t="s">
        <v>191</v>
      </c>
      <c r="AQ28" s="26" t="s">
        <v>237</v>
      </c>
      <c r="AR28" s="26" t="s">
        <v>220</v>
      </c>
      <c r="AS28" s="26" t="s">
        <v>513</v>
      </c>
      <c r="AT28" s="26" t="s">
        <v>674</v>
      </c>
      <c r="AU28" s="26" t="s">
        <v>890</v>
      </c>
      <c r="AV28" s="26" t="s">
        <v>639</v>
      </c>
      <c r="AW28" s="26" t="s">
        <v>220</v>
      </c>
      <c r="AX28" s="26" t="s">
        <v>577</v>
      </c>
    </row>
    <row r="29" spans="1:50" x14ac:dyDescent="0.45">
      <c r="A29" s="2" t="s">
        <v>27</v>
      </c>
      <c r="B29" s="15" t="s">
        <v>1261</v>
      </c>
      <c r="C29" s="25" t="s">
        <v>57</v>
      </c>
      <c r="D29" s="26" t="s">
        <v>114</v>
      </c>
      <c r="E29" s="26" t="s">
        <v>132</v>
      </c>
      <c r="F29" s="26" t="s">
        <v>184</v>
      </c>
      <c r="G29" s="26" t="s">
        <v>231</v>
      </c>
      <c r="H29" s="26" t="s">
        <v>244</v>
      </c>
      <c r="I29" s="26" t="s">
        <v>299</v>
      </c>
      <c r="J29" s="25" t="s">
        <v>410</v>
      </c>
      <c r="K29" s="26" t="s">
        <v>451</v>
      </c>
      <c r="L29" s="26" t="s">
        <v>313</v>
      </c>
      <c r="M29" s="26" t="s">
        <v>507</v>
      </c>
      <c r="N29" s="26" t="s">
        <v>493</v>
      </c>
      <c r="O29" s="26" t="s">
        <v>507</v>
      </c>
      <c r="P29" s="26" t="s">
        <v>588</v>
      </c>
      <c r="Q29" s="25" t="s">
        <v>183</v>
      </c>
      <c r="R29" s="26" t="s">
        <v>625</v>
      </c>
      <c r="S29" s="26" t="s">
        <v>634</v>
      </c>
      <c r="T29" s="26" t="s">
        <v>701</v>
      </c>
      <c r="U29" s="26" t="s">
        <v>728</v>
      </c>
      <c r="V29" s="26" t="s">
        <v>318</v>
      </c>
      <c r="W29" s="26" t="s">
        <v>309</v>
      </c>
      <c r="X29" s="26" t="s">
        <v>785</v>
      </c>
      <c r="Y29" s="26" t="s">
        <v>726</v>
      </c>
      <c r="Z29" s="26" t="s">
        <v>209</v>
      </c>
      <c r="AA29" s="26" t="s">
        <v>737</v>
      </c>
      <c r="AB29" s="26" t="s">
        <v>685</v>
      </c>
      <c r="AC29" s="26" t="s">
        <v>237</v>
      </c>
      <c r="AD29" s="26" t="s">
        <v>516</v>
      </c>
      <c r="AE29" s="26" t="s">
        <v>664</v>
      </c>
      <c r="AF29" s="26" t="s">
        <v>912</v>
      </c>
      <c r="AG29" s="26" t="s">
        <v>734</v>
      </c>
      <c r="AH29" s="26" t="s">
        <v>310</v>
      </c>
      <c r="AI29" s="26" t="s">
        <v>460</v>
      </c>
      <c r="AJ29" s="26" t="s">
        <v>1002</v>
      </c>
      <c r="AK29" s="26" t="s">
        <v>1021</v>
      </c>
      <c r="AL29" s="26" t="s">
        <v>458</v>
      </c>
      <c r="AM29" s="26" t="s">
        <v>191</v>
      </c>
      <c r="AN29" s="27" t="s">
        <v>1064</v>
      </c>
      <c r="AO29" s="26" t="s">
        <v>507</v>
      </c>
      <c r="AP29" s="26" t="s">
        <v>189</v>
      </c>
      <c r="AQ29" s="26" t="s">
        <v>715</v>
      </c>
      <c r="AR29" s="26" t="s">
        <v>222</v>
      </c>
      <c r="AS29" s="26" t="s">
        <v>469</v>
      </c>
      <c r="AT29" s="26" t="s">
        <v>667</v>
      </c>
      <c r="AU29" s="26" t="s">
        <v>681</v>
      </c>
      <c r="AV29" s="26" t="s">
        <v>699</v>
      </c>
      <c r="AW29" s="26" t="s">
        <v>807</v>
      </c>
      <c r="AX29" s="26" t="s">
        <v>1201</v>
      </c>
    </row>
    <row r="30" spans="1:50" x14ac:dyDescent="0.45">
      <c r="A30" s="24" t="s">
        <v>1259</v>
      </c>
      <c r="B30" s="22" t="s">
        <v>1262</v>
      </c>
      <c r="C30" s="27">
        <v>355877</v>
      </c>
      <c r="D30" s="28">
        <v>0.627</v>
      </c>
      <c r="E30" s="28">
        <v>0.62</v>
      </c>
      <c r="F30" s="28">
        <v>0.58200000000000007</v>
      </c>
      <c r="G30" s="28">
        <v>3.7999999999999999E-2</v>
      </c>
      <c r="H30" s="28">
        <v>6.9999999999999993E-3</v>
      </c>
      <c r="I30" s="28">
        <v>0.373</v>
      </c>
      <c r="J30" s="29">
        <v>220540</v>
      </c>
      <c r="K30" s="28">
        <v>0.65300000000000002</v>
      </c>
      <c r="L30" s="28">
        <v>0.11900000000000001</v>
      </c>
      <c r="M30" s="28">
        <v>2.3E-2</v>
      </c>
      <c r="N30" s="28">
        <v>3.9E-2</v>
      </c>
      <c r="O30" s="28">
        <v>0.04</v>
      </c>
      <c r="P30" s="28">
        <v>0.125</v>
      </c>
      <c r="Q30" s="25">
        <v>206977</v>
      </c>
      <c r="R30" s="28">
        <v>0.39799999999999996</v>
      </c>
      <c r="S30" s="28">
        <v>0.19700000000000001</v>
      </c>
      <c r="T30" s="28">
        <v>0.17500000000000002</v>
      </c>
      <c r="U30" s="28">
        <v>0.13600000000000001</v>
      </c>
      <c r="V30" s="28">
        <v>9.4E-2</v>
      </c>
      <c r="W30" s="28">
        <v>8.1000000000000003E-2</v>
      </c>
      <c r="X30" s="28">
        <v>6.8000000000000005E-2</v>
      </c>
      <c r="Y30" s="28">
        <v>7.0999999999999994E-2</v>
      </c>
      <c r="Z30" s="28">
        <v>1.9E-2</v>
      </c>
      <c r="AA30" s="28">
        <v>9.6000000000000002E-2</v>
      </c>
      <c r="AB30" s="28">
        <v>3.7000000000000005E-2</v>
      </c>
      <c r="AC30" s="28">
        <v>1.9E-2</v>
      </c>
      <c r="AD30" s="28">
        <v>4.4999999999999998E-2</v>
      </c>
      <c r="AE30" s="28">
        <v>0.13</v>
      </c>
      <c r="AF30" s="28">
        <v>0.23</v>
      </c>
      <c r="AG30" s="28">
        <v>0.11199999999999999</v>
      </c>
      <c r="AH30" s="28">
        <v>4.7E-2</v>
      </c>
      <c r="AI30" s="28">
        <v>4.2999999999999997E-2</v>
      </c>
      <c r="AJ30" s="28">
        <v>0.76</v>
      </c>
      <c r="AK30" s="28">
        <v>0.16500000000000001</v>
      </c>
      <c r="AL30" s="28">
        <v>7.2999999999999995E-2</v>
      </c>
      <c r="AM30" s="28">
        <v>2E-3</v>
      </c>
      <c r="AN30" s="29">
        <v>148960</v>
      </c>
      <c r="AO30" s="28">
        <v>4.4999999999999998E-2</v>
      </c>
      <c r="AP30" s="28">
        <v>0.03</v>
      </c>
      <c r="AQ30" s="28">
        <v>4.8000000000000001E-2</v>
      </c>
      <c r="AR30" s="28">
        <v>5.0999999999999997E-2</v>
      </c>
      <c r="AS30" s="28">
        <v>0.09</v>
      </c>
      <c r="AT30" s="28">
        <v>0.13600000000000001</v>
      </c>
      <c r="AU30" s="28">
        <v>0.11800000000000001</v>
      </c>
      <c r="AV30" s="28">
        <v>0.18100000000000002</v>
      </c>
      <c r="AW30" s="28">
        <v>0.114</v>
      </c>
      <c r="AX30" s="28">
        <v>0.187</v>
      </c>
    </row>
    <row r="31" spans="1:50" x14ac:dyDescent="0.45">
      <c r="A31" s="24" t="s">
        <v>1256</v>
      </c>
      <c r="B31" s="22" t="s">
        <v>1263</v>
      </c>
      <c r="C31" s="27">
        <v>98703</v>
      </c>
      <c r="D31" s="28">
        <v>0.64400000000000002</v>
      </c>
      <c r="E31" s="28">
        <v>0.64</v>
      </c>
      <c r="F31" s="28">
        <v>0.60099999999999998</v>
      </c>
      <c r="G31" s="28">
        <v>3.9E-2</v>
      </c>
      <c r="H31" s="28">
        <v>4.0000000000000001E-3</v>
      </c>
      <c r="I31" s="28">
        <v>0.35600000000000004</v>
      </c>
      <c r="J31" s="29">
        <v>63172</v>
      </c>
      <c r="K31" s="28">
        <v>0.72900000000000009</v>
      </c>
      <c r="L31" s="28">
        <v>0.17100000000000001</v>
      </c>
      <c r="M31" s="28">
        <v>1.7000000000000001E-2</v>
      </c>
      <c r="N31" s="28">
        <v>1.2E-2</v>
      </c>
      <c r="O31" s="28">
        <v>1.4999999999999999E-2</v>
      </c>
      <c r="P31" s="28">
        <v>5.5999999999999994E-2</v>
      </c>
      <c r="Q31" s="25">
        <v>59336</v>
      </c>
      <c r="R31" s="28">
        <v>0.26200000000000001</v>
      </c>
      <c r="S31" s="28">
        <v>0.182</v>
      </c>
      <c r="T31" s="28">
        <v>0.17100000000000001</v>
      </c>
      <c r="U31" s="28">
        <v>0.26100000000000001</v>
      </c>
      <c r="V31" s="28">
        <v>0.12300000000000001</v>
      </c>
      <c r="W31" s="28">
        <v>0.19600000000000001</v>
      </c>
      <c r="X31" s="28">
        <v>8.8000000000000009E-2</v>
      </c>
      <c r="Y31" s="28">
        <v>7.0999999999999994E-2</v>
      </c>
      <c r="Z31" s="28">
        <v>2.3E-2</v>
      </c>
      <c r="AA31" s="28">
        <v>9.9000000000000005E-2</v>
      </c>
      <c r="AB31" s="28">
        <v>4.2000000000000003E-2</v>
      </c>
      <c r="AC31" s="28">
        <v>9.0000000000000011E-3</v>
      </c>
      <c r="AD31" s="28">
        <v>3.3000000000000002E-2</v>
      </c>
      <c r="AE31" s="28">
        <v>7.2000000000000008E-2</v>
      </c>
      <c r="AF31" s="28">
        <v>0.184</v>
      </c>
      <c r="AG31" s="28">
        <v>8.900000000000001E-2</v>
      </c>
      <c r="AH31" s="28">
        <v>4.2999999999999997E-2</v>
      </c>
      <c r="AI31" s="28">
        <v>5.0999999999999997E-2</v>
      </c>
      <c r="AJ31" s="28">
        <v>0.78700000000000003</v>
      </c>
      <c r="AK31" s="28">
        <v>0.155</v>
      </c>
      <c r="AL31" s="28">
        <v>5.7000000000000002E-2</v>
      </c>
      <c r="AM31" s="28">
        <v>2E-3</v>
      </c>
      <c r="AN31" s="29">
        <v>37853</v>
      </c>
      <c r="AO31" s="28">
        <v>0.03</v>
      </c>
      <c r="AP31" s="28">
        <v>2.4E-2</v>
      </c>
      <c r="AQ31" s="28">
        <v>5.7000000000000002E-2</v>
      </c>
      <c r="AR31" s="28">
        <v>6.0999999999999999E-2</v>
      </c>
      <c r="AS31" s="28">
        <v>0.10300000000000001</v>
      </c>
      <c r="AT31" s="28">
        <v>0.16700000000000001</v>
      </c>
      <c r="AU31" s="28">
        <v>0.13200000000000001</v>
      </c>
      <c r="AV31" s="28">
        <v>0.22100000000000003</v>
      </c>
      <c r="AW31" s="28">
        <v>0.10400000000000001</v>
      </c>
      <c r="AX31" s="28">
        <v>0.10199999999999999</v>
      </c>
    </row>
    <row r="32" spans="1:50" x14ac:dyDescent="0.45">
      <c r="A32" s="24" t="s">
        <v>1257</v>
      </c>
      <c r="B32" s="22" t="s">
        <v>1263</v>
      </c>
      <c r="C32" s="27">
        <v>81813</v>
      </c>
      <c r="D32" s="28">
        <v>0.622</v>
      </c>
      <c r="E32" s="28">
        <v>0.59599999999999997</v>
      </c>
      <c r="F32" s="28">
        <v>0.55600000000000005</v>
      </c>
      <c r="G32" s="28">
        <v>3.9E-2</v>
      </c>
      <c r="H32" s="28">
        <v>2.6000000000000002E-2</v>
      </c>
      <c r="I32" s="28">
        <v>0.378</v>
      </c>
      <c r="J32" s="29">
        <v>48728</v>
      </c>
      <c r="K32" s="28">
        <v>0.69400000000000006</v>
      </c>
      <c r="L32" s="28">
        <v>0.126</v>
      </c>
      <c r="M32" s="28">
        <v>2.7000000000000003E-2</v>
      </c>
      <c r="N32" s="28">
        <v>3.5000000000000003E-2</v>
      </c>
      <c r="O32" s="28">
        <v>1.7000000000000001E-2</v>
      </c>
      <c r="P32" s="28">
        <v>0.10199999999999999</v>
      </c>
      <c r="Q32" s="25">
        <v>45498</v>
      </c>
      <c r="R32" s="28">
        <v>0.32799999999999996</v>
      </c>
      <c r="S32" s="28">
        <v>0.23100000000000001</v>
      </c>
      <c r="T32" s="28">
        <v>0.187</v>
      </c>
      <c r="U32" s="28">
        <v>0.14000000000000001</v>
      </c>
      <c r="V32" s="28">
        <v>0.115</v>
      </c>
      <c r="W32" s="28">
        <v>7.9000000000000001E-2</v>
      </c>
      <c r="X32" s="28">
        <v>7.5999999999999998E-2</v>
      </c>
      <c r="Y32" s="28">
        <v>8.6999999999999994E-2</v>
      </c>
      <c r="Z32" s="28">
        <v>1.8000000000000002E-2</v>
      </c>
      <c r="AA32" s="28">
        <v>0.105</v>
      </c>
      <c r="AB32" s="28">
        <v>4.0999999999999995E-2</v>
      </c>
      <c r="AC32" s="28">
        <v>1.3999999999999999E-2</v>
      </c>
      <c r="AD32" s="28">
        <v>3.7999999999999999E-2</v>
      </c>
      <c r="AE32" s="28">
        <v>0.115</v>
      </c>
      <c r="AF32" s="28">
        <v>0.2</v>
      </c>
      <c r="AG32" s="28">
        <v>0.111</v>
      </c>
      <c r="AH32" s="28">
        <v>4.8000000000000001E-2</v>
      </c>
      <c r="AI32" s="28">
        <v>6.8000000000000005E-2</v>
      </c>
      <c r="AJ32" s="28">
        <v>0.748</v>
      </c>
      <c r="AK32" s="28">
        <v>0.17699999999999999</v>
      </c>
      <c r="AL32" s="28">
        <v>7.2999999999999995E-2</v>
      </c>
      <c r="AM32" s="28">
        <v>3.0000000000000001E-3</v>
      </c>
      <c r="AN32" s="29">
        <v>35267</v>
      </c>
      <c r="AO32" s="28">
        <v>3.7000000000000005E-2</v>
      </c>
      <c r="AP32" s="28">
        <v>3.7999999999999999E-2</v>
      </c>
      <c r="AQ32" s="28">
        <v>4.7E-2</v>
      </c>
      <c r="AR32" s="28">
        <v>5.2999999999999999E-2</v>
      </c>
      <c r="AS32" s="28">
        <v>0.10199999999999999</v>
      </c>
      <c r="AT32" s="28">
        <v>0.14599999999999999</v>
      </c>
      <c r="AU32" s="28">
        <v>0.13600000000000001</v>
      </c>
      <c r="AV32" s="28">
        <v>0.20100000000000001</v>
      </c>
      <c r="AW32" s="28">
        <v>0.109</v>
      </c>
      <c r="AX32" s="30">
        <v>0.13200000000000001</v>
      </c>
    </row>
    <row r="33" spans="1:50" x14ac:dyDescent="0.45">
      <c r="A33" s="24" t="s">
        <v>1258</v>
      </c>
      <c r="B33" s="22" t="s">
        <v>1263</v>
      </c>
      <c r="C33" s="27">
        <v>175361</v>
      </c>
      <c r="D33" s="28">
        <v>0.62</v>
      </c>
      <c r="E33" s="28">
        <v>0.62</v>
      </c>
      <c r="F33" s="28">
        <v>0.58200000000000007</v>
      </c>
      <c r="G33" s="28">
        <v>3.7000000000000005E-2</v>
      </c>
      <c r="H33" s="28">
        <v>1E-3</v>
      </c>
      <c r="I33" s="28">
        <v>0.38</v>
      </c>
      <c r="J33" s="29">
        <v>108640</v>
      </c>
      <c r="K33" s="28">
        <v>0.59</v>
      </c>
      <c r="L33" s="28">
        <v>8.5999999999999993E-2</v>
      </c>
      <c r="M33" s="28">
        <v>2.4E-2</v>
      </c>
      <c r="N33" s="28">
        <v>5.7000000000000002E-2</v>
      </c>
      <c r="O33" s="28">
        <v>6.5000000000000002E-2</v>
      </c>
      <c r="P33" s="28">
        <v>0.17699999999999999</v>
      </c>
      <c r="Q33" s="25">
        <v>102143</v>
      </c>
      <c r="R33" s="28">
        <v>0.50800000000000001</v>
      </c>
      <c r="S33" s="28">
        <v>0.19100000000000003</v>
      </c>
      <c r="T33" s="28">
        <v>0.17300000000000001</v>
      </c>
      <c r="U33" s="28">
        <v>6.0999999999999999E-2</v>
      </c>
      <c r="V33" s="28">
        <v>6.7000000000000004E-2</v>
      </c>
      <c r="W33" s="28">
        <v>1.4999999999999999E-2</v>
      </c>
      <c r="X33" s="28">
        <v>5.4000000000000006E-2</v>
      </c>
      <c r="Y33" s="28">
        <v>6.5000000000000002E-2</v>
      </c>
      <c r="Z33" s="28">
        <v>1.8000000000000002E-2</v>
      </c>
      <c r="AA33" s="28">
        <v>0.09</v>
      </c>
      <c r="AB33" s="28">
        <v>3.2000000000000001E-2</v>
      </c>
      <c r="AC33" s="28">
        <v>2.7000000000000003E-2</v>
      </c>
      <c r="AD33" s="28">
        <v>5.5999999999999994E-2</v>
      </c>
      <c r="AE33" s="28">
        <v>0.17</v>
      </c>
      <c r="AF33" s="28">
        <v>0.27100000000000002</v>
      </c>
      <c r="AG33" s="28">
        <v>0.126</v>
      </c>
      <c r="AH33" s="28">
        <v>4.8000000000000001E-2</v>
      </c>
      <c r="AI33" s="28">
        <v>2.7999999999999997E-2</v>
      </c>
      <c r="AJ33" s="28">
        <v>0.74900000000000011</v>
      </c>
      <c r="AK33" s="28">
        <v>0.16600000000000001</v>
      </c>
      <c r="AL33" s="28">
        <v>8.3000000000000004E-2</v>
      </c>
      <c r="AM33" s="28">
        <v>2E-3</v>
      </c>
      <c r="AN33" s="29">
        <v>75840</v>
      </c>
      <c r="AO33" s="28">
        <v>5.5999999999999994E-2</v>
      </c>
      <c r="AP33" s="28">
        <v>2.7999999999999997E-2</v>
      </c>
      <c r="AQ33" s="28">
        <v>4.4999999999999998E-2</v>
      </c>
      <c r="AR33" s="28">
        <v>4.4999999999999998E-2</v>
      </c>
      <c r="AS33" s="28">
        <v>7.9000000000000001E-2</v>
      </c>
      <c r="AT33" s="28">
        <v>0.11599999999999999</v>
      </c>
      <c r="AU33" s="28">
        <v>0.10199999999999999</v>
      </c>
      <c r="AV33" s="28">
        <v>0.152</v>
      </c>
      <c r="AW33" s="31">
        <v>0.121</v>
      </c>
      <c r="AX33" s="28">
        <v>0.25600000000000001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C207-880F-452E-819C-FFF084282254}">
  <dimension ref="A1:N35"/>
  <sheetViews>
    <sheetView zoomScale="109" zoomScaleNormal="109" workbookViewId="0">
      <selection activeCell="B9" sqref="B9"/>
    </sheetView>
  </sheetViews>
  <sheetFormatPr defaultRowHeight="14.25" x14ac:dyDescent="0.45"/>
  <cols>
    <col min="1" max="1" width="45" customWidth="1"/>
    <col min="2" max="2" width="46.73046875" customWidth="1"/>
    <col min="3" max="3" width="13.86328125" customWidth="1"/>
    <col min="4" max="4" width="14.86328125" customWidth="1"/>
    <col min="5" max="5" width="16.59765625" customWidth="1"/>
    <col min="6" max="6" width="12.59765625" customWidth="1"/>
    <col min="7" max="7" width="40.59765625" customWidth="1"/>
    <col min="8" max="8" width="12.73046875" customWidth="1"/>
    <col min="9" max="9" width="53.3984375" customWidth="1"/>
    <col min="10" max="10" width="68.59765625" customWidth="1"/>
    <col min="11" max="11" width="52" customWidth="1"/>
    <col min="12" max="12" width="65.265625" customWidth="1"/>
    <col min="13" max="13" width="40" customWidth="1"/>
    <col min="14" max="14" width="20.73046875" customWidth="1"/>
    <col min="15" max="15" width="9" customWidth="1"/>
  </cols>
  <sheetData>
    <row r="1" spans="1:14" x14ac:dyDescent="0.45">
      <c r="A1" s="10" t="s">
        <v>28</v>
      </c>
      <c r="B1" s="11" t="s">
        <v>749</v>
      </c>
      <c r="C1" s="11" t="s">
        <v>764</v>
      </c>
      <c r="D1" s="11" t="s">
        <v>786</v>
      </c>
      <c r="E1" s="11" t="s">
        <v>808</v>
      </c>
      <c r="F1" s="11" t="s">
        <v>815</v>
      </c>
      <c r="G1" s="11" t="s">
        <v>835</v>
      </c>
      <c r="H1" s="11" t="s">
        <v>846</v>
      </c>
      <c r="I1" s="11" t="s">
        <v>857</v>
      </c>
      <c r="J1" s="11" t="s">
        <v>871</v>
      </c>
      <c r="K1" s="11" t="s">
        <v>885</v>
      </c>
      <c r="L1" s="11" t="s">
        <v>913</v>
      </c>
      <c r="M1" s="11" t="s">
        <v>935</v>
      </c>
      <c r="N1" s="12" t="s">
        <v>946</v>
      </c>
    </row>
    <row r="2" spans="1:14" x14ac:dyDescent="0.45">
      <c r="A2" s="9" t="s">
        <v>0</v>
      </c>
      <c r="B2" s="32" t="s">
        <v>361</v>
      </c>
      <c r="C2" s="32" t="s">
        <v>241</v>
      </c>
      <c r="D2" s="32" t="s">
        <v>787</v>
      </c>
      <c r="E2" s="32" t="s">
        <v>190</v>
      </c>
      <c r="F2" s="32" t="s">
        <v>722</v>
      </c>
      <c r="G2" s="32" t="s">
        <v>190</v>
      </c>
      <c r="H2" s="32" t="s">
        <v>722</v>
      </c>
      <c r="I2" s="32" t="s">
        <v>712</v>
      </c>
      <c r="J2" s="32" t="s">
        <v>36</v>
      </c>
      <c r="K2" s="32" t="s">
        <v>755</v>
      </c>
      <c r="L2" s="32" t="s">
        <v>320</v>
      </c>
      <c r="M2" s="32" t="s">
        <v>34</v>
      </c>
      <c r="N2" s="33" t="s">
        <v>218</v>
      </c>
    </row>
    <row r="3" spans="1:14" x14ac:dyDescent="0.45">
      <c r="A3" s="9" t="s">
        <v>1</v>
      </c>
      <c r="B3" s="32" t="s">
        <v>332</v>
      </c>
      <c r="C3" s="32" t="s">
        <v>765</v>
      </c>
      <c r="D3" s="32" t="s">
        <v>489</v>
      </c>
      <c r="E3" s="32" t="s">
        <v>190</v>
      </c>
      <c r="F3" s="32" t="s">
        <v>816</v>
      </c>
      <c r="G3" s="32" t="s">
        <v>585</v>
      </c>
      <c r="H3" s="32" t="s">
        <v>208</v>
      </c>
      <c r="I3" s="32" t="s">
        <v>655</v>
      </c>
      <c r="J3" s="32" t="s">
        <v>470</v>
      </c>
      <c r="K3" s="32" t="s">
        <v>572</v>
      </c>
      <c r="L3" s="32" t="s">
        <v>914</v>
      </c>
      <c r="M3" s="32" t="s">
        <v>563</v>
      </c>
      <c r="N3" s="33" t="s">
        <v>947</v>
      </c>
    </row>
    <row r="4" spans="1:14" x14ac:dyDescent="0.45">
      <c r="A4" s="9" t="s">
        <v>2</v>
      </c>
      <c r="B4" s="32" t="s">
        <v>751</v>
      </c>
      <c r="C4" s="32" t="s">
        <v>767</v>
      </c>
      <c r="D4" s="32" t="s">
        <v>789</v>
      </c>
      <c r="E4" s="32" t="s">
        <v>809</v>
      </c>
      <c r="F4" s="32" t="s">
        <v>817</v>
      </c>
      <c r="G4" s="32" t="s">
        <v>51</v>
      </c>
      <c r="H4" s="32" t="s">
        <v>847</v>
      </c>
      <c r="I4" s="32" t="s">
        <v>545</v>
      </c>
      <c r="J4" s="32" t="s">
        <v>768</v>
      </c>
      <c r="K4" s="32" t="s">
        <v>888</v>
      </c>
      <c r="L4" s="32" t="s">
        <v>359</v>
      </c>
      <c r="M4" s="32" t="s">
        <v>936</v>
      </c>
      <c r="N4" s="33" t="s">
        <v>948</v>
      </c>
    </row>
    <row r="5" spans="1:14" x14ac:dyDescent="0.45">
      <c r="A5" s="9" t="s">
        <v>3</v>
      </c>
      <c r="B5" s="32" t="s">
        <v>65</v>
      </c>
      <c r="C5" s="32" t="s">
        <v>190</v>
      </c>
      <c r="D5" s="32" t="s">
        <v>190</v>
      </c>
      <c r="E5" s="32" t="s">
        <v>190</v>
      </c>
      <c r="F5" s="32" t="s">
        <v>190</v>
      </c>
      <c r="G5" s="32" t="s">
        <v>190</v>
      </c>
      <c r="H5" s="32" t="s">
        <v>190</v>
      </c>
      <c r="I5" s="32" t="s">
        <v>190</v>
      </c>
      <c r="J5" s="32" t="s">
        <v>190</v>
      </c>
      <c r="K5" s="32" t="s">
        <v>190</v>
      </c>
      <c r="L5" s="32" t="s">
        <v>190</v>
      </c>
      <c r="M5" s="32" t="s">
        <v>190</v>
      </c>
      <c r="N5" s="33" t="s">
        <v>190</v>
      </c>
    </row>
    <row r="6" spans="1:14" x14ac:dyDescent="0.45">
      <c r="A6" s="9" t="s">
        <v>4</v>
      </c>
      <c r="B6" s="32" t="s">
        <v>190</v>
      </c>
      <c r="C6" s="32" t="s">
        <v>635</v>
      </c>
      <c r="D6" s="32" t="s">
        <v>190</v>
      </c>
      <c r="E6" s="32" t="s">
        <v>190</v>
      </c>
      <c r="F6" s="32" t="s">
        <v>635</v>
      </c>
      <c r="G6" s="32" t="s">
        <v>190</v>
      </c>
      <c r="H6" s="32" t="s">
        <v>190</v>
      </c>
      <c r="I6" s="32" t="s">
        <v>190</v>
      </c>
      <c r="J6" s="32" t="s">
        <v>190</v>
      </c>
      <c r="K6" s="32" t="s">
        <v>241</v>
      </c>
      <c r="L6" s="32" t="s">
        <v>372</v>
      </c>
      <c r="M6" s="32" t="s">
        <v>190</v>
      </c>
      <c r="N6" s="33" t="s">
        <v>190</v>
      </c>
    </row>
    <row r="7" spans="1:14" x14ac:dyDescent="0.45">
      <c r="A7" s="9" t="s">
        <v>5</v>
      </c>
      <c r="B7" s="32" t="s">
        <v>377</v>
      </c>
      <c r="C7" s="32" t="s">
        <v>768</v>
      </c>
      <c r="D7" s="32" t="s">
        <v>790</v>
      </c>
      <c r="E7" s="32" t="s">
        <v>810</v>
      </c>
      <c r="F7" s="32" t="s">
        <v>818</v>
      </c>
      <c r="G7" s="32" t="s">
        <v>836</v>
      </c>
      <c r="H7" s="32" t="s">
        <v>848</v>
      </c>
      <c r="I7" s="32" t="s">
        <v>858</v>
      </c>
      <c r="J7" s="32" t="s">
        <v>873</v>
      </c>
      <c r="K7" s="32" t="s">
        <v>889</v>
      </c>
      <c r="L7" s="32" t="s">
        <v>916</v>
      </c>
      <c r="M7" s="32" t="s">
        <v>937</v>
      </c>
      <c r="N7" s="33" t="s">
        <v>949</v>
      </c>
    </row>
    <row r="8" spans="1:14" x14ac:dyDescent="0.45">
      <c r="A8" s="9" t="s">
        <v>6</v>
      </c>
      <c r="B8" s="32" t="s">
        <v>190</v>
      </c>
      <c r="C8" s="32" t="s">
        <v>635</v>
      </c>
      <c r="D8" s="32" t="s">
        <v>190</v>
      </c>
      <c r="E8" s="32" t="s">
        <v>190</v>
      </c>
      <c r="F8" s="32" t="s">
        <v>635</v>
      </c>
      <c r="G8" s="32" t="s">
        <v>241</v>
      </c>
      <c r="H8" s="32" t="s">
        <v>190</v>
      </c>
      <c r="I8" s="32" t="s">
        <v>190</v>
      </c>
      <c r="J8" s="32" t="s">
        <v>190</v>
      </c>
      <c r="K8" s="32" t="s">
        <v>597</v>
      </c>
      <c r="L8" s="32" t="s">
        <v>372</v>
      </c>
      <c r="M8" s="32" t="s">
        <v>635</v>
      </c>
      <c r="N8" s="33" t="s">
        <v>190</v>
      </c>
    </row>
    <row r="9" spans="1:14" x14ac:dyDescent="0.45">
      <c r="A9" s="9" t="s">
        <v>7</v>
      </c>
      <c r="B9" s="32" t="s">
        <v>585</v>
      </c>
      <c r="C9" s="32" t="s">
        <v>769</v>
      </c>
      <c r="D9" s="32" t="s">
        <v>792</v>
      </c>
      <c r="E9" s="32" t="s">
        <v>350</v>
      </c>
      <c r="F9" s="32" t="s">
        <v>820</v>
      </c>
      <c r="G9" s="32" t="s">
        <v>837</v>
      </c>
      <c r="H9" s="32" t="s">
        <v>849</v>
      </c>
      <c r="I9" s="32" t="s">
        <v>859</v>
      </c>
      <c r="J9" s="32" t="s">
        <v>874</v>
      </c>
      <c r="K9" s="32" t="s">
        <v>891</v>
      </c>
      <c r="L9" s="32" t="s">
        <v>917</v>
      </c>
      <c r="M9" s="32" t="s">
        <v>938</v>
      </c>
      <c r="N9" s="33" t="s">
        <v>268</v>
      </c>
    </row>
    <row r="10" spans="1:14" x14ac:dyDescent="0.45">
      <c r="A10" s="9" t="s">
        <v>8</v>
      </c>
      <c r="B10" s="32" t="s">
        <v>752</v>
      </c>
      <c r="C10" s="32" t="s">
        <v>770</v>
      </c>
      <c r="D10" s="32" t="s">
        <v>794</v>
      </c>
      <c r="E10" s="32" t="s">
        <v>570</v>
      </c>
      <c r="F10" s="32" t="s">
        <v>370</v>
      </c>
      <c r="G10" s="32" t="s">
        <v>838</v>
      </c>
      <c r="H10" s="32" t="s">
        <v>515</v>
      </c>
      <c r="I10" s="32" t="s">
        <v>470</v>
      </c>
      <c r="J10" s="32" t="s">
        <v>770</v>
      </c>
      <c r="K10" s="32" t="s">
        <v>893</v>
      </c>
      <c r="L10" s="32" t="s">
        <v>344</v>
      </c>
      <c r="M10" s="32" t="s">
        <v>862</v>
      </c>
      <c r="N10" s="33" t="s">
        <v>950</v>
      </c>
    </row>
    <row r="11" spans="1:14" x14ac:dyDescent="0.45">
      <c r="A11" s="9" t="s">
        <v>9</v>
      </c>
      <c r="B11" s="32" t="s">
        <v>722</v>
      </c>
      <c r="C11" s="32" t="s">
        <v>771</v>
      </c>
      <c r="D11" s="32" t="s">
        <v>682</v>
      </c>
      <c r="E11" s="32" t="s">
        <v>320</v>
      </c>
      <c r="F11" s="32" t="s">
        <v>821</v>
      </c>
      <c r="G11" s="32" t="s">
        <v>840</v>
      </c>
      <c r="H11" s="32" t="s">
        <v>850</v>
      </c>
      <c r="I11" s="32" t="s">
        <v>354</v>
      </c>
      <c r="J11" s="32" t="s">
        <v>240</v>
      </c>
      <c r="K11" s="32" t="s">
        <v>894</v>
      </c>
      <c r="L11" s="32" t="s">
        <v>918</v>
      </c>
      <c r="M11" s="32" t="s">
        <v>939</v>
      </c>
      <c r="N11" s="33" t="s">
        <v>830</v>
      </c>
    </row>
    <row r="12" spans="1:14" x14ac:dyDescent="0.45">
      <c r="A12" s="9" t="s">
        <v>10</v>
      </c>
      <c r="B12" s="32" t="s">
        <v>754</v>
      </c>
      <c r="C12" s="32" t="s">
        <v>772</v>
      </c>
      <c r="D12" s="32" t="s">
        <v>342</v>
      </c>
      <c r="E12" s="32" t="s">
        <v>364</v>
      </c>
      <c r="F12" s="32" t="s">
        <v>822</v>
      </c>
      <c r="G12" s="32" t="s">
        <v>841</v>
      </c>
      <c r="H12" s="32" t="s">
        <v>851</v>
      </c>
      <c r="I12" s="32" t="s">
        <v>860</v>
      </c>
      <c r="J12" s="32" t="s">
        <v>876</v>
      </c>
      <c r="K12" s="32" t="s">
        <v>895</v>
      </c>
      <c r="L12" s="32" t="s">
        <v>920</v>
      </c>
      <c r="M12" s="32" t="s">
        <v>227</v>
      </c>
      <c r="N12" s="33" t="s">
        <v>951</v>
      </c>
    </row>
    <row r="13" spans="1:14" x14ac:dyDescent="0.45">
      <c r="A13" s="9" t="s">
        <v>11</v>
      </c>
      <c r="B13" s="32" t="s">
        <v>190</v>
      </c>
      <c r="C13" s="32" t="s">
        <v>65</v>
      </c>
      <c r="D13" s="32" t="s">
        <v>795</v>
      </c>
      <c r="E13" s="32" t="s">
        <v>190</v>
      </c>
      <c r="F13" s="32" t="s">
        <v>823</v>
      </c>
      <c r="G13" s="32" t="s">
        <v>190</v>
      </c>
      <c r="H13" s="32" t="s">
        <v>190</v>
      </c>
      <c r="I13" s="32" t="s">
        <v>861</v>
      </c>
      <c r="J13" s="32" t="s">
        <v>361</v>
      </c>
      <c r="K13" s="32" t="s">
        <v>218</v>
      </c>
      <c r="L13" s="32" t="s">
        <v>34</v>
      </c>
      <c r="M13" s="32" t="s">
        <v>344</v>
      </c>
      <c r="N13" s="33" t="s">
        <v>190</v>
      </c>
    </row>
    <row r="14" spans="1:14" x14ac:dyDescent="0.45">
      <c r="A14" s="9" t="s">
        <v>12</v>
      </c>
      <c r="B14" s="32" t="s">
        <v>194</v>
      </c>
      <c r="C14" s="32" t="s">
        <v>774</v>
      </c>
      <c r="D14" s="32" t="s">
        <v>796</v>
      </c>
      <c r="E14" s="32" t="s">
        <v>190</v>
      </c>
      <c r="F14" s="32" t="s">
        <v>441</v>
      </c>
      <c r="G14" s="32" t="s">
        <v>258</v>
      </c>
      <c r="H14" s="32" t="s">
        <v>206</v>
      </c>
      <c r="I14" s="32" t="s">
        <v>190</v>
      </c>
      <c r="J14" s="32" t="s">
        <v>527</v>
      </c>
      <c r="K14" s="32" t="s">
        <v>896</v>
      </c>
      <c r="L14" s="32" t="s">
        <v>722</v>
      </c>
      <c r="M14" s="32" t="s">
        <v>663</v>
      </c>
      <c r="N14" s="33" t="s">
        <v>713</v>
      </c>
    </row>
    <row r="15" spans="1:14" x14ac:dyDescent="0.45">
      <c r="A15" s="9" t="s">
        <v>13</v>
      </c>
      <c r="B15" s="32" t="s">
        <v>480</v>
      </c>
      <c r="C15" s="32" t="s">
        <v>320</v>
      </c>
      <c r="D15" s="32" t="s">
        <v>798</v>
      </c>
      <c r="E15" s="32" t="s">
        <v>811</v>
      </c>
      <c r="F15" s="32" t="s">
        <v>585</v>
      </c>
      <c r="G15" s="32" t="s">
        <v>319</v>
      </c>
      <c r="H15" s="32" t="s">
        <v>663</v>
      </c>
      <c r="I15" s="32" t="s">
        <v>204</v>
      </c>
      <c r="J15" s="32" t="s">
        <v>374</v>
      </c>
      <c r="K15" s="32" t="s">
        <v>825</v>
      </c>
      <c r="L15" s="32" t="s">
        <v>922</v>
      </c>
      <c r="M15" s="32" t="s">
        <v>712</v>
      </c>
      <c r="N15" s="33" t="s">
        <v>505</v>
      </c>
    </row>
    <row r="16" spans="1:14" x14ac:dyDescent="0.45">
      <c r="A16" s="9" t="s">
        <v>14</v>
      </c>
      <c r="B16" s="32" t="s">
        <v>67</v>
      </c>
      <c r="C16" s="32" t="s">
        <v>775</v>
      </c>
      <c r="D16" s="32" t="s">
        <v>800</v>
      </c>
      <c r="E16" s="32" t="s">
        <v>356</v>
      </c>
      <c r="F16" s="32" t="s">
        <v>543</v>
      </c>
      <c r="G16" s="32" t="s">
        <v>190</v>
      </c>
      <c r="H16" s="32" t="s">
        <v>494</v>
      </c>
      <c r="I16" s="32" t="s">
        <v>862</v>
      </c>
      <c r="J16" s="32" t="s">
        <v>329</v>
      </c>
      <c r="K16" s="32" t="s">
        <v>897</v>
      </c>
      <c r="L16" s="32" t="s">
        <v>794</v>
      </c>
      <c r="M16" s="32" t="s">
        <v>527</v>
      </c>
      <c r="N16" s="33" t="s">
        <v>698</v>
      </c>
    </row>
    <row r="17" spans="1:14" x14ac:dyDescent="0.45">
      <c r="A17" s="9" t="s">
        <v>15</v>
      </c>
      <c r="B17" s="32" t="s">
        <v>505</v>
      </c>
      <c r="C17" s="32" t="s">
        <v>777</v>
      </c>
      <c r="D17" s="32" t="s">
        <v>801</v>
      </c>
      <c r="E17" s="32" t="s">
        <v>225</v>
      </c>
      <c r="F17" s="32" t="s">
        <v>825</v>
      </c>
      <c r="G17" s="32" t="s">
        <v>842</v>
      </c>
      <c r="H17" s="32" t="s">
        <v>466</v>
      </c>
      <c r="I17" s="32" t="s">
        <v>863</v>
      </c>
      <c r="J17" s="32" t="s">
        <v>878</v>
      </c>
      <c r="K17" s="32" t="s">
        <v>899</v>
      </c>
      <c r="L17" s="32" t="s">
        <v>925</v>
      </c>
      <c r="M17" s="32" t="s">
        <v>485</v>
      </c>
      <c r="N17" s="33" t="s">
        <v>635</v>
      </c>
    </row>
    <row r="18" spans="1:14" x14ac:dyDescent="0.45">
      <c r="A18" s="9" t="s">
        <v>16</v>
      </c>
      <c r="B18" s="32" t="s">
        <v>755</v>
      </c>
      <c r="C18" s="32" t="s">
        <v>663</v>
      </c>
      <c r="D18" s="32" t="s">
        <v>34</v>
      </c>
      <c r="E18" s="32" t="s">
        <v>190</v>
      </c>
      <c r="F18" s="32" t="s">
        <v>258</v>
      </c>
      <c r="G18" s="32" t="s">
        <v>544</v>
      </c>
      <c r="H18" s="32" t="s">
        <v>190</v>
      </c>
      <c r="I18" s="32" t="s">
        <v>372</v>
      </c>
      <c r="J18" s="32" t="s">
        <v>861</v>
      </c>
      <c r="K18" s="32" t="s">
        <v>811</v>
      </c>
      <c r="L18" s="32" t="s">
        <v>206</v>
      </c>
      <c r="M18" s="32" t="s">
        <v>722</v>
      </c>
      <c r="N18" s="33" t="s">
        <v>544</v>
      </c>
    </row>
    <row r="19" spans="1:14" x14ac:dyDescent="0.45">
      <c r="A19" s="9" t="s">
        <v>17</v>
      </c>
      <c r="B19" s="32" t="s">
        <v>757</v>
      </c>
      <c r="C19" s="32" t="s">
        <v>779</v>
      </c>
      <c r="D19" s="32" t="s">
        <v>802</v>
      </c>
      <c r="E19" s="32" t="s">
        <v>810</v>
      </c>
      <c r="F19" s="32" t="s">
        <v>826</v>
      </c>
      <c r="G19" s="32" t="s">
        <v>330</v>
      </c>
      <c r="H19" s="32" t="s">
        <v>171</v>
      </c>
      <c r="I19" s="32" t="s">
        <v>865</v>
      </c>
      <c r="J19" s="32" t="s">
        <v>880</v>
      </c>
      <c r="K19" s="32" t="s">
        <v>901</v>
      </c>
      <c r="L19" s="32" t="s">
        <v>926</v>
      </c>
      <c r="M19" s="32" t="s">
        <v>941</v>
      </c>
      <c r="N19" s="33" t="s">
        <v>952</v>
      </c>
    </row>
    <row r="20" spans="1:14" x14ac:dyDescent="0.45">
      <c r="A20" s="9" t="s">
        <v>18</v>
      </c>
      <c r="B20" s="32" t="s">
        <v>758</v>
      </c>
      <c r="C20" s="32" t="s">
        <v>781</v>
      </c>
      <c r="D20" s="32" t="s">
        <v>803</v>
      </c>
      <c r="E20" s="32" t="s">
        <v>812</v>
      </c>
      <c r="F20" s="32" t="s">
        <v>828</v>
      </c>
      <c r="G20" s="32" t="s">
        <v>843</v>
      </c>
      <c r="H20" s="32" t="s">
        <v>853</v>
      </c>
      <c r="I20" s="32" t="s">
        <v>866</v>
      </c>
      <c r="J20" s="32" t="s">
        <v>881</v>
      </c>
      <c r="K20" s="32" t="s">
        <v>903</v>
      </c>
      <c r="L20" s="32" t="s">
        <v>927</v>
      </c>
      <c r="M20" s="32" t="s">
        <v>942</v>
      </c>
      <c r="N20" s="33" t="s">
        <v>953</v>
      </c>
    </row>
    <row r="21" spans="1:14" x14ac:dyDescent="0.45">
      <c r="A21" s="9" t="s">
        <v>19</v>
      </c>
      <c r="B21" s="32" t="s">
        <v>759</v>
      </c>
      <c r="C21" s="32" t="s">
        <v>782</v>
      </c>
      <c r="D21" s="32" t="s">
        <v>804</v>
      </c>
      <c r="E21" s="32" t="s">
        <v>813</v>
      </c>
      <c r="F21" s="32" t="s">
        <v>829</v>
      </c>
      <c r="G21" s="32" t="s">
        <v>844</v>
      </c>
      <c r="H21" s="32" t="s">
        <v>854</v>
      </c>
      <c r="I21" s="32" t="s">
        <v>867</v>
      </c>
      <c r="J21" s="32" t="s">
        <v>882</v>
      </c>
      <c r="K21" s="32" t="s">
        <v>905</v>
      </c>
      <c r="L21" s="32" t="s">
        <v>322</v>
      </c>
      <c r="M21" s="32" t="s">
        <v>943</v>
      </c>
      <c r="N21" s="33" t="s">
        <v>954</v>
      </c>
    </row>
    <row r="22" spans="1:14" x14ac:dyDescent="0.45">
      <c r="A22" s="9" t="s">
        <v>20</v>
      </c>
      <c r="B22" s="32" t="s">
        <v>760</v>
      </c>
      <c r="C22" s="32" t="s">
        <v>570</v>
      </c>
      <c r="D22" s="32" t="s">
        <v>760</v>
      </c>
      <c r="E22" s="32" t="s">
        <v>190</v>
      </c>
      <c r="F22" s="32" t="s">
        <v>830</v>
      </c>
      <c r="G22" s="32" t="s">
        <v>380</v>
      </c>
      <c r="H22" s="32" t="s">
        <v>693</v>
      </c>
      <c r="I22" s="32" t="s">
        <v>868</v>
      </c>
      <c r="J22" s="32" t="s">
        <v>883</v>
      </c>
      <c r="K22" s="32" t="s">
        <v>850</v>
      </c>
      <c r="L22" s="32" t="s">
        <v>928</v>
      </c>
      <c r="M22" s="32" t="s">
        <v>364</v>
      </c>
      <c r="N22" s="33" t="s">
        <v>376</v>
      </c>
    </row>
    <row r="23" spans="1:14" x14ac:dyDescent="0.45">
      <c r="A23" s="9" t="s">
        <v>21</v>
      </c>
      <c r="B23" s="32" t="s">
        <v>258</v>
      </c>
      <c r="C23" s="32" t="s">
        <v>722</v>
      </c>
      <c r="D23" s="32" t="s">
        <v>190</v>
      </c>
      <c r="E23" s="32" t="s">
        <v>190</v>
      </c>
      <c r="F23" s="32" t="s">
        <v>190</v>
      </c>
      <c r="G23" s="32" t="s">
        <v>762</v>
      </c>
      <c r="H23" s="32" t="s">
        <v>190</v>
      </c>
      <c r="I23" s="32" t="s">
        <v>372</v>
      </c>
      <c r="J23" s="32" t="s">
        <v>258</v>
      </c>
      <c r="K23" s="32" t="s">
        <v>515</v>
      </c>
      <c r="L23" s="32" t="s">
        <v>34</v>
      </c>
      <c r="M23" s="32" t="s">
        <v>635</v>
      </c>
      <c r="N23" s="33" t="s">
        <v>635</v>
      </c>
    </row>
    <row r="24" spans="1:14" x14ac:dyDescent="0.45">
      <c r="A24" s="9" t="s">
        <v>22</v>
      </c>
      <c r="B24" s="32" t="s">
        <v>655</v>
      </c>
      <c r="C24" s="32" t="s">
        <v>328</v>
      </c>
      <c r="D24" s="32" t="s">
        <v>806</v>
      </c>
      <c r="E24" s="32" t="s">
        <v>480</v>
      </c>
      <c r="F24" s="32" t="s">
        <v>831</v>
      </c>
      <c r="G24" s="32" t="s">
        <v>551</v>
      </c>
      <c r="H24" s="32" t="s">
        <v>856</v>
      </c>
      <c r="I24" s="32" t="s">
        <v>870</v>
      </c>
      <c r="J24" s="32" t="s">
        <v>236</v>
      </c>
      <c r="K24" s="32" t="s">
        <v>831</v>
      </c>
      <c r="L24" s="32" t="s">
        <v>863</v>
      </c>
      <c r="M24" s="32" t="s">
        <v>454</v>
      </c>
      <c r="N24" s="33" t="s">
        <v>955</v>
      </c>
    </row>
    <row r="25" spans="1:14" x14ac:dyDescent="0.45">
      <c r="A25" s="9" t="s">
        <v>23</v>
      </c>
      <c r="B25" s="32" t="s">
        <v>190</v>
      </c>
      <c r="C25" s="32" t="s">
        <v>221</v>
      </c>
      <c r="D25" s="32" t="s">
        <v>508</v>
      </c>
      <c r="E25" s="32" t="s">
        <v>190</v>
      </c>
      <c r="F25" s="32" t="s">
        <v>239</v>
      </c>
      <c r="G25" s="32" t="s">
        <v>190</v>
      </c>
      <c r="H25" s="32" t="s">
        <v>190</v>
      </c>
      <c r="I25" s="32" t="s">
        <v>722</v>
      </c>
      <c r="J25" s="32" t="s">
        <v>472</v>
      </c>
      <c r="K25" s="32" t="s">
        <v>466</v>
      </c>
      <c r="L25" s="32" t="s">
        <v>551</v>
      </c>
      <c r="M25" s="32" t="s">
        <v>517</v>
      </c>
      <c r="N25" s="33" t="s">
        <v>190</v>
      </c>
    </row>
    <row r="26" spans="1:14" x14ac:dyDescent="0.45">
      <c r="A26" s="9" t="s">
        <v>24</v>
      </c>
      <c r="B26" s="32" t="s">
        <v>762</v>
      </c>
      <c r="C26" s="32" t="s">
        <v>474</v>
      </c>
      <c r="D26" s="32" t="s">
        <v>480</v>
      </c>
      <c r="E26" s="32" t="s">
        <v>373</v>
      </c>
      <c r="F26" s="32" t="s">
        <v>474</v>
      </c>
      <c r="G26" s="32" t="s">
        <v>190</v>
      </c>
      <c r="H26" s="32" t="s">
        <v>354</v>
      </c>
      <c r="I26" s="32" t="s">
        <v>441</v>
      </c>
      <c r="J26" s="32" t="s">
        <v>794</v>
      </c>
      <c r="K26" s="32" t="s">
        <v>714</v>
      </c>
      <c r="L26" s="32" t="s">
        <v>931</v>
      </c>
      <c r="M26" s="32" t="s">
        <v>190</v>
      </c>
      <c r="N26" s="33" t="s">
        <v>190</v>
      </c>
    </row>
    <row r="27" spans="1:14" x14ac:dyDescent="0.45">
      <c r="A27" s="9" t="s">
        <v>25</v>
      </c>
      <c r="B27" s="32" t="s">
        <v>763</v>
      </c>
      <c r="C27" s="32" t="s">
        <v>34</v>
      </c>
      <c r="D27" s="32" t="s">
        <v>796</v>
      </c>
      <c r="E27" s="32" t="s">
        <v>67</v>
      </c>
      <c r="F27" s="32" t="s">
        <v>328</v>
      </c>
      <c r="G27" s="32" t="s">
        <v>319</v>
      </c>
      <c r="H27" s="32" t="s">
        <v>551</v>
      </c>
      <c r="I27" s="32" t="s">
        <v>34</v>
      </c>
      <c r="J27" s="32" t="s">
        <v>834</v>
      </c>
      <c r="K27" s="32" t="s">
        <v>909</v>
      </c>
      <c r="L27" s="32" t="s">
        <v>932</v>
      </c>
      <c r="M27" s="32" t="s">
        <v>944</v>
      </c>
      <c r="N27" s="33" t="s">
        <v>206</v>
      </c>
    </row>
    <row r="28" spans="1:14" x14ac:dyDescent="0.45">
      <c r="A28" s="9" t="s">
        <v>26</v>
      </c>
      <c r="B28" s="32" t="s">
        <v>762</v>
      </c>
      <c r="C28" s="32" t="s">
        <v>354</v>
      </c>
      <c r="D28" s="32" t="s">
        <v>71</v>
      </c>
      <c r="E28" s="32" t="s">
        <v>190</v>
      </c>
      <c r="F28" s="32" t="s">
        <v>833</v>
      </c>
      <c r="G28" s="32" t="s">
        <v>722</v>
      </c>
      <c r="H28" s="32" t="s">
        <v>218</v>
      </c>
      <c r="I28" s="32" t="s">
        <v>861</v>
      </c>
      <c r="J28" s="32" t="s">
        <v>553</v>
      </c>
      <c r="K28" s="32" t="s">
        <v>765</v>
      </c>
      <c r="L28" s="32" t="s">
        <v>33</v>
      </c>
      <c r="M28" s="32" t="s">
        <v>351</v>
      </c>
      <c r="N28" s="33" t="s">
        <v>505</v>
      </c>
    </row>
    <row r="29" spans="1:14" x14ac:dyDescent="0.45">
      <c r="A29" s="13" t="s">
        <v>27</v>
      </c>
      <c r="B29" s="34" t="s">
        <v>627</v>
      </c>
      <c r="C29" s="34" t="s">
        <v>784</v>
      </c>
      <c r="D29" s="34" t="s">
        <v>346</v>
      </c>
      <c r="E29" s="34" t="s">
        <v>332</v>
      </c>
      <c r="F29" s="34" t="s">
        <v>834</v>
      </c>
      <c r="G29" s="34" t="s">
        <v>379</v>
      </c>
      <c r="H29" s="34" t="s">
        <v>65</v>
      </c>
      <c r="I29" s="34" t="s">
        <v>775</v>
      </c>
      <c r="J29" s="34" t="s">
        <v>352</v>
      </c>
      <c r="K29" s="34" t="s">
        <v>911</v>
      </c>
      <c r="L29" s="34" t="s">
        <v>934</v>
      </c>
      <c r="M29" s="34" t="s">
        <v>945</v>
      </c>
      <c r="N29" s="35" t="s">
        <v>236</v>
      </c>
    </row>
    <row r="30" spans="1:14" x14ac:dyDescent="0.45">
      <c r="A30" s="9" t="s">
        <v>1259</v>
      </c>
      <c r="B30" s="32">
        <v>16738</v>
      </c>
      <c r="C30" s="32">
        <v>14149</v>
      </c>
      <c r="D30" s="32">
        <v>14798</v>
      </c>
      <c r="E30" s="32">
        <v>4015</v>
      </c>
      <c r="F30" s="32">
        <v>19881</v>
      </c>
      <c r="G30" s="32">
        <v>7565</v>
      </c>
      <c r="H30" s="32">
        <v>3999</v>
      </c>
      <c r="I30" s="32">
        <v>9404</v>
      </c>
      <c r="J30" s="32">
        <v>26845</v>
      </c>
      <c r="K30" s="32">
        <v>47672</v>
      </c>
      <c r="L30" s="32">
        <v>23258</v>
      </c>
      <c r="M30" s="32">
        <v>9668</v>
      </c>
      <c r="N30" s="32">
        <v>8985</v>
      </c>
    </row>
    <row r="31" spans="1:14" x14ac:dyDescent="0.45">
      <c r="A31" s="9" t="s">
        <v>1256</v>
      </c>
      <c r="B31" s="36">
        <v>11647</v>
      </c>
      <c r="C31" s="36">
        <v>5192</v>
      </c>
      <c r="D31" s="36">
        <v>4210</v>
      </c>
      <c r="E31" s="36">
        <v>1344</v>
      </c>
      <c r="F31" s="36">
        <v>5893</v>
      </c>
      <c r="G31" s="36">
        <v>2482</v>
      </c>
      <c r="H31" s="36">
        <v>546</v>
      </c>
      <c r="I31" s="36">
        <v>1965</v>
      </c>
      <c r="J31" s="36">
        <v>4296</v>
      </c>
      <c r="K31" s="36">
        <v>10909</v>
      </c>
      <c r="L31" s="36">
        <v>5273</v>
      </c>
      <c r="M31" s="36">
        <v>2532</v>
      </c>
      <c r="N31" s="36">
        <v>3047</v>
      </c>
    </row>
    <row r="32" spans="1:14" x14ac:dyDescent="0.45">
      <c r="A32" s="9" t="s">
        <v>1257</v>
      </c>
      <c r="B32" s="36">
        <v>3584</v>
      </c>
      <c r="C32" s="36">
        <v>3469</v>
      </c>
      <c r="D32" s="36">
        <v>3937</v>
      </c>
      <c r="E32" s="36">
        <v>839</v>
      </c>
      <c r="F32" s="36">
        <v>4757</v>
      </c>
      <c r="G32" s="36">
        <v>1860</v>
      </c>
      <c r="H32" s="36">
        <v>647</v>
      </c>
      <c r="I32" s="36">
        <v>1714</v>
      </c>
      <c r="J32" s="36">
        <v>5225</v>
      </c>
      <c r="K32" s="36">
        <v>9111</v>
      </c>
      <c r="L32" s="36">
        <v>5067</v>
      </c>
      <c r="M32" s="36">
        <v>2201</v>
      </c>
      <c r="N32" s="36">
        <v>3087</v>
      </c>
    </row>
    <row r="33" spans="1:14" x14ac:dyDescent="0.45">
      <c r="A33" s="9" t="s">
        <v>1258</v>
      </c>
      <c r="B33" s="36">
        <v>1507</v>
      </c>
      <c r="C33" s="36">
        <v>5488</v>
      </c>
      <c r="D33" s="36">
        <v>6651</v>
      </c>
      <c r="E33" s="36">
        <v>1832</v>
      </c>
      <c r="F33" s="36">
        <v>9231</v>
      </c>
      <c r="G33" s="36">
        <v>3223</v>
      </c>
      <c r="H33" s="36">
        <v>2806</v>
      </c>
      <c r="I33" s="36">
        <v>5725</v>
      </c>
      <c r="J33" s="36">
        <v>17324</v>
      </c>
      <c r="K33" s="36">
        <v>27652</v>
      </c>
      <c r="L33" s="36">
        <v>12918</v>
      </c>
      <c r="M33" s="36">
        <v>4935</v>
      </c>
      <c r="N33" s="36">
        <v>2851</v>
      </c>
    </row>
    <row r="34" spans="1:14" x14ac:dyDescent="0.45">
      <c r="A34" s="9" t="s">
        <v>1264</v>
      </c>
      <c r="B34" s="37">
        <f t="shared" ref="B34:N34" si="0">B31+B32</f>
        <v>15231</v>
      </c>
      <c r="C34" s="37">
        <f t="shared" si="0"/>
        <v>8661</v>
      </c>
      <c r="D34" s="37">
        <f t="shared" si="0"/>
        <v>8147</v>
      </c>
      <c r="E34" s="37">
        <f t="shared" si="0"/>
        <v>2183</v>
      </c>
      <c r="F34" s="37">
        <f t="shared" si="0"/>
        <v>10650</v>
      </c>
      <c r="G34" s="37">
        <f t="shared" si="0"/>
        <v>4342</v>
      </c>
      <c r="H34" s="37">
        <f t="shared" si="0"/>
        <v>1193</v>
      </c>
      <c r="I34" s="37">
        <f t="shared" si="0"/>
        <v>3679</v>
      </c>
      <c r="J34" s="37">
        <f t="shared" si="0"/>
        <v>9521</v>
      </c>
      <c r="K34" s="37">
        <f t="shared" si="0"/>
        <v>20020</v>
      </c>
      <c r="L34" s="37">
        <f t="shared" si="0"/>
        <v>10340</v>
      </c>
      <c r="M34" s="37">
        <f t="shared" si="0"/>
        <v>4733</v>
      </c>
      <c r="N34" s="37">
        <f t="shared" si="0"/>
        <v>6134</v>
      </c>
    </row>
    <row r="35" spans="1:14" x14ac:dyDescent="0.45">
      <c r="A35" s="13" t="s">
        <v>1265</v>
      </c>
      <c r="B35" s="36">
        <v>5488</v>
      </c>
      <c r="C35" s="36">
        <v>6651</v>
      </c>
      <c r="D35" s="36">
        <v>1832</v>
      </c>
      <c r="E35" s="36">
        <v>9231</v>
      </c>
      <c r="F35" s="36">
        <v>3223</v>
      </c>
      <c r="G35" s="36">
        <v>2806</v>
      </c>
      <c r="H35" s="36">
        <v>5725</v>
      </c>
      <c r="I35" s="36">
        <v>17324</v>
      </c>
      <c r="J35" s="36">
        <v>27652</v>
      </c>
      <c r="K35" s="36">
        <v>12918</v>
      </c>
      <c r="L35" s="36">
        <v>4935</v>
      </c>
      <c r="M35" s="36">
        <v>2851</v>
      </c>
      <c r="N35" s="36">
        <v>76551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66E37-BBAB-4292-A78A-4612259C3A47}">
  <dimension ref="A1"/>
  <sheetViews>
    <sheetView tabSelected="1" workbookViewId="0">
      <selection activeCell="B11" sqref="B11"/>
    </sheetView>
  </sheetViews>
  <sheetFormatPr defaultRowHeight="14.25" x14ac:dyDescent="0.45"/>
  <sheetData>
    <row r="1" spans="1:1" x14ac:dyDescent="0.45">
      <c r="A1" s="16" t="s">
        <v>1267</v>
      </c>
    </row>
  </sheetData>
  <hyperlinks>
    <hyperlink ref="A1" r:id="rId1" xr:uid="{32D3C514-D56B-4D9D-8CEF-343C5258C794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k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k y w k O a w A A A D 3 A A A A E g A A A E N v b m Z p Z y 9 Q Y W N r Y W d l L n h t b I S P s Q 6 C M B i E d x P f g X S n L Y g L + S m D q y Q m R O P a Q C O N 8 N f Q I r y b g 4 / k K w h R 1 M 3 x 7 r 7 k 7 h 6 3 O 6 R D U 3 t X 1 V p t M C E B 5 c S z T m I p a 4 M q I W h I K p Y L 2 M n i L E / K G 2 m 0 8 W D L h F T O X W L G + r 6 n / Y q a 9 s R C z g N 2 z L Z 5 U a l G k g + s / 8 O + x q m 2 U E T A 4 b V G h D S I O I 3 4 m n J g s w m Z x i 8 Q j o O n 9 M e E T V e 7 r l V C o b / P g c 0 S 2 P u D e A I A A P / / A w B Q S w M E F A A C A A g A A A A h A E c s w Z I p A g A A s A g A A B M A A A B G b 3 J t d W x h c y 9 T Z W N 0 a W 9 u M S 5 t 7 F R N a x s x E L 0 b 8 h + E e r F h M Q R M L y E H Y 1 L w o a l J 0 u Y Q c p C 1 Y 6 + I d m S k k Z t g / N 8 7 0 m 7 t x N 4 k 0 F v B e 1 l p v t 6 b E W 8 C a D I O x W 3 z P 7 / o 9 U K l P J T i T s 0 t n I t L Y Y H O e o K / W x e 9 B r Z c P W u w w 0 n 0 H p D u n X + a O / f U H 2 w e r l U N l 7 L J l I / b h 4 l D 4 p D H o i n w R U 4 q h c t U / G U F k i v l 0 O G d V x g W z t c T Z 2 O N y R n 6 D V q x 2 c i Z V R p k I Y j t g u C Z t o X Y y P H S G x 0 t R Q + F 4 G Q I 5 F / 4 Z E J l c C k U l q K K S H w u 8 q U 2 y G c u M 0 X 6 O h o m k F y H O X J m z O 0 f e 7 8 r j A u l G a U z + b 5 y F o K y z M u r E o 4 D b o C U s e 9 5 c + M r 5 0 n l R 0 g 0 f / P w K x f D j n c k Y w 0 Z C M f p U 0 x D U 9 3 M v x l U y M + V a h g M 0 a d b U 9 K D s o L n p Q j a O x J b 0 t G C C p 2 d z r x b Q A g M p W w h g j a c Y x Z G t 8 N V q J Z Q s 6 2 5 q z K N m + f K 5 N b Q N h Y Y b h 8 o A v i 1 0 V 1 9 X Z V R 5 6 6 Y 1 N + o p m 7 F z K k S m o e U 7 8 F p k 5 g z M W 4 H d c e M x 5 4 4 m Q G B x 2 x w z 9 G D 5 k E k m J a z 1 q 6 u X b l / i 4 V z 5 Q c 0 f 1 A F / h V B Y F m s S K z i 3 B r 9 Z g R d 7 z P 7 P G w 7 2 A n n J 6 7 M 2 h F L p 9 F I 2 K u n d W U 2 r b N / o L S M l 1 X E 0 H J M 5 M 0 8 U r L L X 8 p G k I O z n s H 3 s Q 6 2 w u i f t 8 L o t B V O W + G 0 F f 6 X r b A D u g F k E X f A N I 4 9 w D G j p N U 3 t a d Y x q R K m R t u k N g 8 c a x L y d 2 9 X k W H u B d / A A A A / / 8 D A F B L A Q I t A B Q A B g A I A A A A I Q A q 3 a p A 0 g A A A D c B A A A T A A A A A A A A A A A A A A A A A A A A A A B b Q 2 9 u d G V u d F 9 U e X B l c 1 0 u e G 1 s U E s B A i 0 A F A A C A A g A A A A h A J M s J D m s A A A A 9 w A A A B I A A A A A A A A A A A A A A A A A C w M A A E N v b m Z p Z y 9 Q Y W N r Y W d l L n h t b F B L A Q I t A B Q A A g A I A A A A I Q B H L M G S K Q I A A L A I A A A T A A A A A A A A A A A A A A A A A O c D A A B G b 3 J t d W x h c y 9 T Z W N 0 a W 9 u M S 5 t U E s F B g A A A A A D A A M A w g A A A E E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E g A A A A A A A L 8 S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2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I 1 V D I z O j A w O j A x L j I 1 N z M y N j R a I i 8 + P E V u d H J 5 I F R 5 c G U 9 I k Z p b G x D b 2 x 1 b W 5 U e X B l c y I g V m F s d W U 9 I n N C Z 1 l E I i 8 + P E V u d H J 5 I F R 5 c G U 9 I k Z p b G x D b 2 x 1 b W 5 O Y W 1 l c y I g V m F s d W U 9 I n N b J n F 1 b 3 Q 7 U G x h Y 2 U m c X V v d D s s J n F 1 b 3 Q 7 Q X R 0 c m l i d X R l J n F 1 b 3 Q 7 L C Z x d W 9 0 O 1 Z h b H V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Y m I 1 O G Y z Y S 0 y N T g 3 L T Q 5 M T I t Y T F h M y 0 1 Z T A 1 Y z k y N z Q 0 Y z U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B s Y W N l L D B 9 J n F 1 b 3 Q 7 L C Z x d W 9 0 O 1 N l Y 3 R p b 2 4 x L 1 R h Y m x l M S 9 B d X R v U m V t b 3 Z l Z E N v b H V t b n M x L n t B d H R y a W J 1 d G U s M X 0 m c X V v d D s s J n F 1 b 3 Q 7 U 2 V j d G l v b j E v V G F i b G U x L 0 F 1 d G 9 S Z W 1 v d m V k Q 2 9 s d W 1 u c z E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S 9 B d X R v U m V t b 3 Z l Z E N v b H V t b n M x L n t Q b G F j Z S w w f S Z x d W 9 0 O y w m c X V v d D t T Z W N 0 a W 9 u M S 9 U Y W J s Z T E v Q X V 0 b 1 J l b W 9 2 Z W R D b 2 x 1 b W 5 z M S 5 7 Q X R 0 c m l i d X R l L D F 9 J n F 1 b 3 Q 7 L C Z x d W 9 0 O 1 N l Y 3 R p b 2 4 x L 1 R h Y m x l M S 9 B d X R v U m V t b 3 Z l Z E N v b H V t b n M x L n t W Y W x 1 Z S w y f S Z x d W 9 0 O 1 0 s J n F 1 b 3 Q 7 U m V s Y X R p b 2 5 z a G l w S W 5 m b y Z x d W 9 0 O z p b X X 0 i L z 4 8 R W 5 0 c n k g V H l w Z T 0 i U m V z d W x 0 V H l w Z S I g V m F s d W U 9 I n N F e G N l c H R p b 2 4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N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j V U M j M 6 M D k 6 M z k u O T k w N T M y M V o i L z 4 8 R W 5 0 c n k g V H l w Z T 0 i R m l s b E N v b H V t b l R 5 c G V z I i B W Y W x 1 Z T 0 i c 0 J n W U Q i L z 4 8 R W 5 0 c n k g V H l w Z T 0 i R m l s b E N v b H V t b k 5 h b W V z I i B W Y W x 1 Z T 0 i c 1 s m c X V v d D t Q b G F j Z S Z x d W 9 0 O y w m c X V v d D t J b m R 1 c 3 R y e S Z x d W 9 0 O y w m c X V v d D t D b 3 V u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W U 2 Y j Y 2 O T Q t Z T U y Y S 0 0 O T Q w L T l k O G M t N j Z j Y j M 1 O W I 0 Y m Q z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9 B d X R v U m V t b 3 Z l Z E N v b H V t b n M x L n t Q b G F j Z S w w f S Z x d W 9 0 O y w m c X V v d D t T Z W N 0 a W 9 u M S 9 U Y W J s Z T Q v Q X V 0 b 1 J l b W 9 2 Z W R D b 2 x 1 b W 5 z M S 5 7 S W 5 k d X N 0 c n k s M X 0 m c X V v d D s s J n F 1 b 3 Q 7 U 2 V j d G l v b j E v V G F i b G U 0 L 0 F 1 d G 9 S Z W 1 v d m V k Q 2 9 s d W 1 u c z E u e 0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C 9 B d X R v U m V t b 3 Z l Z E N v b H V t b n M x L n t Q b G F j Z S w w f S Z x d W 9 0 O y w m c X V v d D t T Z W N 0 a W 9 u M S 9 U Y W J s Z T Q v Q X V 0 b 1 J l b W 9 2 Z W R D b 2 x 1 b W 5 z M S 5 7 S W 5 k d X N 0 c n k s M X 0 m c X V v d D s s J n F 1 b 3 Q 7 U 2 V j d G l v b j E v V G F i b G U 0 L 0 F 1 d G 9 S Z W 1 v d m V k Q 2 9 s d W 1 u c z E u e 0 N v d W 5 0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9 V b n B p d m 9 0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Q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C 9 V b n B p d m 9 0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Q v U m V u Y W 1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H H r x L O 6 c 1 x D v x t p 4 s S I z 7 A A A A A A A g A A A A A A A 2 Y A A M A A A A A Q A A A A f B 3 2 a P G f T q u l r k 5 q B o m m Z A A A A A A E g A A A o A A A A B A A A A A e r J Z i m 7 g w M 0 Q v H M c G c t E Z U A A A A G 9 5 S X 1 l c D g n M K j X l y 7 j D r W Q n N R B F I J D V h i m 8 R I + R v F R 9 V Y l E B R Z p s i 8 d z l D g G s X 2 C u D h a 4 v F o S O h O R 5 K 5 c B k D i + K f p L + + d Q r Q w d l 6 d U W f M + F A A A A P Q / J m Q W 9 6 P f e f S H H Z P V W O 2 b m t z L < / D a t a M a s h u p > 
</file>

<file path=customXml/itemProps1.xml><?xml version="1.0" encoding="utf-8"?>
<ds:datastoreItem xmlns:ds="http://schemas.openxmlformats.org/officeDocument/2006/customXml" ds:itemID="{DB12835B-E591-4084-8723-2A0E4710BA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employment_economy_estimates</vt:lpstr>
      <vt:lpstr>employment_economy_percents</vt:lpstr>
      <vt:lpstr>industry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Lewis</dc:creator>
  <cp:lastModifiedBy>Mia Lewis</cp:lastModifiedBy>
  <dcterms:created xsi:type="dcterms:W3CDTF">2025-03-25T03:58:09Z</dcterms:created>
  <dcterms:modified xsi:type="dcterms:W3CDTF">2025-04-11T20:44:51Z</dcterms:modified>
</cp:coreProperties>
</file>