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ch-my.sharepoint.com/personal/mlfearon_umich_edu/Documents/PROJECTS/MHMP Daphnia Duffy/Resource Quality/Data and Code/resource-quality-expt/data/Microcystin/"/>
    </mc:Choice>
  </mc:AlternateContent>
  <xr:revisionPtr revIDLastSave="9" documentId="13_ncr:1_{94E7BC1A-8A5F-4459-852C-69877509DD7B}" xr6:coauthVersionLast="47" xr6:coauthVersionMax="47" xr10:uidLastSave="{79A18F38-6410-49E8-91F7-A3F3D0A4E0EF}"/>
  <bookViews>
    <workbookView xWindow="-80" yWindow="-80" windowWidth="22720" windowHeight="14600" activeTab="3" xr2:uid="{A0F3F3E5-BB19-47F1-BA6B-408775489D98}"/>
  </bookViews>
  <sheets>
    <sheet name="Water Sample Size" sheetId="1" r:id="rId1"/>
    <sheet name="ELISA Sample Size_DONE" sheetId="2" r:id="rId2"/>
    <sheet name="ELISA Sample PLAN" sheetId="4" r:id="rId3"/>
    <sheet name="Samples Selected for ELISA" sheetId="3" r:id="rId4"/>
    <sheet name="Full ELISA 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0" i="5" l="1"/>
  <c r="M81" i="5"/>
  <c r="M82" i="5"/>
  <c r="M83" i="5"/>
  <c r="M84" i="5"/>
  <c r="M85" i="5"/>
  <c r="M86" i="5"/>
  <c r="M87" i="5"/>
  <c r="M88" i="5"/>
  <c r="M89" i="5"/>
  <c r="M90" i="5"/>
  <c r="M91" i="5"/>
  <c r="M79" i="5"/>
  <c r="M74" i="5"/>
  <c r="M75" i="5"/>
  <c r="M76" i="5"/>
  <c r="M77" i="5"/>
  <c r="M73" i="5"/>
  <c r="M69" i="5"/>
  <c r="M68" i="5"/>
  <c r="M65" i="5"/>
  <c r="M64" i="5"/>
  <c r="M60" i="5"/>
  <c r="M59" i="5"/>
  <c r="M52" i="5"/>
  <c r="M53" i="5"/>
  <c r="M54" i="5"/>
  <c r="M55" i="5"/>
  <c r="M51" i="5"/>
  <c r="Q51" i="4"/>
  <c r="Q27" i="4"/>
  <c r="O52" i="4"/>
  <c r="O52" i="2"/>
  <c r="O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Michelle Fearon</author>
  </authors>
  <commentList>
    <comment ref="H6" authorId="0" shapeId="0" xr:uid="{05D2596B-2D6A-46BD-8863-1C32AD8554F0}">
      <text>
        <r>
          <rPr>
            <b/>
            <sz val="9"/>
            <color indexed="81"/>
            <rFont val="Tahoma"/>
            <family val="2"/>
          </rPr>
          <t>Michelle Fearon:</t>
        </r>
        <r>
          <rPr>
            <sz val="9"/>
            <color indexed="81"/>
            <rFont val="Tahoma"/>
            <family val="2"/>
          </rPr>
          <t xml:space="preserve">
These are additional samples to use from Day 8, but I didn't want to overwrite that one sample has already been completed for that day. There will be 3 samples total from M+ STD Uninf Day 8 (11/16/2021).</t>
        </r>
      </text>
    </comment>
  </commentList>
</comments>
</file>

<file path=xl/sharedStrings.xml><?xml version="1.0" encoding="utf-8"?>
<sst xmlns="http://schemas.openxmlformats.org/spreadsheetml/2006/main" count="1823" uniqueCount="57">
  <si>
    <t>Diet</t>
  </si>
  <si>
    <t>Clone</t>
  </si>
  <si>
    <t>Exposure</t>
  </si>
  <si>
    <t>Experiment</t>
  </si>
  <si>
    <t>Pasteuria</t>
  </si>
  <si>
    <t>S</t>
  </si>
  <si>
    <t>Day 5</t>
  </si>
  <si>
    <t>Day 6</t>
  </si>
  <si>
    <t>Day 7</t>
  </si>
  <si>
    <t>Day 8</t>
  </si>
  <si>
    <t>Day 17</t>
  </si>
  <si>
    <t>Day 9</t>
  </si>
  <si>
    <t>Day 24</t>
  </si>
  <si>
    <t>Day 31</t>
  </si>
  <si>
    <t>Day 38</t>
  </si>
  <si>
    <t>Before exposure</t>
  </si>
  <si>
    <t>After exposure</t>
  </si>
  <si>
    <t>Exposure 1</t>
  </si>
  <si>
    <t>Exposure 2</t>
  </si>
  <si>
    <t>1 week p.e.</t>
  </si>
  <si>
    <t>3 weeks p.e.</t>
  </si>
  <si>
    <t>4 weeks p.e.</t>
  </si>
  <si>
    <t>2 weeks p.e.</t>
  </si>
  <si>
    <t>Extra spike</t>
  </si>
  <si>
    <t>MID</t>
  </si>
  <si>
    <t>Uninf</t>
  </si>
  <si>
    <t>SM</t>
  </si>
  <si>
    <t>M</t>
  </si>
  <si>
    <t>M+</t>
  </si>
  <si>
    <t>STD</t>
  </si>
  <si>
    <t>Pasteuria Exposed</t>
  </si>
  <si>
    <t>Pasteuria Infected</t>
  </si>
  <si>
    <t>Metsch</t>
  </si>
  <si>
    <t>Metsch Exposed</t>
  </si>
  <si>
    <t>Metsch Infected</t>
  </si>
  <si>
    <t>SampleSize</t>
  </si>
  <si>
    <t>TOTAL</t>
  </si>
  <si>
    <t>Past total</t>
  </si>
  <si>
    <t>Metsch total</t>
  </si>
  <si>
    <t>Parasite</t>
  </si>
  <si>
    <t>Rep</t>
  </si>
  <si>
    <t>Date</t>
  </si>
  <si>
    <t>Microcystin concentration (ug/L)</t>
  </si>
  <si>
    <t>Plate</t>
  </si>
  <si>
    <t>Rep1 Well</t>
  </si>
  <si>
    <t>Rep2 Well</t>
  </si>
  <si>
    <t>Day</t>
  </si>
  <si>
    <t>Dilution</t>
  </si>
  <si>
    <t>Notes</t>
  </si>
  <si>
    <t>toxin super spiked to ~150 ug/L instead of 15 ug/L</t>
  </si>
  <si>
    <t>compare M treatments from same date as toxin spike</t>
  </si>
  <si>
    <t>trial</t>
  </si>
  <si>
    <r>
      <t>Note:</t>
    </r>
    <r>
      <rPr>
        <sz val="11"/>
        <color theme="1"/>
        <rFont val="Calibri"/>
        <family val="2"/>
        <scheme val="minor"/>
      </rPr>
      <t xml:space="preserve"> This sheet shows the number of samples selected per treatment and day of the experiment. Numbers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have already been done as a part of the trial plate, all others in </t>
    </r>
    <r>
      <rPr>
        <b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still need to be completed.</t>
    </r>
  </si>
  <si>
    <t>NA</t>
  </si>
  <si>
    <t>Concentration pre-DF</t>
  </si>
  <si>
    <t>&gt;5ppb so could not calculate [x]</t>
  </si>
  <si>
    <t>did not run this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</si>
</sst>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1CBD-AB85-4507-8349-AB3904F27E34}">
  <dimension ref="A1:O52"/>
  <sheetViews>
    <sheetView workbookViewId="0">
      <pane ySplit="1" topLeftCell="A20" activePane="bottomLeft" state="frozen"/>
      <selection pane="bottomLeft" activeCell="C9" sqref="C9"/>
    </sheetView>
  </sheetViews>
  <sheetFormatPr defaultRowHeight="14.5" x14ac:dyDescent="0.35"/>
  <cols>
    <col min="1" max="1" width="10.453125" bestFit="1" customWidth="1"/>
    <col min="4" max="4" width="16.1796875" bestFit="1" customWidth="1"/>
    <col min="5" max="5" width="15.1796875" customWidth="1"/>
    <col min="6" max="6" width="9.26953125" bestFit="1" customWidth="1"/>
    <col min="7" max="7" width="14.7265625" bestFit="1" customWidth="1"/>
    <col min="8" max="9" width="9.453125" bestFit="1" customWidth="1"/>
    <col min="10" max="10" width="12.453125" bestFit="1" customWidth="1"/>
    <col min="11" max="11" width="9.54296875" bestFit="1" customWidth="1"/>
    <col min="12" max="14" width="10.453125" bestFit="1" customWidth="1"/>
  </cols>
  <sheetData>
    <row r="1" spans="1:14" x14ac:dyDescent="0.35">
      <c r="F1" t="s">
        <v>23</v>
      </c>
      <c r="G1" t="s">
        <v>15</v>
      </c>
      <c r="H1" s="2" t="s">
        <v>17</v>
      </c>
      <c r="I1" s="2" t="s">
        <v>18</v>
      </c>
      <c r="J1" t="s">
        <v>16</v>
      </c>
      <c r="K1" t="s">
        <v>19</v>
      </c>
      <c r="L1" t="s">
        <v>22</v>
      </c>
      <c r="M1" t="s">
        <v>20</v>
      </c>
      <c r="N1" t="s">
        <v>21</v>
      </c>
    </row>
    <row r="2" spans="1:14" x14ac:dyDescent="0.35">
      <c r="A2" s="1" t="s">
        <v>3</v>
      </c>
      <c r="B2" s="1" t="s">
        <v>0</v>
      </c>
      <c r="C2" s="1" t="s">
        <v>1</v>
      </c>
      <c r="D2" s="1" t="s">
        <v>2</v>
      </c>
      <c r="E2" s="1" t="s">
        <v>35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14</v>
      </c>
    </row>
    <row r="3" spans="1:14" x14ac:dyDescent="0.35">
      <c r="A3" t="s">
        <v>4</v>
      </c>
      <c r="B3" t="s">
        <v>5</v>
      </c>
      <c r="C3" t="s">
        <v>24</v>
      </c>
      <c r="D3" t="s">
        <v>25</v>
      </c>
      <c r="E3">
        <v>10</v>
      </c>
      <c r="F3">
        <v>0</v>
      </c>
      <c r="G3">
        <v>10</v>
      </c>
      <c r="H3" s="2">
        <v>9</v>
      </c>
      <c r="I3" s="2">
        <v>9</v>
      </c>
      <c r="J3">
        <v>9</v>
      </c>
      <c r="K3">
        <v>7</v>
      </c>
      <c r="L3">
        <v>6</v>
      </c>
      <c r="M3">
        <v>6</v>
      </c>
      <c r="N3">
        <v>6</v>
      </c>
    </row>
    <row r="4" spans="1:14" x14ac:dyDescent="0.35">
      <c r="A4" t="s">
        <v>4</v>
      </c>
      <c r="B4" t="s">
        <v>26</v>
      </c>
      <c r="C4" t="s">
        <v>24</v>
      </c>
      <c r="D4" t="s">
        <v>25</v>
      </c>
      <c r="E4">
        <v>10</v>
      </c>
      <c r="F4">
        <v>0</v>
      </c>
      <c r="G4">
        <v>10</v>
      </c>
      <c r="H4" s="2">
        <v>8</v>
      </c>
      <c r="I4" s="2">
        <v>8</v>
      </c>
      <c r="J4">
        <v>8</v>
      </c>
      <c r="K4">
        <v>8</v>
      </c>
      <c r="L4">
        <v>8</v>
      </c>
      <c r="M4">
        <v>8</v>
      </c>
      <c r="N4">
        <v>8</v>
      </c>
    </row>
    <row r="5" spans="1:14" x14ac:dyDescent="0.35">
      <c r="A5" t="s">
        <v>4</v>
      </c>
      <c r="B5" t="s">
        <v>27</v>
      </c>
      <c r="C5" t="s">
        <v>24</v>
      </c>
      <c r="D5" t="s">
        <v>25</v>
      </c>
      <c r="E5">
        <v>10</v>
      </c>
      <c r="F5">
        <v>10</v>
      </c>
      <c r="G5">
        <v>10</v>
      </c>
      <c r="H5" s="2">
        <v>6</v>
      </c>
      <c r="I5" s="2">
        <v>6</v>
      </c>
      <c r="J5">
        <v>6</v>
      </c>
      <c r="K5">
        <v>5</v>
      </c>
      <c r="L5">
        <v>3</v>
      </c>
      <c r="M5">
        <v>3</v>
      </c>
      <c r="N5">
        <v>3</v>
      </c>
    </row>
    <row r="6" spans="1:14" x14ac:dyDescent="0.35">
      <c r="A6" t="s">
        <v>4</v>
      </c>
      <c r="B6" t="s">
        <v>28</v>
      </c>
      <c r="C6" t="s">
        <v>24</v>
      </c>
      <c r="D6" t="s">
        <v>25</v>
      </c>
      <c r="E6">
        <v>10</v>
      </c>
      <c r="F6">
        <v>10</v>
      </c>
      <c r="G6">
        <v>10</v>
      </c>
      <c r="H6" s="2">
        <v>10</v>
      </c>
      <c r="I6" s="2">
        <v>10</v>
      </c>
      <c r="J6">
        <v>10</v>
      </c>
      <c r="K6">
        <v>10</v>
      </c>
      <c r="L6">
        <v>5</v>
      </c>
      <c r="M6">
        <v>5</v>
      </c>
      <c r="N6">
        <v>3</v>
      </c>
    </row>
    <row r="7" spans="1:14" x14ac:dyDescent="0.35">
      <c r="A7" t="s">
        <v>4</v>
      </c>
      <c r="B7" t="s">
        <v>5</v>
      </c>
      <c r="C7" t="s">
        <v>29</v>
      </c>
      <c r="D7" t="s">
        <v>25</v>
      </c>
      <c r="E7">
        <v>10</v>
      </c>
      <c r="F7">
        <v>0</v>
      </c>
      <c r="G7">
        <v>10</v>
      </c>
      <c r="H7" s="2">
        <v>9</v>
      </c>
      <c r="I7" s="2">
        <v>9</v>
      </c>
      <c r="J7">
        <v>9</v>
      </c>
      <c r="K7">
        <v>6</v>
      </c>
      <c r="L7">
        <v>6</v>
      </c>
      <c r="M7">
        <v>2</v>
      </c>
      <c r="N7">
        <v>2</v>
      </c>
    </row>
    <row r="8" spans="1:14" x14ac:dyDescent="0.35">
      <c r="A8" t="s">
        <v>4</v>
      </c>
      <c r="B8" t="s">
        <v>26</v>
      </c>
      <c r="C8" t="s">
        <v>29</v>
      </c>
      <c r="D8" t="s">
        <v>25</v>
      </c>
      <c r="E8">
        <v>10</v>
      </c>
      <c r="F8">
        <v>0</v>
      </c>
      <c r="G8">
        <v>9</v>
      </c>
      <c r="H8" s="2">
        <v>8</v>
      </c>
      <c r="I8" s="2">
        <v>8</v>
      </c>
      <c r="J8">
        <v>8</v>
      </c>
      <c r="K8">
        <v>8</v>
      </c>
      <c r="L8">
        <v>7</v>
      </c>
      <c r="M8">
        <v>4</v>
      </c>
      <c r="N8">
        <v>3</v>
      </c>
    </row>
    <row r="9" spans="1:14" x14ac:dyDescent="0.35">
      <c r="A9" t="s">
        <v>4</v>
      </c>
      <c r="B9" t="s">
        <v>27</v>
      </c>
      <c r="C9" t="s">
        <v>29</v>
      </c>
      <c r="D9" t="s">
        <v>25</v>
      </c>
      <c r="E9">
        <v>10</v>
      </c>
      <c r="F9">
        <v>10</v>
      </c>
      <c r="G9">
        <v>9</v>
      </c>
      <c r="H9" s="2">
        <v>9</v>
      </c>
      <c r="I9" s="2">
        <v>9</v>
      </c>
      <c r="J9">
        <v>9</v>
      </c>
      <c r="K9">
        <v>8</v>
      </c>
      <c r="L9">
        <v>4</v>
      </c>
      <c r="M9">
        <v>1</v>
      </c>
      <c r="N9">
        <v>1</v>
      </c>
    </row>
    <row r="10" spans="1:14" x14ac:dyDescent="0.35">
      <c r="A10" t="s">
        <v>4</v>
      </c>
      <c r="B10" t="s">
        <v>28</v>
      </c>
      <c r="C10" t="s">
        <v>29</v>
      </c>
      <c r="D10" t="s">
        <v>25</v>
      </c>
      <c r="E10">
        <v>10</v>
      </c>
      <c r="F10">
        <v>10</v>
      </c>
      <c r="G10">
        <v>9</v>
      </c>
      <c r="H10" s="2">
        <v>9</v>
      </c>
      <c r="I10" s="2">
        <v>9</v>
      </c>
      <c r="J10">
        <v>9</v>
      </c>
      <c r="K10">
        <v>9</v>
      </c>
      <c r="L10">
        <v>8</v>
      </c>
      <c r="M10">
        <v>3</v>
      </c>
      <c r="N10">
        <v>3</v>
      </c>
    </row>
    <row r="11" spans="1:14" x14ac:dyDescent="0.35">
      <c r="A11" t="s">
        <v>4</v>
      </c>
      <c r="B11" t="s">
        <v>5</v>
      </c>
      <c r="C11" t="s">
        <v>24</v>
      </c>
      <c r="D11" t="s">
        <v>30</v>
      </c>
      <c r="E11">
        <v>5</v>
      </c>
      <c r="F11">
        <v>0</v>
      </c>
      <c r="G11">
        <v>5</v>
      </c>
      <c r="H11" s="2">
        <v>5</v>
      </c>
      <c r="I11" s="2">
        <v>5</v>
      </c>
      <c r="J11">
        <v>5</v>
      </c>
      <c r="K11">
        <v>4</v>
      </c>
      <c r="L11">
        <v>3</v>
      </c>
      <c r="M11">
        <v>3</v>
      </c>
      <c r="N11">
        <v>3</v>
      </c>
    </row>
    <row r="12" spans="1:14" x14ac:dyDescent="0.35">
      <c r="A12" t="s">
        <v>4</v>
      </c>
      <c r="B12" t="s">
        <v>26</v>
      </c>
      <c r="C12" t="s">
        <v>24</v>
      </c>
      <c r="D12" t="s">
        <v>30</v>
      </c>
      <c r="E12">
        <v>5</v>
      </c>
      <c r="F12">
        <v>0</v>
      </c>
      <c r="G12">
        <v>5</v>
      </c>
      <c r="H12" s="2">
        <v>5</v>
      </c>
      <c r="I12" s="2">
        <v>5</v>
      </c>
      <c r="J12">
        <v>4</v>
      </c>
      <c r="K12">
        <v>4</v>
      </c>
      <c r="L12">
        <v>3</v>
      </c>
      <c r="M12">
        <v>2</v>
      </c>
      <c r="N12">
        <v>2</v>
      </c>
    </row>
    <row r="13" spans="1:14" x14ac:dyDescent="0.35">
      <c r="A13" t="s">
        <v>4</v>
      </c>
      <c r="B13" t="s">
        <v>27</v>
      </c>
      <c r="C13" t="s">
        <v>24</v>
      </c>
      <c r="D13" t="s">
        <v>30</v>
      </c>
      <c r="E13">
        <v>9</v>
      </c>
      <c r="F13">
        <v>9</v>
      </c>
      <c r="G13">
        <v>9</v>
      </c>
      <c r="H13" s="2">
        <v>8</v>
      </c>
      <c r="I13" s="2">
        <v>8</v>
      </c>
      <c r="J13">
        <v>8</v>
      </c>
      <c r="K13">
        <v>7</v>
      </c>
      <c r="L13">
        <v>1</v>
      </c>
      <c r="M13">
        <v>1</v>
      </c>
      <c r="N13">
        <v>0</v>
      </c>
    </row>
    <row r="14" spans="1:14" x14ac:dyDescent="0.35">
      <c r="A14" t="s">
        <v>4</v>
      </c>
      <c r="B14" t="s">
        <v>28</v>
      </c>
      <c r="C14" t="s">
        <v>24</v>
      </c>
      <c r="D14" t="s">
        <v>30</v>
      </c>
      <c r="E14">
        <v>8</v>
      </c>
      <c r="F14">
        <v>8</v>
      </c>
      <c r="G14">
        <v>7</v>
      </c>
      <c r="H14" s="2">
        <v>7</v>
      </c>
      <c r="I14" s="2">
        <v>7</v>
      </c>
      <c r="J14">
        <v>7</v>
      </c>
      <c r="K14">
        <v>6</v>
      </c>
      <c r="L14">
        <v>1</v>
      </c>
      <c r="M14">
        <v>0</v>
      </c>
      <c r="N14">
        <v>0</v>
      </c>
    </row>
    <row r="15" spans="1:14" x14ac:dyDescent="0.35">
      <c r="A15" t="s">
        <v>4</v>
      </c>
      <c r="B15" t="s">
        <v>5</v>
      </c>
      <c r="C15" t="s">
        <v>29</v>
      </c>
      <c r="D15" t="s">
        <v>30</v>
      </c>
      <c r="E15">
        <v>9</v>
      </c>
      <c r="F15">
        <v>0</v>
      </c>
      <c r="G15">
        <v>8</v>
      </c>
      <c r="H15" s="2">
        <v>8</v>
      </c>
      <c r="I15" s="2">
        <v>8</v>
      </c>
      <c r="J15">
        <v>8</v>
      </c>
      <c r="K15">
        <v>7</v>
      </c>
      <c r="L15">
        <v>5</v>
      </c>
      <c r="M15">
        <v>4</v>
      </c>
      <c r="N15">
        <v>4</v>
      </c>
    </row>
    <row r="16" spans="1:14" x14ac:dyDescent="0.35">
      <c r="A16" t="s">
        <v>4</v>
      </c>
      <c r="B16" t="s">
        <v>26</v>
      </c>
      <c r="C16" t="s">
        <v>29</v>
      </c>
      <c r="D16" t="s">
        <v>30</v>
      </c>
      <c r="E16">
        <v>10</v>
      </c>
      <c r="F16">
        <v>0</v>
      </c>
      <c r="G16">
        <v>10</v>
      </c>
      <c r="H16" s="2">
        <v>9</v>
      </c>
      <c r="I16" s="2">
        <v>9</v>
      </c>
      <c r="J16">
        <v>9</v>
      </c>
      <c r="K16">
        <v>8</v>
      </c>
      <c r="L16">
        <v>7</v>
      </c>
      <c r="M16">
        <v>7</v>
      </c>
      <c r="N16">
        <v>6</v>
      </c>
    </row>
    <row r="17" spans="1:14" x14ac:dyDescent="0.35">
      <c r="A17" t="s">
        <v>4</v>
      </c>
      <c r="B17" t="s">
        <v>27</v>
      </c>
      <c r="C17" t="s">
        <v>29</v>
      </c>
      <c r="D17" t="s">
        <v>30</v>
      </c>
      <c r="E17">
        <v>10</v>
      </c>
      <c r="F17">
        <v>10</v>
      </c>
      <c r="G17">
        <v>9</v>
      </c>
      <c r="H17" s="2">
        <v>9</v>
      </c>
      <c r="I17" s="2">
        <v>9</v>
      </c>
      <c r="J17">
        <v>6</v>
      </c>
      <c r="K17">
        <v>4</v>
      </c>
      <c r="L17">
        <v>1</v>
      </c>
      <c r="M17">
        <v>1</v>
      </c>
      <c r="N17">
        <v>1</v>
      </c>
    </row>
    <row r="18" spans="1:14" x14ac:dyDescent="0.35">
      <c r="A18" t="s">
        <v>4</v>
      </c>
      <c r="B18" t="s">
        <v>28</v>
      </c>
      <c r="C18" t="s">
        <v>29</v>
      </c>
      <c r="D18" t="s">
        <v>30</v>
      </c>
      <c r="E18">
        <v>9</v>
      </c>
      <c r="F18">
        <v>9</v>
      </c>
      <c r="G18">
        <v>9</v>
      </c>
      <c r="H18" s="2">
        <v>9</v>
      </c>
      <c r="I18" s="2">
        <v>9</v>
      </c>
      <c r="J18">
        <v>7</v>
      </c>
      <c r="K18">
        <v>5</v>
      </c>
      <c r="L18">
        <v>2</v>
      </c>
      <c r="M18">
        <v>2</v>
      </c>
      <c r="N18">
        <v>2</v>
      </c>
    </row>
    <row r="19" spans="1:14" x14ac:dyDescent="0.35">
      <c r="A19" t="s">
        <v>4</v>
      </c>
      <c r="B19" t="s">
        <v>5</v>
      </c>
      <c r="C19" t="s">
        <v>24</v>
      </c>
      <c r="D19" t="s">
        <v>31</v>
      </c>
      <c r="E19">
        <v>5</v>
      </c>
      <c r="F19">
        <v>0</v>
      </c>
      <c r="G19">
        <v>5</v>
      </c>
      <c r="H19" s="2">
        <v>5</v>
      </c>
      <c r="I19" s="2">
        <v>5</v>
      </c>
      <c r="J19">
        <v>5</v>
      </c>
      <c r="K19">
        <v>5</v>
      </c>
      <c r="L19">
        <v>5</v>
      </c>
      <c r="M19">
        <v>3</v>
      </c>
      <c r="N19">
        <v>0</v>
      </c>
    </row>
    <row r="20" spans="1:14" x14ac:dyDescent="0.35">
      <c r="A20" t="s">
        <v>4</v>
      </c>
      <c r="B20" t="s">
        <v>26</v>
      </c>
      <c r="C20" t="s">
        <v>24</v>
      </c>
      <c r="D20" t="s">
        <v>31</v>
      </c>
      <c r="E20">
        <v>5</v>
      </c>
      <c r="F20">
        <v>0</v>
      </c>
      <c r="G20">
        <v>5</v>
      </c>
      <c r="H20" s="2">
        <v>5</v>
      </c>
      <c r="I20" s="2">
        <v>5</v>
      </c>
      <c r="J20">
        <v>5</v>
      </c>
      <c r="K20">
        <v>5</v>
      </c>
      <c r="L20">
        <v>5</v>
      </c>
      <c r="M20">
        <v>5</v>
      </c>
      <c r="N20">
        <v>5</v>
      </c>
    </row>
    <row r="21" spans="1:14" x14ac:dyDescent="0.35">
      <c r="A21" t="s">
        <v>4</v>
      </c>
      <c r="B21" t="s">
        <v>27</v>
      </c>
      <c r="C21" t="s">
        <v>24</v>
      </c>
      <c r="D21" t="s">
        <v>31</v>
      </c>
      <c r="E21">
        <v>1</v>
      </c>
      <c r="F21">
        <v>1</v>
      </c>
      <c r="G21">
        <v>1</v>
      </c>
      <c r="H21" s="2">
        <v>1</v>
      </c>
      <c r="I21" s="2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t="s">
        <v>4</v>
      </c>
      <c r="B22" t="s">
        <v>28</v>
      </c>
      <c r="C22" t="s">
        <v>24</v>
      </c>
      <c r="D22" t="s">
        <v>31</v>
      </c>
      <c r="E22">
        <v>2</v>
      </c>
      <c r="F22">
        <v>2</v>
      </c>
      <c r="G22">
        <v>2</v>
      </c>
      <c r="H22" s="2">
        <v>2</v>
      </c>
      <c r="I22" s="2">
        <v>2</v>
      </c>
      <c r="J22">
        <v>2</v>
      </c>
      <c r="K22">
        <v>2</v>
      </c>
      <c r="L22">
        <v>2</v>
      </c>
      <c r="M22">
        <v>2</v>
      </c>
      <c r="N22">
        <v>2</v>
      </c>
    </row>
    <row r="23" spans="1:14" x14ac:dyDescent="0.35">
      <c r="A23" t="s">
        <v>4</v>
      </c>
      <c r="B23" t="s">
        <v>5</v>
      </c>
      <c r="C23" t="s">
        <v>29</v>
      </c>
      <c r="D23" t="s">
        <v>31</v>
      </c>
      <c r="E23">
        <v>1</v>
      </c>
      <c r="F23">
        <v>0</v>
      </c>
      <c r="G23">
        <v>1</v>
      </c>
      <c r="H23" s="2">
        <v>1</v>
      </c>
      <c r="I23" s="2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t="s">
        <v>4</v>
      </c>
      <c r="B24" t="s">
        <v>26</v>
      </c>
      <c r="C24" t="s">
        <v>29</v>
      </c>
      <c r="D24" t="s">
        <v>31</v>
      </c>
      <c r="E24">
        <v>0</v>
      </c>
      <c r="F24">
        <v>0</v>
      </c>
      <c r="G24">
        <v>0</v>
      </c>
      <c r="H24" s="2">
        <v>0</v>
      </c>
      <c r="I24" s="2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t="s">
        <v>4</v>
      </c>
      <c r="B25" t="s">
        <v>27</v>
      </c>
      <c r="C25" t="s">
        <v>29</v>
      </c>
      <c r="D25" t="s">
        <v>31</v>
      </c>
      <c r="E25">
        <v>0</v>
      </c>
      <c r="F25">
        <v>0</v>
      </c>
      <c r="G25">
        <v>0</v>
      </c>
      <c r="H25" s="2">
        <v>0</v>
      </c>
      <c r="I25" s="2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t="s">
        <v>4</v>
      </c>
      <c r="B26" t="s">
        <v>28</v>
      </c>
      <c r="C26" t="s">
        <v>29</v>
      </c>
      <c r="D26" t="s">
        <v>31</v>
      </c>
      <c r="E26">
        <v>1</v>
      </c>
      <c r="F26">
        <v>1</v>
      </c>
      <c r="G26">
        <v>1</v>
      </c>
      <c r="H26" s="2">
        <v>1</v>
      </c>
      <c r="I26" s="2">
        <v>1</v>
      </c>
      <c r="J26">
        <v>1</v>
      </c>
      <c r="K26">
        <v>1</v>
      </c>
      <c r="L26">
        <v>1</v>
      </c>
      <c r="M26">
        <v>0</v>
      </c>
      <c r="N26">
        <v>0</v>
      </c>
    </row>
    <row r="27" spans="1:14" x14ac:dyDescent="0.35">
      <c r="A27" t="s">
        <v>32</v>
      </c>
      <c r="B27" t="s">
        <v>5</v>
      </c>
      <c r="C27" t="s">
        <v>24</v>
      </c>
      <c r="D27" t="s">
        <v>25</v>
      </c>
      <c r="E27">
        <v>10</v>
      </c>
      <c r="F27">
        <v>0</v>
      </c>
      <c r="G27">
        <v>10</v>
      </c>
      <c r="H27" s="2">
        <v>10</v>
      </c>
      <c r="I27" s="2">
        <v>10</v>
      </c>
      <c r="J27">
        <v>10</v>
      </c>
      <c r="K27">
        <v>10</v>
      </c>
      <c r="L27">
        <v>10</v>
      </c>
      <c r="M27" s="4"/>
      <c r="N27" s="4"/>
    </row>
    <row r="28" spans="1:14" x14ac:dyDescent="0.35">
      <c r="A28" t="s">
        <v>32</v>
      </c>
      <c r="B28" t="s">
        <v>26</v>
      </c>
      <c r="C28" t="s">
        <v>24</v>
      </c>
      <c r="D28" t="s">
        <v>25</v>
      </c>
      <c r="E28">
        <v>10</v>
      </c>
      <c r="F28">
        <v>0</v>
      </c>
      <c r="G28">
        <v>10</v>
      </c>
      <c r="H28" s="2">
        <v>10</v>
      </c>
      <c r="I28" s="2">
        <v>10</v>
      </c>
      <c r="J28">
        <v>10</v>
      </c>
      <c r="K28">
        <v>9</v>
      </c>
      <c r="L28">
        <v>9</v>
      </c>
      <c r="M28" s="4"/>
      <c r="N28" s="4"/>
    </row>
    <row r="29" spans="1:14" x14ac:dyDescent="0.35">
      <c r="A29" t="s">
        <v>32</v>
      </c>
      <c r="B29" t="s">
        <v>27</v>
      </c>
      <c r="C29" t="s">
        <v>24</v>
      </c>
      <c r="D29" t="s">
        <v>25</v>
      </c>
      <c r="E29">
        <v>10</v>
      </c>
      <c r="F29">
        <v>0</v>
      </c>
      <c r="G29">
        <v>9</v>
      </c>
      <c r="H29" s="2">
        <v>9</v>
      </c>
      <c r="I29" s="2">
        <v>9</v>
      </c>
      <c r="J29">
        <v>9</v>
      </c>
      <c r="K29">
        <v>8</v>
      </c>
      <c r="L29">
        <v>8</v>
      </c>
      <c r="M29" s="4"/>
      <c r="N29" s="4"/>
    </row>
    <row r="30" spans="1:14" x14ac:dyDescent="0.35">
      <c r="A30" t="s">
        <v>32</v>
      </c>
      <c r="B30" t="s">
        <v>28</v>
      </c>
      <c r="C30" t="s">
        <v>24</v>
      </c>
      <c r="D30" t="s">
        <v>25</v>
      </c>
      <c r="E30">
        <v>10</v>
      </c>
      <c r="F30">
        <v>0</v>
      </c>
      <c r="G30">
        <v>10</v>
      </c>
      <c r="H30" s="2">
        <v>10</v>
      </c>
      <c r="I30" s="2">
        <v>10</v>
      </c>
      <c r="J30">
        <v>10</v>
      </c>
      <c r="K30">
        <v>10</v>
      </c>
      <c r="L30">
        <v>10</v>
      </c>
      <c r="M30" s="4"/>
      <c r="N30" s="4"/>
    </row>
    <row r="31" spans="1:14" x14ac:dyDescent="0.35">
      <c r="A31" t="s">
        <v>32</v>
      </c>
      <c r="B31" t="s">
        <v>5</v>
      </c>
      <c r="C31" t="s">
        <v>29</v>
      </c>
      <c r="D31" t="s">
        <v>25</v>
      </c>
      <c r="E31">
        <v>10</v>
      </c>
      <c r="F31">
        <v>0</v>
      </c>
      <c r="G31">
        <v>9</v>
      </c>
      <c r="H31" s="2">
        <v>9</v>
      </c>
      <c r="I31" s="2">
        <v>9</v>
      </c>
      <c r="J31">
        <v>9</v>
      </c>
      <c r="K31">
        <v>7</v>
      </c>
      <c r="L31">
        <v>7</v>
      </c>
      <c r="M31" s="4"/>
      <c r="N31" s="4"/>
    </row>
    <row r="32" spans="1:14" x14ac:dyDescent="0.35">
      <c r="A32" t="s">
        <v>32</v>
      </c>
      <c r="B32" t="s">
        <v>26</v>
      </c>
      <c r="C32" t="s">
        <v>29</v>
      </c>
      <c r="D32" t="s">
        <v>25</v>
      </c>
      <c r="E32">
        <v>10</v>
      </c>
      <c r="F32">
        <v>0</v>
      </c>
      <c r="G32">
        <v>10</v>
      </c>
      <c r="H32" s="2">
        <v>10</v>
      </c>
      <c r="I32" s="2">
        <v>10</v>
      </c>
      <c r="J32">
        <v>10</v>
      </c>
      <c r="K32">
        <v>10</v>
      </c>
      <c r="L32">
        <v>10</v>
      </c>
      <c r="M32" s="4"/>
      <c r="N32" s="4"/>
    </row>
    <row r="33" spans="1:14" x14ac:dyDescent="0.35">
      <c r="A33" t="s">
        <v>32</v>
      </c>
      <c r="B33" t="s">
        <v>27</v>
      </c>
      <c r="C33" t="s">
        <v>29</v>
      </c>
      <c r="D33" t="s">
        <v>25</v>
      </c>
      <c r="E33">
        <v>10</v>
      </c>
      <c r="F33">
        <v>0</v>
      </c>
      <c r="G33">
        <v>10</v>
      </c>
      <c r="H33" s="2">
        <v>10</v>
      </c>
      <c r="I33" s="2">
        <v>10</v>
      </c>
      <c r="J33">
        <v>10</v>
      </c>
      <c r="K33">
        <v>10</v>
      </c>
      <c r="L33">
        <v>10</v>
      </c>
      <c r="M33" s="4"/>
      <c r="N33" s="4"/>
    </row>
    <row r="34" spans="1:14" x14ac:dyDescent="0.35">
      <c r="A34" t="s">
        <v>32</v>
      </c>
      <c r="B34" t="s">
        <v>28</v>
      </c>
      <c r="C34" t="s">
        <v>29</v>
      </c>
      <c r="D34" t="s">
        <v>25</v>
      </c>
      <c r="E34">
        <v>10</v>
      </c>
      <c r="F34">
        <v>0</v>
      </c>
      <c r="G34">
        <v>10</v>
      </c>
      <c r="H34" s="2">
        <v>10</v>
      </c>
      <c r="I34" s="2">
        <v>10</v>
      </c>
      <c r="J34">
        <v>10</v>
      </c>
      <c r="K34">
        <v>9</v>
      </c>
      <c r="L34">
        <v>9</v>
      </c>
      <c r="M34" s="4"/>
      <c r="N34" s="4"/>
    </row>
    <row r="35" spans="1:14" x14ac:dyDescent="0.35">
      <c r="A35" t="s">
        <v>32</v>
      </c>
      <c r="B35" t="s">
        <v>5</v>
      </c>
      <c r="C35" t="s">
        <v>24</v>
      </c>
      <c r="D35" t="s">
        <v>33</v>
      </c>
      <c r="E35">
        <v>3</v>
      </c>
      <c r="F35">
        <v>0</v>
      </c>
      <c r="G35">
        <v>3</v>
      </c>
      <c r="H35" s="2">
        <v>3</v>
      </c>
      <c r="I35" s="2">
        <v>3</v>
      </c>
      <c r="J35">
        <v>3</v>
      </c>
      <c r="K35">
        <v>2</v>
      </c>
      <c r="L35">
        <v>2</v>
      </c>
      <c r="M35" s="4"/>
      <c r="N35" s="4"/>
    </row>
    <row r="36" spans="1:14" x14ac:dyDescent="0.35">
      <c r="A36" t="s">
        <v>32</v>
      </c>
      <c r="B36" t="s">
        <v>26</v>
      </c>
      <c r="C36" t="s">
        <v>24</v>
      </c>
      <c r="D36" t="s">
        <v>33</v>
      </c>
      <c r="E36">
        <v>9</v>
      </c>
      <c r="F36">
        <v>0</v>
      </c>
      <c r="G36">
        <v>9</v>
      </c>
      <c r="H36" s="2">
        <v>7</v>
      </c>
      <c r="I36" s="2">
        <v>7</v>
      </c>
      <c r="J36">
        <v>7</v>
      </c>
      <c r="K36">
        <v>4</v>
      </c>
      <c r="L36">
        <v>4</v>
      </c>
      <c r="M36" s="4"/>
      <c r="N36" s="4"/>
    </row>
    <row r="37" spans="1:14" x14ac:dyDescent="0.35">
      <c r="A37" t="s">
        <v>32</v>
      </c>
      <c r="B37" t="s">
        <v>27</v>
      </c>
      <c r="C37" t="s">
        <v>24</v>
      </c>
      <c r="D37" t="s">
        <v>33</v>
      </c>
      <c r="E37">
        <v>10</v>
      </c>
      <c r="F37">
        <v>0</v>
      </c>
      <c r="G37">
        <v>10</v>
      </c>
      <c r="H37" s="2">
        <v>8</v>
      </c>
      <c r="I37" s="2">
        <v>8</v>
      </c>
      <c r="J37">
        <v>8</v>
      </c>
      <c r="K37">
        <v>7</v>
      </c>
      <c r="L37">
        <v>5</v>
      </c>
      <c r="M37" s="4"/>
      <c r="N37" s="4"/>
    </row>
    <row r="38" spans="1:14" x14ac:dyDescent="0.35">
      <c r="A38" t="s">
        <v>32</v>
      </c>
      <c r="B38" t="s">
        <v>28</v>
      </c>
      <c r="C38" t="s">
        <v>24</v>
      </c>
      <c r="D38" t="s">
        <v>33</v>
      </c>
      <c r="E38">
        <v>10</v>
      </c>
      <c r="F38">
        <v>0</v>
      </c>
      <c r="G38">
        <v>10</v>
      </c>
      <c r="H38" s="2">
        <v>10</v>
      </c>
      <c r="I38" s="2">
        <v>10</v>
      </c>
      <c r="J38">
        <v>10</v>
      </c>
      <c r="K38">
        <v>8</v>
      </c>
      <c r="L38">
        <v>8</v>
      </c>
      <c r="M38" s="4"/>
      <c r="N38" s="4"/>
    </row>
    <row r="39" spans="1:14" x14ac:dyDescent="0.35">
      <c r="A39" t="s">
        <v>32</v>
      </c>
      <c r="B39" t="s">
        <v>5</v>
      </c>
      <c r="C39" t="s">
        <v>29</v>
      </c>
      <c r="D39" t="s">
        <v>33</v>
      </c>
      <c r="E39">
        <v>1</v>
      </c>
      <c r="F39">
        <v>0</v>
      </c>
      <c r="G39">
        <v>1</v>
      </c>
      <c r="H39" s="2">
        <v>1</v>
      </c>
      <c r="I39" s="2">
        <v>1</v>
      </c>
      <c r="J39">
        <v>1</v>
      </c>
      <c r="K39">
        <v>0</v>
      </c>
      <c r="L39">
        <v>0</v>
      </c>
      <c r="M39" s="4"/>
      <c r="N39" s="4"/>
    </row>
    <row r="40" spans="1:14" x14ac:dyDescent="0.35">
      <c r="A40" t="s">
        <v>32</v>
      </c>
      <c r="B40" t="s">
        <v>26</v>
      </c>
      <c r="C40" t="s">
        <v>29</v>
      </c>
      <c r="D40" t="s">
        <v>33</v>
      </c>
      <c r="E40">
        <v>9</v>
      </c>
      <c r="F40">
        <v>0</v>
      </c>
      <c r="G40">
        <v>9</v>
      </c>
      <c r="H40" s="2">
        <v>9</v>
      </c>
      <c r="I40" s="2">
        <v>9</v>
      </c>
      <c r="J40">
        <v>9</v>
      </c>
      <c r="K40">
        <v>7</v>
      </c>
      <c r="L40">
        <v>6</v>
      </c>
      <c r="M40" s="4"/>
      <c r="N40" s="4"/>
    </row>
    <row r="41" spans="1:14" x14ac:dyDescent="0.35">
      <c r="A41" t="s">
        <v>32</v>
      </c>
      <c r="B41" t="s">
        <v>27</v>
      </c>
      <c r="C41" t="s">
        <v>29</v>
      </c>
      <c r="D41" t="s">
        <v>33</v>
      </c>
      <c r="E41">
        <v>10</v>
      </c>
      <c r="F41">
        <v>0</v>
      </c>
      <c r="G41">
        <v>10</v>
      </c>
      <c r="H41" s="2">
        <v>6</v>
      </c>
      <c r="I41" s="2">
        <v>6</v>
      </c>
      <c r="J41">
        <v>6</v>
      </c>
      <c r="K41">
        <v>3</v>
      </c>
      <c r="L41">
        <v>3</v>
      </c>
      <c r="M41" s="4"/>
      <c r="N41" s="4"/>
    </row>
    <row r="42" spans="1:14" x14ac:dyDescent="0.35">
      <c r="A42" t="s">
        <v>32</v>
      </c>
      <c r="B42" t="s">
        <v>28</v>
      </c>
      <c r="C42" t="s">
        <v>29</v>
      </c>
      <c r="D42" t="s">
        <v>33</v>
      </c>
      <c r="E42">
        <v>10</v>
      </c>
      <c r="F42">
        <v>0</v>
      </c>
      <c r="G42">
        <v>10</v>
      </c>
      <c r="H42" s="2">
        <v>10</v>
      </c>
      <c r="I42" s="2">
        <v>10</v>
      </c>
      <c r="J42">
        <v>10</v>
      </c>
      <c r="K42">
        <v>8</v>
      </c>
      <c r="L42">
        <v>6</v>
      </c>
      <c r="M42" s="4"/>
      <c r="N42" s="4"/>
    </row>
    <row r="43" spans="1:14" x14ac:dyDescent="0.35">
      <c r="A43" t="s">
        <v>32</v>
      </c>
      <c r="B43" t="s">
        <v>5</v>
      </c>
      <c r="C43" t="s">
        <v>24</v>
      </c>
      <c r="D43" t="s">
        <v>34</v>
      </c>
      <c r="E43">
        <v>7</v>
      </c>
      <c r="F43">
        <v>0</v>
      </c>
      <c r="G43">
        <v>7</v>
      </c>
      <c r="H43" s="2">
        <v>7</v>
      </c>
      <c r="I43" s="2">
        <v>7</v>
      </c>
      <c r="J43">
        <v>7</v>
      </c>
      <c r="K43">
        <v>5</v>
      </c>
      <c r="L43">
        <v>0</v>
      </c>
      <c r="M43" s="4"/>
      <c r="N43" s="4"/>
    </row>
    <row r="44" spans="1:14" x14ac:dyDescent="0.35">
      <c r="A44" t="s">
        <v>32</v>
      </c>
      <c r="B44" t="s">
        <v>26</v>
      </c>
      <c r="C44" t="s">
        <v>24</v>
      </c>
      <c r="D44" t="s">
        <v>34</v>
      </c>
      <c r="E44">
        <v>1</v>
      </c>
      <c r="F44">
        <v>0</v>
      </c>
      <c r="G44">
        <v>1</v>
      </c>
      <c r="H44" s="2">
        <v>1</v>
      </c>
      <c r="I44" s="2">
        <v>1</v>
      </c>
      <c r="J44">
        <v>1</v>
      </c>
      <c r="K44">
        <v>1</v>
      </c>
      <c r="L44">
        <v>1</v>
      </c>
      <c r="M44" s="4"/>
      <c r="N44" s="4"/>
    </row>
    <row r="45" spans="1:14" x14ac:dyDescent="0.35">
      <c r="A45" t="s">
        <v>32</v>
      </c>
      <c r="B45" t="s">
        <v>27</v>
      </c>
      <c r="C45" t="s">
        <v>24</v>
      </c>
      <c r="D45" t="s">
        <v>34</v>
      </c>
      <c r="E45">
        <v>0</v>
      </c>
      <c r="F45">
        <v>0</v>
      </c>
      <c r="G45">
        <v>0</v>
      </c>
      <c r="H45" s="2">
        <v>0</v>
      </c>
      <c r="I45" s="2">
        <v>0</v>
      </c>
      <c r="J45">
        <v>0</v>
      </c>
      <c r="K45">
        <v>0</v>
      </c>
      <c r="L45">
        <v>0</v>
      </c>
      <c r="M45" s="4"/>
      <c r="N45" s="4"/>
    </row>
    <row r="46" spans="1:14" x14ac:dyDescent="0.35">
      <c r="A46" t="s">
        <v>32</v>
      </c>
      <c r="B46" t="s">
        <v>28</v>
      </c>
      <c r="C46" t="s">
        <v>24</v>
      </c>
      <c r="D46" t="s">
        <v>34</v>
      </c>
      <c r="E46">
        <v>0</v>
      </c>
      <c r="F46">
        <v>0</v>
      </c>
      <c r="G46">
        <v>0</v>
      </c>
      <c r="H46" s="2">
        <v>0</v>
      </c>
      <c r="I46" s="2">
        <v>0</v>
      </c>
      <c r="J46">
        <v>0</v>
      </c>
      <c r="K46">
        <v>0</v>
      </c>
      <c r="L46">
        <v>0</v>
      </c>
      <c r="M46" s="4"/>
      <c r="N46" s="4"/>
    </row>
    <row r="47" spans="1:14" x14ac:dyDescent="0.35">
      <c r="A47" t="s">
        <v>32</v>
      </c>
      <c r="B47" t="s">
        <v>5</v>
      </c>
      <c r="C47" t="s">
        <v>29</v>
      </c>
      <c r="D47" t="s">
        <v>34</v>
      </c>
      <c r="E47">
        <v>9</v>
      </c>
      <c r="F47">
        <v>0</v>
      </c>
      <c r="G47">
        <v>9</v>
      </c>
      <c r="H47" s="2">
        <v>9</v>
      </c>
      <c r="I47" s="2">
        <v>9</v>
      </c>
      <c r="J47">
        <v>9</v>
      </c>
      <c r="K47">
        <v>5</v>
      </c>
      <c r="L47">
        <v>0</v>
      </c>
      <c r="M47" s="4"/>
      <c r="N47" s="4"/>
    </row>
    <row r="48" spans="1:14" x14ac:dyDescent="0.35">
      <c r="A48" t="s">
        <v>32</v>
      </c>
      <c r="B48" t="s">
        <v>26</v>
      </c>
      <c r="C48" t="s">
        <v>29</v>
      </c>
      <c r="D48" t="s">
        <v>34</v>
      </c>
      <c r="E48">
        <v>1</v>
      </c>
      <c r="F48">
        <v>0</v>
      </c>
      <c r="G48">
        <v>1</v>
      </c>
      <c r="H48" s="2">
        <v>1</v>
      </c>
      <c r="I48" s="2">
        <v>1</v>
      </c>
      <c r="J48">
        <v>1</v>
      </c>
      <c r="K48">
        <v>1</v>
      </c>
      <c r="L48">
        <v>0</v>
      </c>
      <c r="M48" s="4"/>
      <c r="N48" s="4"/>
    </row>
    <row r="49" spans="1:15" x14ac:dyDescent="0.35">
      <c r="A49" t="s">
        <v>32</v>
      </c>
      <c r="B49" t="s">
        <v>27</v>
      </c>
      <c r="C49" t="s">
        <v>29</v>
      </c>
      <c r="D49" t="s">
        <v>34</v>
      </c>
      <c r="E49">
        <v>0</v>
      </c>
      <c r="F49">
        <v>0</v>
      </c>
      <c r="G49">
        <v>0</v>
      </c>
      <c r="H49" s="2">
        <v>0</v>
      </c>
      <c r="I49" s="2">
        <v>0</v>
      </c>
      <c r="J49">
        <v>0</v>
      </c>
      <c r="K49">
        <v>0</v>
      </c>
      <c r="L49">
        <v>0</v>
      </c>
      <c r="M49" s="4"/>
      <c r="N49" s="4"/>
    </row>
    <row r="50" spans="1:15" x14ac:dyDescent="0.35">
      <c r="A50" t="s">
        <v>32</v>
      </c>
      <c r="B50" t="s">
        <v>28</v>
      </c>
      <c r="C50" t="s">
        <v>29</v>
      </c>
      <c r="D50" t="s">
        <v>34</v>
      </c>
      <c r="E50">
        <v>0</v>
      </c>
      <c r="F50">
        <v>0</v>
      </c>
      <c r="G50">
        <v>0</v>
      </c>
      <c r="H50" s="2">
        <v>0</v>
      </c>
      <c r="I50" s="2">
        <v>0</v>
      </c>
      <c r="J50">
        <v>0</v>
      </c>
      <c r="K50">
        <v>0</v>
      </c>
      <c r="L50">
        <v>0</v>
      </c>
      <c r="M50" s="4"/>
      <c r="N50" s="4"/>
    </row>
    <row r="52" spans="1:15" x14ac:dyDescent="0.35">
      <c r="O52">
        <f>SUM(F3:N50)</f>
        <v>1823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9CE0-9F83-46DD-9C02-07483647151B}">
  <dimension ref="A1:O52"/>
  <sheetViews>
    <sheetView workbookViewId="0">
      <selection activeCell="J14" sqref="J14"/>
    </sheetView>
  </sheetViews>
  <sheetFormatPr defaultRowHeight="14.5" x14ac:dyDescent="0.35"/>
  <cols>
    <col min="1" max="1" width="9.7265625" bestFit="1" customWidth="1"/>
    <col min="4" max="4" width="16.1796875" bestFit="1" customWidth="1"/>
    <col min="5" max="5" width="15.1796875" customWidth="1"/>
    <col min="6" max="6" width="9.26953125" bestFit="1" customWidth="1"/>
    <col min="7" max="7" width="13.54296875" bestFit="1" customWidth="1"/>
    <col min="8" max="9" width="9.453125" bestFit="1" customWidth="1"/>
    <col min="10" max="10" width="12.453125" bestFit="1" customWidth="1"/>
    <col min="11" max="11" width="9.54296875" bestFit="1" customWidth="1"/>
    <col min="12" max="14" width="10.453125" bestFit="1" customWidth="1"/>
  </cols>
  <sheetData>
    <row r="1" spans="1:14" x14ac:dyDescent="0.35">
      <c r="F1" t="s">
        <v>23</v>
      </c>
      <c r="G1" t="s">
        <v>15</v>
      </c>
      <c r="H1" s="2" t="s">
        <v>17</v>
      </c>
      <c r="I1" s="2" t="s">
        <v>18</v>
      </c>
      <c r="J1" t="s">
        <v>16</v>
      </c>
      <c r="K1" t="s">
        <v>19</v>
      </c>
      <c r="L1" t="s">
        <v>22</v>
      </c>
      <c r="M1" t="s">
        <v>20</v>
      </c>
      <c r="N1" t="s">
        <v>21</v>
      </c>
    </row>
    <row r="2" spans="1:14" x14ac:dyDescent="0.35">
      <c r="A2" s="1" t="s">
        <v>3</v>
      </c>
      <c r="B2" s="1" t="s">
        <v>0</v>
      </c>
      <c r="C2" s="1" t="s">
        <v>1</v>
      </c>
      <c r="D2" s="1" t="s">
        <v>2</v>
      </c>
      <c r="E2" s="1" t="s">
        <v>35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14</v>
      </c>
    </row>
    <row r="3" spans="1:14" x14ac:dyDescent="0.35">
      <c r="A3" t="s">
        <v>4</v>
      </c>
      <c r="B3" t="s">
        <v>5</v>
      </c>
      <c r="C3" t="s">
        <v>24</v>
      </c>
      <c r="D3" t="s">
        <v>25</v>
      </c>
      <c r="E3">
        <v>10</v>
      </c>
      <c r="H3" s="2"/>
      <c r="I3" s="2"/>
    </row>
    <row r="4" spans="1:14" x14ac:dyDescent="0.35">
      <c r="A4" t="s">
        <v>4</v>
      </c>
      <c r="B4" t="s">
        <v>26</v>
      </c>
      <c r="C4" t="s">
        <v>24</v>
      </c>
      <c r="D4" t="s">
        <v>25</v>
      </c>
      <c r="E4">
        <v>10</v>
      </c>
      <c r="H4" s="2"/>
      <c r="I4" s="2"/>
    </row>
    <row r="5" spans="1:14" x14ac:dyDescent="0.35">
      <c r="A5" t="s">
        <v>4</v>
      </c>
      <c r="B5" t="s">
        <v>27</v>
      </c>
      <c r="C5" t="s">
        <v>24</v>
      </c>
      <c r="D5" t="s">
        <v>25</v>
      </c>
      <c r="E5">
        <v>10</v>
      </c>
      <c r="F5" s="5">
        <v>1</v>
      </c>
      <c r="H5" s="2"/>
      <c r="I5" s="2"/>
      <c r="J5" s="5">
        <v>1</v>
      </c>
    </row>
    <row r="6" spans="1:14" x14ac:dyDescent="0.35">
      <c r="A6" t="s">
        <v>4</v>
      </c>
      <c r="B6" t="s">
        <v>28</v>
      </c>
      <c r="C6" t="s">
        <v>24</v>
      </c>
      <c r="D6" t="s">
        <v>25</v>
      </c>
      <c r="E6">
        <v>10</v>
      </c>
      <c r="F6" s="5">
        <v>2</v>
      </c>
      <c r="H6" s="2"/>
      <c r="I6" s="6">
        <v>1</v>
      </c>
      <c r="M6" s="5">
        <v>1</v>
      </c>
    </row>
    <row r="7" spans="1:14" x14ac:dyDescent="0.35">
      <c r="A7" t="s">
        <v>4</v>
      </c>
      <c r="B7" t="s">
        <v>5</v>
      </c>
      <c r="C7" t="s">
        <v>29</v>
      </c>
      <c r="D7" t="s">
        <v>25</v>
      </c>
      <c r="E7">
        <v>10</v>
      </c>
      <c r="H7" s="2"/>
      <c r="I7" s="2"/>
    </row>
    <row r="8" spans="1:14" x14ac:dyDescent="0.35">
      <c r="A8" t="s">
        <v>4</v>
      </c>
      <c r="B8" t="s">
        <v>26</v>
      </c>
      <c r="C8" t="s">
        <v>29</v>
      </c>
      <c r="D8" t="s">
        <v>25</v>
      </c>
      <c r="E8">
        <v>10</v>
      </c>
      <c r="H8" s="2"/>
      <c r="I8" s="2"/>
    </row>
    <row r="9" spans="1:14" x14ac:dyDescent="0.35">
      <c r="A9" t="s">
        <v>4</v>
      </c>
      <c r="B9" t="s">
        <v>27</v>
      </c>
      <c r="C9" t="s">
        <v>29</v>
      </c>
      <c r="D9" t="s">
        <v>25</v>
      </c>
      <c r="E9">
        <v>10</v>
      </c>
      <c r="H9" s="2"/>
      <c r="I9" s="2"/>
    </row>
    <row r="10" spans="1:14" x14ac:dyDescent="0.35">
      <c r="A10" t="s">
        <v>4</v>
      </c>
      <c r="B10" t="s">
        <v>28</v>
      </c>
      <c r="C10" t="s">
        <v>29</v>
      </c>
      <c r="D10" t="s">
        <v>25</v>
      </c>
      <c r="E10">
        <v>10</v>
      </c>
      <c r="H10" s="2"/>
      <c r="I10" s="2"/>
      <c r="J10" s="5">
        <v>1</v>
      </c>
    </row>
    <row r="11" spans="1:14" x14ac:dyDescent="0.35">
      <c r="A11" t="s">
        <v>4</v>
      </c>
      <c r="B11" t="s">
        <v>5</v>
      </c>
      <c r="C11" t="s">
        <v>24</v>
      </c>
      <c r="D11" t="s">
        <v>30</v>
      </c>
      <c r="E11">
        <v>5</v>
      </c>
      <c r="H11" s="2"/>
      <c r="I11" s="2"/>
    </row>
    <row r="12" spans="1:14" x14ac:dyDescent="0.35">
      <c r="A12" t="s">
        <v>4</v>
      </c>
      <c r="B12" t="s">
        <v>26</v>
      </c>
      <c r="C12" t="s">
        <v>24</v>
      </c>
      <c r="D12" t="s">
        <v>30</v>
      </c>
      <c r="E12">
        <v>5</v>
      </c>
      <c r="H12" s="2"/>
      <c r="I12" s="2"/>
    </row>
    <row r="13" spans="1:14" x14ac:dyDescent="0.35">
      <c r="A13" t="s">
        <v>4</v>
      </c>
      <c r="B13" t="s">
        <v>27</v>
      </c>
      <c r="C13" t="s">
        <v>24</v>
      </c>
      <c r="D13" t="s">
        <v>30</v>
      </c>
      <c r="E13">
        <v>9</v>
      </c>
      <c r="H13" s="2"/>
      <c r="I13" s="2"/>
    </row>
    <row r="14" spans="1:14" x14ac:dyDescent="0.35">
      <c r="A14" t="s">
        <v>4</v>
      </c>
      <c r="B14" t="s">
        <v>28</v>
      </c>
      <c r="C14" t="s">
        <v>24</v>
      </c>
      <c r="D14" t="s">
        <v>30</v>
      </c>
      <c r="E14">
        <v>8</v>
      </c>
      <c r="F14" s="5"/>
      <c r="H14" s="2"/>
      <c r="I14" s="2"/>
      <c r="J14" s="5">
        <v>1</v>
      </c>
    </row>
    <row r="15" spans="1:14" x14ac:dyDescent="0.35">
      <c r="A15" t="s">
        <v>4</v>
      </c>
      <c r="B15" t="s">
        <v>5</v>
      </c>
      <c r="C15" t="s">
        <v>29</v>
      </c>
      <c r="D15" t="s">
        <v>30</v>
      </c>
      <c r="E15">
        <v>9</v>
      </c>
      <c r="H15" s="2"/>
      <c r="I15" s="2"/>
    </row>
    <row r="16" spans="1:14" x14ac:dyDescent="0.35">
      <c r="A16" t="s">
        <v>4</v>
      </c>
      <c r="B16" t="s">
        <v>26</v>
      </c>
      <c r="C16" t="s">
        <v>29</v>
      </c>
      <c r="D16" t="s">
        <v>30</v>
      </c>
      <c r="E16">
        <v>10</v>
      </c>
      <c r="H16" s="2"/>
      <c r="I16" s="2"/>
    </row>
    <row r="17" spans="1:14" x14ac:dyDescent="0.35">
      <c r="A17" t="s">
        <v>4</v>
      </c>
      <c r="B17" t="s">
        <v>27</v>
      </c>
      <c r="C17" t="s">
        <v>29</v>
      </c>
      <c r="D17" t="s">
        <v>30</v>
      </c>
      <c r="E17">
        <v>10</v>
      </c>
      <c r="H17" s="2"/>
      <c r="I17" s="2"/>
    </row>
    <row r="18" spans="1:14" x14ac:dyDescent="0.35">
      <c r="A18" t="s">
        <v>4</v>
      </c>
      <c r="B18" t="s">
        <v>28</v>
      </c>
      <c r="C18" t="s">
        <v>29</v>
      </c>
      <c r="D18" t="s">
        <v>30</v>
      </c>
      <c r="E18">
        <v>9</v>
      </c>
      <c r="H18" s="2"/>
      <c r="I18" s="2"/>
    </row>
    <row r="19" spans="1:14" x14ac:dyDescent="0.35">
      <c r="A19" t="s">
        <v>4</v>
      </c>
      <c r="B19" t="s">
        <v>5</v>
      </c>
      <c r="C19" t="s">
        <v>24</v>
      </c>
      <c r="D19" t="s">
        <v>31</v>
      </c>
      <c r="E19">
        <v>5</v>
      </c>
      <c r="H19" s="2"/>
      <c r="I19" s="2"/>
    </row>
    <row r="20" spans="1:14" x14ac:dyDescent="0.35">
      <c r="A20" t="s">
        <v>4</v>
      </c>
      <c r="B20" t="s">
        <v>26</v>
      </c>
      <c r="C20" t="s">
        <v>24</v>
      </c>
      <c r="D20" t="s">
        <v>31</v>
      </c>
      <c r="E20">
        <v>5</v>
      </c>
      <c r="H20" s="2"/>
      <c r="I20" s="2"/>
    </row>
    <row r="21" spans="1:14" x14ac:dyDescent="0.35">
      <c r="A21" t="s">
        <v>4</v>
      </c>
      <c r="B21" t="s">
        <v>27</v>
      </c>
      <c r="C21" t="s">
        <v>24</v>
      </c>
      <c r="D21" t="s">
        <v>31</v>
      </c>
      <c r="E21">
        <v>1</v>
      </c>
      <c r="H21" s="2"/>
      <c r="I21" s="2"/>
    </row>
    <row r="22" spans="1:14" x14ac:dyDescent="0.35">
      <c r="A22" t="s">
        <v>4</v>
      </c>
      <c r="B22" t="s">
        <v>28</v>
      </c>
      <c r="C22" t="s">
        <v>24</v>
      </c>
      <c r="D22" t="s">
        <v>31</v>
      </c>
      <c r="E22">
        <v>2</v>
      </c>
      <c r="H22" s="2"/>
      <c r="I22" s="2"/>
    </row>
    <row r="23" spans="1:14" x14ac:dyDescent="0.35">
      <c r="A23" t="s">
        <v>4</v>
      </c>
      <c r="B23" t="s">
        <v>5</v>
      </c>
      <c r="C23" t="s">
        <v>29</v>
      </c>
      <c r="D23" t="s">
        <v>31</v>
      </c>
      <c r="E23">
        <v>1</v>
      </c>
      <c r="H23" s="2"/>
      <c r="I23" s="2"/>
    </row>
    <row r="24" spans="1:14" x14ac:dyDescent="0.35">
      <c r="A24" t="s">
        <v>4</v>
      </c>
      <c r="B24" t="s">
        <v>26</v>
      </c>
      <c r="C24" t="s">
        <v>29</v>
      </c>
      <c r="D24" t="s">
        <v>31</v>
      </c>
      <c r="E24">
        <v>0</v>
      </c>
      <c r="H24" s="2"/>
      <c r="I24" s="2"/>
    </row>
    <row r="25" spans="1:14" x14ac:dyDescent="0.35">
      <c r="A25" t="s">
        <v>4</v>
      </c>
      <c r="B25" t="s">
        <v>27</v>
      </c>
      <c r="C25" t="s">
        <v>29</v>
      </c>
      <c r="D25" t="s">
        <v>31</v>
      </c>
      <c r="E25">
        <v>0</v>
      </c>
      <c r="H25" s="2"/>
      <c r="I25" s="2"/>
    </row>
    <row r="26" spans="1:14" x14ac:dyDescent="0.35">
      <c r="A26" t="s">
        <v>4</v>
      </c>
      <c r="B26" t="s">
        <v>28</v>
      </c>
      <c r="C26" t="s">
        <v>29</v>
      </c>
      <c r="D26" t="s">
        <v>31</v>
      </c>
      <c r="E26">
        <v>1</v>
      </c>
      <c r="H26" s="2"/>
      <c r="I26" s="2"/>
    </row>
    <row r="27" spans="1:14" x14ac:dyDescent="0.35">
      <c r="A27" t="s">
        <v>32</v>
      </c>
      <c r="B27" t="s">
        <v>5</v>
      </c>
      <c r="C27" t="s">
        <v>24</v>
      </c>
      <c r="D27" t="s">
        <v>25</v>
      </c>
      <c r="E27">
        <v>10</v>
      </c>
      <c r="H27" s="2"/>
      <c r="I27" s="2"/>
      <c r="M27" s="4"/>
      <c r="N27" s="4"/>
    </row>
    <row r="28" spans="1:14" x14ac:dyDescent="0.35">
      <c r="A28" t="s">
        <v>32</v>
      </c>
      <c r="B28" t="s">
        <v>26</v>
      </c>
      <c r="C28" t="s">
        <v>24</v>
      </c>
      <c r="D28" t="s">
        <v>25</v>
      </c>
      <c r="E28">
        <v>10</v>
      </c>
      <c r="H28" s="2"/>
      <c r="I28" s="2"/>
      <c r="M28" s="4"/>
      <c r="N28" s="4"/>
    </row>
    <row r="29" spans="1:14" x14ac:dyDescent="0.35">
      <c r="A29" t="s">
        <v>32</v>
      </c>
      <c r="B29" t="s">
        <v>27</v>
      </c>
      <c r="C29" t="s">
        <v>24</v>
      </c>
      <c r="D29" t="s">
        <v>25</v>
      </c>
      <c r="E29">
        <v>10</v>
      </c>
      <c r="H29" s="2"/>
      <c r="I29" s="2"/>
      <c r="M29" s="4"/>
      <c r="N29" s="4"/>
    </row>
    <row r="30" spans="1:14" x14ac:dyDescent="0.35">
      <c r="A30" t="s">
        <v>32</v>
      </c>
      <c r="B30" t="s">
        <v>28</v>
      </c>
      <c r="C30" t="s">
        <v>24</v>
      </c>
      <c r="D30" t="s">
        <v>25</v>
      </c>
      <c r="E30">
        <v>10</v>
      </c>
      <c r="H30" s="2"/>
      <c r="I30" s="2"/>
      <c r="M30" s="4"/>
      <c r="N30" s="4"/>
    </row>
    <row r="31" spans="1:14" x14ac:dyDescent="0.35">
      <c r="A31" t="s">
        <v>32</v>
      </c>
      <c r="B31" t="s">
        <v>5</v>
      </c>
      <c r="C31" t="s">
        <v>29</v>
      </c>
      <c r="D31" t="s">
        <v>25</v>
      </c>
      <c r="E31">
        <v>10</v>
      </c>
      <c r="H31" s="2"/>
      <c r="I31" s="2"/>
      <c r="M31" s="4"/>
      <c r="N31" s="4"/>
    </row>
    <row r="32" spans="1:14" x14ac:dyDescent="0.35">
      <c r="A32" t="s">
        <v>32</v>
      </c>
      <c r="B32" t="s">
        <v>26</v>
      </c>
      <c r="C32" t="s">
        <v>29</v>
      </c>
      <c r="D32" t="s">
        <v>25</v>
      </c>
      <c r="E32">
        <v>10</v>
      </c>
      <c r="H32" s="2"/>
      <c r="I32" s="2"/>
      <c r="M32" s="4"/>
      <c r="N32" s="4"/>
    </row>
    <row r="33" spans="1:14" x14ac:dyDescent="0.35">
      <c r="A33" t="s">
        <v>32</v>
      </c>
      <c r="B33" t="s">
        <v>27</v>
      </c>
      <c r="C33" t="s">
        <v>29</v>
      </c>
      <c r="D33" t="s">
        <v>25</v>
      </c>
      <c r="E33">
        <v>10</v>
      </c>
      <c r="H33" s="2"/>
      <c r="I33" s="2"/>
      <c r="M33" s="4"/>
      <c r="N33" s="4"/>
    </row>
    <row r="34" spans="1:14" x14ac:dyDescent="0.35">
      <c r="A34" t="s">
        <v>32</v>
      </c>
      <c r="B34" t="s">
        <v>28</v>
      </c>
      <c r="C34" t="s">
        <v>29</v>
      </c>
      <c r="D34" t="s">
        <v>25</v>
      </c>
      <c r="E34">
        <v>10</v>
      </c>
      <c r="H34" s="2"/>
      <c r="I34" s="2"/>
      <c r="M34" s="4"/>
      <c r="N34" s="4"/>
    </row>
    <row r="35" spans="1:14" x14ac:dyDescent="0.35">
      <c r="A35" t="s">
        <v>32</v>
      </c>
      <c r="B35" t="s">
        <v>5</v>
      </c>
      <c r="C35" t="s">
        <v>24</v>
      </c>
      <c r="D35" t="s">
        <v>33</v>
      </c>
      <c r="E35">
        <v>3</v>
      </c>
      <c r="H35" s="2"/>
      <c r="I35" s="2"/>
      <c r="M35" s="4"/>
      <c r="N35" s="4"/>
    </row>
    <row r="36" spans="1:14" x14ac:dyDescent="0.35">
      <c r="A36" t="s">
        <v>32</v>
      </c>
      <c r="B36" t="s">
        <v>26</v>
      </c>
      <c r="C36" t="s">
        <v>24</v>
      </c>
      <c r="D36" t="s">
        <v>33</v>
      </c>
      <c r="E36">
        <v>9</v>
      </c>
      <c r="H36" s="2"/>
      <c r="I36" s="2"/>
      <c r="M36" s="4"/>
      <c r="N36" s="4"/>
    </row>
    <row r="37" spans="1:14" x14ac:dyDescent="0.35">
      <c r="A37" t="s">
        <v>32</v>
      </c>
      <c r="B37" t="s">
        <v>27</v>
      </c>
      <c r="C37" t="s">
        <v>24</v>
      </c>
      <c r="D37" t="s">
        <v>33</v>
      </c>
      <c r="E37">
        <v>10</v>
      </c>
      <c r="H37" s="2"/>
      <c r="I37" s="2"/>
      <c r="M37" s="4"/>
      <c r="N37" s="4"/>
    </row>
    <row r="38" spans="1:14" x14ac:dyDescent="0.35">
      <c r="A38" t="s">
        <v>32</v>
      </c>
      <c r="B38" t="s">
        <v>28</v>
      </c>
      <c r="C38" t="s">
        <v>24</v>
      </c>
      <c r="D38" t="s">
        <v>33</v>
      </c>
      <c r="E38">
        <v>10</v>
      </c>
      <c r="H38" s="2"/>
      <c r="I38" s="2"/>
      <c r="M38" s="4"/>
      <c r="N38" s="4"/>
    </row>
    <row r="39" spans="1:14" x14ac:dyDescent="0.35">
      <c r="A39" t="s">
        <v>32</v>
      </c>
      <c r="B39" t="s">
        <v>5</v>
      </c>
      <c r="C39" t="s">
        <v>29</v>
      </c>
      <c r="D39" t="s">
        <v>33</v>
      </c>
      <c r="E39">
        <v>1</v>
      </c>
      <c r="H39" s="2"/>
      <c r="I39" s="2"/>
      <c r="M39" s="4"/>
      <c r="N39" s="4"/>
    </row>
    <row r="40" spans="1:14" x14ac:dyDescent="0.35">
      <c r="A40" t="s">
        <v>32</v>
      </c>
      <c r="B40" t="s">
        <v>26</v>
      </c>
      <c r="C40" t="s">
        <v>29</v>
      </c>
      <c r="D40" t="s">
        <v>33</v>
      </c>
      <c r="E40">
        <v>9</v>
      </c>
      <c r="H40" s="2"/>
      <c r="I40" s="2"/>
      <c r="M40" s="4"/>
      <c r="N40" s="4"/>
    </row>
    <row r="41" spans="1:14" x14ac:dyDescent="0.35">
      <c r="A41" t="s">
        <v>32</v>
      </c>
      <c r="B41" t="s">
        <v>27</v>
      </c>
      <c r="C41" t="s">
        <v>29</v>
      </c>
      <c r="D41" t="s">
        <v>33</v>
      </c>
      <c r="E41">
        <v>10</v>
      </c>
      <c r="H41" s="2"/>
      <c r="I41" s="2"/>
      <c r="M41" s="4"/>
      <c r="N41" s="4"/>
    </row>
    <row r="42" spans="1:14" x14ac:dyDescent="0.35">
      <c r="A42" t="s">
        <v>32</v>
      </c>
      <c r="B42" t="s">
        <v>28</v>
      </c>
      <c r="C42" t="s">
        <v>29</v>
      </c>
      <c r="D42" t="s">
        <v>33</v>
      </c>
      <c r="E42">
        <v>10</v>
      </c>
      <c r="H42" s="2"/>
      <c r="I42" s="2"/>
      <c r="M42" s="4"/>
      <c r="N42" s="4"/>
    </row>
    <row r="43" spans="1:14" x14ac:dyDescent="0.35">
      <c r="A43" t="s">
        <v>32</v>
      </c>
      <c r="B43" t="s">
        <v>5</v>
      </c>
      <c r="C43" t="s">
        <v>24</v>
      </c>
      <c r="D43" t="s">
        <v>34</v>
      </c>
      <c r="E43">
        <v>7</v>
      </c>
      <c r="H43" s="2"/>
      <c r="I43" s="2"/>
      <c r="M43" s="4"/>
      <c r="N43" s="4"/>
    </row>
    <row r="44" spans="1:14" x14ac:dyDescent="0.35">
      <c r="A44" t="s">
        <v>32</v>
      </c>
      <c r="B44" t="s">
        <v>26</v>
      </c>
      <c r="C44" t="s">
        <v>24</v>
      </c>
      <c r="D44" t="s">
        <v>34</v>
      </c>
      <c r="E44">
        <v>1</v>
      </c>
      <c r="H44" s="2"/>
      <c r="I44" s="2"/>
      <c r="M44" s="4"/>
      <c r="N44" s="4"/>
    </row>
    <row r="45" spans="1:14" x14ac:dyDescent="0.35">
      <c r="A45" t="s">
        <v>32</v>
      </c>
      <c r="B45" t="s">
        <v>27</v>
      </c>
      <c r="C45" t="s">
        <v>24</v>
      </c>
      <c r="D45" t="s">
        <v>34</v>
      </c>
      <c r="E45">
        <v>0</v>
      </c>
      <c r="H45" s="2"/>
      <c r="I45" s="2"/>
      <c r="M45" s="4"/>
      <c r="N45" s="4"/>
    </row>
    <row r="46" spans="1:14" x14ac:dyDescent="0.35">
      <c r="A46" t="s">
        <v>32</v>
      </c>
      <c r="B46" t="s">
        <v>28</v>
      </c>
      <c r="C46" t="s">
        <v>24</v>
      </c>
      <c r="D46" t="s">
        <v>34</v>
      </c>
      <c r="E46">
        <v>0</v>
      </c>
      <c r="H46" s="2"/>
      <c r="I46" s="2"/>
      <c r="M46" s="4"/>
      <c r="N46" s="4"/>
    </row>
    <row r="47" spans="1:14" x14ac:dyDescent="0.35">
      <c r="A47" t="s">
        <v>32</v>
      </c>
      <c r="B47" t="s">
        <v>5</v>
      </c>
      <c r="C47" t="s">
        <v>29</v>
      </c>
      <c r="D47" t="s">
        <v>34</v>
      </c>
      <c r="E47">
        <v>9</v>
      </c>
      <c r="H47" s="2"/>
      <c r="I47" s="2"/>
      <c r="M47" s="4"/>
      <c r="N47" s="4"/>
    </row>
    <row r="48" spans="1:14" x14ac:dyDescent="0.35">
      <c r="A48" t="s">
        <v>32</v>
      </c>
      <c r="B48" t="s">
        <v>26</v>
      </c>
      <c r="C48" t="s">
        <v>29</v>
      </c>
      <c r="D48" t="s">
        <v>34</v>
      </c>
      <c r="E48">
        <v>1</v>
      </c>
      <c r="H48" s="2"/>
      <c r="I48" s="2"/>
      <c r="M48" s="4"/>
      <c r="N48" s="4"/>
    </row>
    <row r="49" spans="1:15" x14ac:dyDescent="0.35">
      <c r="A49" t="s">
        <v>32</v>
      </c>
      <c r="B49" t="s">
        <v>27</v>
      </c>
      <c r="C49" t="s">
        <v>29</v>
      </c>
      <c r="D49" t="s">
        <v>34</v>
      </c>
      <c r="E49">
        <v>0</v>
      </c>
      <c r="H49" s="2"/>
      <c r="I49" s="2"/>
      <c r="M49" s="4"/>
      <c r="N49" s="4"/>
    </row>
    <row r="50" spans="1:15" x14ac:dyDescent="0.35">
      <c r="A50" t="s">
        <v>32</v>
      </c>
      <c r="B50" t="s">
        <v>28</v>
      </c>
      <c r="C50" t="s">
        <v>29</v>
      </c>
      <c r="D50" t="s">
        <v>34</v>
      </c>
      <c r="E50">
        <v>0</v>
      </c>
      <c r="H50" s="2"/>
      <c r="I50" s="2"/>
      <c r="M50" s="4"/>
      <c r="N50" s="4"/>
    </row>
    <row r="52" spans="1:15" x14ac:dyDescent="0.35">
      <c r="N52" s="1" t="s">
        <v>36</v>
      </c>
      <c r="O52" s="1">
        <f>SUM(F3:N50)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C794-152B-4571-BC47-3807DFD9A5A5}">
  <dimension ref="A1:T52"/>
  <sheetViews>
    <sheetView workbookViewId="0">
      <selection activeCell="A42" sqref="A42:XFD42"/>
    </sheetView>
  </sheetViews>
  <sheetFormatPr defaultRowHeight="14.5" x14ac:dyDescent="0.35"/>
  <cols>
    <col min="1" max="1" width="9.7265625" bestFit="1" customWidth="1"/>
    <col min="4" max="4" width="16.1796875" bestFit="1" customWidth="1"/>
    <col min="5" max="5" width="15.1796875" customWidth="1"/>
    <col min="6" max="6" width="9.26953125" bestFit="1" customWidth="1"/>
    <col min="7" max="7" width="13.54296875" bestFit="1" customWidth="1"/>
    <col min="8" max="9" width="9.453125" bestFit="1" customWidth="1"/>
    <col min="10" max="10" width="12.453125" bestFit="1" customWidth="1"/>
    <col min="11" max="11" width="9.54296875" bestFit="1" customWidth="1"/>
    <col min="12" max="14" width="10.453125" bestFit="1" customWidth="1"/>
  </cols>
  <sheetData>
    <row r="1" spans="1:20" x14ac:dyDescent="0.35">
      <c r="F1" t="s">
        <v>23</v>
      </c>
      <c r="G1" t="s">
        <v>15</v>
      </c>
      <c r="H1" s="2" t="s">
        <v>17</v>
      </c>
      <c r="I1" s="2" t="s">
        <v>18</v>
      </c>
      <c r="J1" t="s">
        <v>16</v>
      </c>
      <c r="K1" t="s">
        <v>19</v>
      </c>
      <c r="L1" t="s">
        <v>22</v>
      </c>
      <c r="M1" t="s">
        <v>20</v>
      </c>
      <c r="N1" t="s">
        <v>21</v>
      </c>
    </row>
    <row r="2" spans="1:20" x14ac:dyDescent="0.35">
      <c r="A2" s="1" t="s">
        <v>3</v>
      </c>
      <c r="B2" s="1" t="s">
        <v>0</v>
      </c>
      <c r="C2" s="1" t="s">
        <v>1</v>
      </c>
      <c r="D2" s="1" t="s">
        <v>2</v>
      </c>
      <c r="E2" s="1" t="s">
        <v>35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14</v>
      </c>
      <c r="P2" s="22" t="s">
        <v>52</v>
      </c>
      <c r="Q2" s="22"/>
      <c r="R2" s="22"/>
      <c r="S2" s="22"/>
      <c r="T2" s="22"/>
    </row>
    <row r="3" spans="1:20" x14ac:dyDescent="0.35">
      <c r="A3" t="s">
        <v>4</v>
      </c>
      <c r="B3" t="s">
        <v>5</v>
      </c>
      <c r="C3" t="s">
        <v>24</v>
      </c>
      <c r="D3" t="s">
        <v>25</v>
      </c>
      <c r="E3">
        <v>10</v>
      </c>
      <c r="H3" s="2"/>
      <c r="I3" s="2">
        <v>3</v>
      </c>
      <c r="P3" s="22"/>
      <c r="Q3" s="22"/>
      <c r="R3" s="22"/>
      <c r="S3" s="22"/>
      <c r="T3" s="22"/>
    </row>
    <row r="4" spans="1:20" x14ac:dyDescent="0.35">
      <c r="A4" t="s">
        <v>4</v>
      </c>
      <c r="B4" t="s">
        <v>26</v>
      </c>
      <c r="C4" t="s">
        <v>24</v>
      </c>
      <c r="D4" t="s">
        <v>25</v>
      </c>
      <c r="E4">
        <v>10</v>
      </c>
      <c r="H4" s="2"/>
      <c r="I4" s="2">
        <v>3</v>
      </c>
      <c r="P4" s="22"/>
      <c r="Q4" s="22"/>
      <c r="R4" s="22"/>
      <c r="S4" s="22"/>
      <c r="T4" s="22"/>
    </row>
    <row r="5" spans="1:20" x14ac:dyDescent="0.35">
      <c r="A5" t="s">
        <v>4</v>
      </c>
      <c r="B5" t="s">
        <v>27</v>
      </c>
      <c r="C5" t="s">
        <v>24</v>
      </c>
      <c r="D5" t="s">
        <v>25</v>
      </c>
      <c r="E5">
        <v>10</v>
      </c>
      <c r="F5" s="5">
        <v>1</v>
      </c>
      <c r="H5" s="2"/>
      <c r="I5" s="2">
        <v>3</v>
      </c>
      <c r="J5" s="5">
        <v>1</v>
      </c>
      <c r="P5" s="22"/>
      <c r="Q5" s="22"/>
      <c r="R5" s="22"/>
      <c r="S5" s="22"/>
      <c r="T5" s="22"/>
    </row>
    <row r="6" spans="1:20" x14ac:dyDescent="0.35">
      <c r="A6" t="s">
        <v>4</v>
      </c>
      <c r="B6" t="s">
        <v>28</v>
      </c>
      <c r="C6" t="s">
        <v>24</v>
      </c>
      <c r="D6" t="s">
        <v>25</v>
      </c>
      <c r="E6">
        <v>10</v>
      </c>
      <c r="F6" s="5">
        <v>2</v>
      </c>
      <c r="H6" s="2">
        <v>2</v>
      </c>
      <c r="I6" s="6">
        <v>1</v>
      </c>
      <c r="M6" s="5">
        <v>1</v>
      </c>
      <c r="P6" s="22"/>
      <c r="Q6" s="22"/>
      <c r="R6" s="22"/>
      <c r="S6" s="22"/>
      <c r="T6" s="22"/>
    </row>
    <row r="7" spans="1:20" x14ac:dyDescent="0.35">
      <c r="A7" t="s">
        <v>4</v>
      </c>
      <c r="B7" t="s">
        <v>5</v>
      </c>
      <c r="C7" t="s">
        <v>29</v>
      </c>
      <c r="D7" t="s">
        <v>25</v>
      </c>
      <c r="E7">
        <v>10</v>
      </c>
      <c r="H7" s="2"/>
      <c r="I7" s="2">
        <v>3</v>
      </c>
    </row>
    <row r="8" spans="1:20" x14ac:dyDescent="0.35">
      <c r="A8" t="s">
        <v>4</v>
      </c>
      <c r="B8" t="s">
        <v>26</v>
      </c>
      <c r="C8" t="s">
        <v>29</v>
      </c>
      <c r="D8" t="s">
        <v>25</v>
      </c>
      <c r="E8">
        <v>10</v>
      </c>
      <c r="H8" s="2"/>
      <c r="I8" s="2">
        <v>3</v>
      </c>
    </row>
    <row r="9" spans="1:20" x14ac:dyDescent="0.35">
      <c r="A9" t="s">
        <v>4</v>
      </c>
      <c r="B9" t="s">
        <v>27</v>
      </c>
      <c r="C9" t="s">
        <v>29</v>
      </c>
      <c r="D9" t="s">
        <v>25</v>
      </c>
      <c r="E9">
        <v>10</v>
      </c>
      <c r="F9">
        <v>1</v>
      </c>
      <c r="H9" s="2"/>
      <c r="I9" s="2">
        <v>3</v>
      </c>
    </row>
    <row r="10" spans="1:20" x14ac:dyDescent="0.35">
      <c r="A10" t="s">
        <v>4</v>
      </c>
      <c r="B10" t="s">
        <v>28</v>
      </c>
      <c r="C10" t="s">
        <v>29</v>
      </c>
      <c r="D10" t="s">
        <v>25</v>
      </c>
      <c r="E10">
        <v>10</v>
      </c>
      <c r="F10">
        <v>1</v>
      </c>
      <c r="H10" s="2"/>
      <c r="I10" s="2">
        <v>3</v>
      </c>
      <c r="J10" s="5">
        <v>1</v>
      </c>
    </row>
    <row r="11" spans="1:20" x14ac:dyDescent="0.35">
      <c r="A11" t="s">
        <v>4</v>
      </c>
      <c r="B11" t="s">
        <v>5</v>
      </c>
      <c r="C11" t="s">
        <v>24</v>
      </c>
      <c r="D11" t="s">
        <v>30</v>
      </c>
      <c r="E11">
        <v>5</v>
      </c>
      <c r="H11" s="2"/>
      <c r="I11" s="2">
        <v>2</v>
      </c>
    </row>
    <row r="12" spans="1:20" x14ac:dyDescent="0.35">
      <c r="A12" t="s">
        <v>4</v>
      </c>
      <c r="B12" t="s">
        <v>26</v>
      </c>
      <c r="C12" t="s">
        <v>24</v>
      </c>
      <c r="D12" t="s">
        <v>30</v>
      </c>
      <c r="E12">
        <v>5</v>
      </c>
      <c r="H12" s="2"/>
      <c r="I12" s="2">
        <v>2</v>
      </c>
    </row>
    <row r="13" spans="1:20" x14ac:dyDescent="0.35">
      <c r="A13" t="s">
        <v>4</v>
      </c>
      <c r="B13" t="s">
        <v>27</v>
      </c>
      <c r="C13" t="s">
        <v>24</v>
      </c>
      <c r="D13" t="s">
        <v>30</v>
      </c>
      <c r="E13">
        <v>9</v>
      </c>
      <c r="F13">
        <v>1</v>
      </c>
      <c r="H13" s="2"/>
      <c r="I13" s="2">
        <v>3</v>
      </c>
    </row>
    <row r="14" spans="1:20" x14ac:dyDescent="0.35">
      <c r="A14" t="s">
        <v>4</v>
      </c>
      <c r="B14" t="s">
        <v>28</v>
      </c>
      <c r="C14" t="s">
        <v>24</v>
      </c>
      <c r="D14" t="s">
        <v>30</v>
      </c>
      <c r="E14">
        <v>8</v>
      </c>
      <c r="F14" s="12">
        <v>1</v>
      </c>
      <c r="H14" s="2"/>
      <c r="I14" s="2">
        <v>2</v>
      </c>
      <c r="J14" s="5">
        <v>1</v>
      </c>
    </row>
    <row r="15" spans="1:20" x14ac:dyDescent="0.35">
      <c r="A15" t="s">
        <v>4</v>
      </c>
      <c r="B15" t="s">
        <v>5</v>
      </c>
      <c r="C15" t="s">
        <v>29</v>
      </c>
      <c r="D15" t="s">
        <v>30</v>
      </c>
      <c r="E15">
        <v>9</v>
      </c>
      <c r="H15" s="2"/>
      <c r="I15" s="2">
        <v>3</v>
      </c>
    </row>
    <row r="16" spans="1:20" x14ac:dyDescent="0.35">
      <c r="A16" t="s">
        <v>4</v>
      </c>
      <c r="B16" t="s">
        <v>26</v>
      </c>
      <c r="C16" t="s">
        <v>29</v>
      </c>
      <c r="D16" t="s">
        <v>30</v>
      </c>
      <c r="E16">
        <v>10</v>
      </c>
      <c r="H16" s="2"/>
      <c r="I16" s="2">
        <v>3</v>
      </c>
    </row>
    <row r="17" spans="1:17" x14ac:dyDescent="0.35">
      <c r="A17" t="s">
        <v>4</v>
      </c>
      <c r="B17" t="s">
        <v>27</v>
      </c>
      <c r="C17" t="s">
        <v>29</v>
      </c>
      <c r="D17" t="s">
        <v>30</v>
      </c>
      <c r="E17">
        <v>10</v>
      </c>
      <c r="F17">
        <v>1</v>
      </c>
      <c r="H17" s="2"/>
      <c r="I17" s="2">
        <v>3</v>
      </c>
    </row>
    <row r="18" spans="1:17" x14ac:dyDescent="0.35">
      <c r="A18" t="s">
        <v>4</v>
      </c>
      <c r="B18" t="s">
        <v>28</v>
      </c>
      <c r="C18" t="s">
        <v>29</v>
      </c>
      <c r="D18" t="s">
        <v>30</v>
      </c>
      <c r="E18">
        <v>9</v>
      </c>
      <c r="F18">
        <v>1</v>
      </c>
      <c r="H18" s="2"/>
      <c r="I18" s="2">
        <v>3</v>
      </c>
    </row>
    <row r="19" spans="1:17" x14ac:dyDescent="0.35">
      <c r="A19" t="s">
        <v>4</v>
      </c>
      <c r="B19" t="s">
        <v>5</v>
      </c>
      <c r="C19" t="s">
        <v>24</v>
      </c>
      <c r="D19" t="s">
        <v>31</v>
      </c>
      <c r="E19">
        <v>5</v>
      </c>
      <c r="H19" s="2"/>
      <c r="I19" s="2">
        <v>2</v>
      </c>
    </row>
    <row r="20" spans="1:17" x14ac:dyDescent="0.35">
      <c r="A20" t="s">
        <v>4</v>
      </c>
      <c r="B20" t="s">
        <v>26</v>
      </c>
      <c r="C20" t="s">
        <v>24</v>
      </c>
      <c r="D20" t="s">
        <v>31</v>
      </c>
      <c r="E20">
        <v>5</v>
      </c>
      <c r="H20" s="2"/>
      <c r="I20" s="2">
        <v>2</v>
      </c>
    </row>
    <row r="21" spans="1:17" x14ac:dyDescent="0.35">
      <c r="A21" t="s">
        <v>4</v>
      </c>
      <c r="B21" t="s">
        <v>27</v>
      </c>
      <c r="C21" t="s">
        <v>24</v>
      </c>
      <c r="D21" t="s">
        <v>31</v>
      </c>
      <c r="E21">
        <v>1</v>
      </c>
      <c r="F21">
        <v>1</v>
      </c>
      <c r="H21" s="2"/>
      <c r="I21" s="2">
        <v>1</v>
      </c>
    </row>
    <row r="22" spans="1:17" x14ac:dyDescent="0.35">
      <c r="A22" t="s">
        <v>4</v>
      </c>
      <c r="B22" t="s">
        <v>28</v>
      </c>
      <c r="C22" t="s">
        <v>24</v>
      </c>
      <c r="D22" t="s">
        <v>31</v>
      </c>
      <c r="E22">
        <v>2</v>
      </c>
      <c r="F22">
        <v>1</v>
      </c>
      <c r="H22" s="2"/>
      <c r="I22" s="2">
        <v>2</v>
      </c>
    </row>
    <row r="23" spans="1:17" x14ac:dyDescent="0.35">
      <c r="A23" t="s">
        <v>4</v>
      </c>
      <c r="B23" t="s">
        <v>5</v>
      </c>
      <c r="C23" t="s">
        <v>29</v>
      </c>
      <c r="D23" t="s">
        <v>31</v>
      </c>
      <c r="E23">
        <v>1</v>
      </c>
      <c r="H23" s="2"/>
      <c r="I23" s="2">
        <v>1</v>
      </c>
    </row>
    <row r="24" spans="1:17" x14ac:dyDescent="0.35">
      <c r="A24" t="s">
        <v>4</v>
      </c>
      <c r="B24" t="s">
        <v>26</v>
      </c>
      <c r="C24" t="s">
        <v>29</v>
      </c>
      <c r="D24" t="s">
        <v>31</v>
      </c>
      <c r="E24">
        <v>0</v>
      </c>
      <c r="H24" s="2"/>
      <c r="I24" s="2"/>
    </row>
    <row r="25" spans="1:17" x14ac:dyDescent="0.35">
      <c r="A25" t="s">
        <v>4</v>
      </c>
      <c r="B25" t="s">
        <v>27</v>
      </c>
      <c r="C25" t="s">
        <v>29</v>
      </c>
      <c r="D25" t="s">
        <v>31</v>
      </c>
      <c r="E25">
        <v>0</v>
      </c>
      <c r="H25" s="2"/>
      <c r="I25" s="2"/>
    </row>
    <row r="26" spans="1:17" x14ac:dyDescent="0.35">
      <c r="A26" t="s">
        <v>4</v>
      </c>
      <c r="B26" t="s">
        <v>28</v>
      </c>
      <c r="C26" t="s">
        <v>29</v>
      </c>
      <c r="D26" t="s">
        <v>31</v>
      </c>
      <c r="E26">
        <v>1</v>
      </c>
      <c r="F26">
        <v>1</v>
      </c>
      <c r="H26" s="2"/>
      <c r="I26" s="2">
        <v>1</v>
      </c>
      <c r="Q26" t="s">
        <v>37</v>
      </c>
    </row>
    <row r="27" spans="1:17" x14ac:dyDescent="0.35">
      <c r="A27" t="s">
        <v>32</v>
      </c>
      <c r="B27" t="s">
        <v>5</v>
      </c>
      <c r="C27" t="s">
        <v>24</v>
      </c>
      <c r="D27" t="s">
        <v>25</v>
      </c>
      <c r="E27">
        <v>10</v>
      </c>
      <c r="H27" s="2"/>
      <c r="I27" s="2">
        <v>3</v>
      </c>
      <c r="M27" s="4"/>
      <c r="N27" s="4"/>
      <c r="Q27">
        <f>SUM(F3:N26)</f>
        <v>70</v>
      </c>
    </row>
    <row r="28" spans="1:17" x14ac:dyDescent="0.35">
      <c r="A28" t="s">
        <v>32</v>
      </c>
      <c r="B28" t="s">
        <v>26</v>
      </c>
      <c r="C28" t="s">
        <v>24</v>
      </c>
      <c r="D28" t="s">
        <v>25</v>
      </c>
      <c r="E28">
        <v>10</v>
      </c>
      <c r="H28" s="2"/>
      <c r="I28" s="2">
        <v>3</v>
      </c>
      <c r="M28" s="4"/>
      <c r="N28" s="4"/>
    </row>
    <row r="29" spans="1:17" x14ac:dyDescent="0.35">
      <c r="A29" t="s">
        <v>32</v>
      </c>
      <c r="B29" t="s">
        <v>27</v>
      </c>
      <c r="C29" t="s">
        <v>24</v>
      </c>
      <c r="D29" t="s">
        <v>25</v>
      </c>
      <c r="E29">
        <v>10</v>
      </c>
      <c r="H29" s="2"/>
      <c r="I29" s="2">
        <v>3</v>
      </c>
      <c r="M29" s="4"/>
      <c r="N29" s="4"/>
    </row>
    <row r="30" spans="1:17" x14ac:dyDescent="0.35">
      <c r="A30" t="s">
        <v>32</v>
      </c>
      <c r="B30" t="s">
        <v>28</v>
      </c>
      <c r="C30" t="s">
        <v>24</v>
      </c>
      <c r="D30" t="s">
        <v>25</v>
      </c>
      <c r="E30">
        <v>10</v>
      </c>
      <c r="H30" s="2"/>
      <c r="I30" s="2">
        <v>3</v>
      </c>
      <c r="M30" s="4"/>
      <c r="N30" s="4"/>
    </row>
    <row r="31" spans="1:17" x14ac:dyDescent="0.35">
      <c r="A31" t="s">
        <v>32</v>
      </c>
      <c r="B31" t="s">
        <v>5</v>
      </c>
      <c r="C31" t="s">
        <v>29</v>
      </c>
      <c r="D31" t="s">
        <v>25</v>
      </c>
      <c r="E31">
        <v>10</v>
      </c>
      <c r="H31" s="2"/>
      <c r="I31" s="2">
        <v>3</v>
      </c>
      <c r="M31" s="4"/>
      <c r="N31" s="4"/>
    </row>
    <row r="32" spans="1:17" x14ac:dyDescent="0.35">
      <c r="A32" t="s">
        <v>32</v>
      </c>
      <c r="B32" t="s">
        <v>26</v>
      </c>
      <c r="C32" t="s">
        <v>29</v>
      </c>
      <c r="D32" t="s">
        <v>25</v>
      </c>
      <c r="E32">
        <v>10</v>
      </c>
      <c r="H32" s="2"/>
      <c r="I32" s="2">
        <v>3</v>
      </c>
      <c r="M32" s="4"/>
      <c r="N32" s="4"/>
    </row>
    <row r="33" spans="1:14" x14ac:dyDescent="0.35">
      <c r="A33" t="s">
        <v>32</v>
      </c>
      <c r="B33" t="s">
        <v>27</v>
      </c>
      <c r="C33" t="s">
        <v>29</v>
      </c>
      <c r="D33" t="s">
        <v>25</v>
      </c>
      <c r="E33">
        <v>10</v>
      </c>
      <c r="H33" s="2"/>
      <c r="I33" s="2">
        <v>3</v>
      </c>
      <c r="M33" s="4"/>
      <c r="N33" s="4"/>
    </row>
    <row r="34" spans="1:14" x14ac:dyDescent="0.35">
      <c r="A34" t="s">
        <v>32</v>
      </c>
      <c r="B34" t="s">
        <v>28</v>
      </c>
      <c r="C34" t="s">
        <v>29</v>
      </c>
      <c r="D34" t="s">
        <v>25</v>
      </c>
      <c r="E34">
        <v>10</v>
      </c>
      <c r="H34" s="2"/>
      <c r="I34" s="2">
        <v>3</v>
      </c>
      <c r="M34" s="4"/>
      <c r="N34" s="4"/>
    </row>
    <row r="35" spans="1:14" x14ac:dyDescent="0.35">
      <c r="A35" t="s">
        <v>32</v>
      </c>
      <c r="B35" t="s">
        <v>5</v>
      </c>
      <c r="C35" t="s">
        <v>24</v>
      </c>
      <c r="D35" t="s">
        <v>33</v>
      </c>
      <c r="E35">
        <v>3</v>
      </c>
      <c r="H35" s="2"/>
      <c r="I35" s="2">
        <v>2</v>
      </c>
      <c r="M35" s="4"/>
      <c r="N35" s="4"/>
    </row>
    <row r="36" spans="1:14" x14ac:dyDescent="0.35">
      <c r="A36" t="s">
        <v>32</v>
      </c>
      <c r="B36" t="s">
        <v>26</v>
      </c>
      <c r="C36" t="s">
        <v>24</v>
      </c>
      <c r="D36" t="s">
        <v>33</v>
      </c>
      <c r="E36">
        <v>9</v>
      </c>
      <c r="H36" s="2"/>
      <c r="I36" s="2">
        <v>3</v>
      </c>
      <c r="M36" s="4"/>
      <c r="N36" s="4"/>
    </row>
    <row r="37" spans="1:14" x14ac:dyDescent="0.35">
      <c r="A37" t="s">
        <v>32</v>
      </c>
      <c r="B37" t="s">
        <v>27</v>
      </c>
      <c r="C37" t="s">
        <v>24</v>
      </c>
      <c r="D37" t="s">
        <v>33</v>
      </c>
      <c r="E37">
        <v>10</v>
      </c>
      <c r="H37" s="2"/>
      <c r="I37" s="2">
        <v>3</v>
      </c>
      <c r="M37" s="4"/>
      <c r="N37" s="4"/>
    </row>
    <row r="38" spans="1:14" x14ac:dyDescent="0.35">
      <c r="A38" t="s">
        <v>32</v>
      </c>
      <c r="B38" t="s">
        <v>28</v>
      </c>
      <c r="C38" t="s">
        <v>24</v>
      </c>
      <c r="D38" t="s">
        <v>33</v>
      </c>
      <c r="E38">
        <v>10</v>
      </c>
      <c r="H38" s="2"/>
      <c r="I38" s="2">
        <v>3</v>
      </c>
      <c r="M38" s="4"/>
      <c r="N38" s="4"/>
    </row>
    <row r="39" spans="1:14" x14ac:dyDescent="0.35">
      <c r="A39" t="s">
        <v>32</v>
      </c>
      <c r="B39" t="s">
        <v>5</v>
      </c>
      <c r="C39" t="s">
        <v>29</v>
      </c>
      <c r="D39" t="s">
        <v>33</v>
      </c>
      <c r="E39">
        <v>1</v>
      </c>
      <c r="H39" s="2"/>
      <c r="I39" s="2">
        <v>1</v>
      </c>
      <c r="M39" s="4"/>
      <c r="N39" s="4"/>
    </row>
    <row r="40" spans="1:14" x14ac:dyDescent="0.35">
      <c r="A40" t="s">
        <v>32</v>
      </c>
      <c r="B40" t="s">
        <v>26</v>
      </c>
      <c r="C40" t="s">
        <v>29</v>
      </c>
      <c r="D40" t="s">
        <v>33</v>
      </c>
      <c r="E40">
        <v>9</v>
      </c>
      <c r="H40" s="2"/>
      <c r="I40" s="2">
        <v>3</v>
      </c>
      <c r="M40" s="4"/>
      <c r="N40" s="4"/>
    </row>
    <row r="41" spans="1:14" x14ac:dyDescent="0.35">
      <c r="A41" t="s">
        <v>32</v>
      </c>
      <c r="B41" t="s">
        <v>27</v>
      </c>
      <c r="C41" t="s">
        <v>29</v>
      </c>
      <c r="D41" t="s">
        <v>33</v>
      </c>
      <c r="E41">
        <v>10</v>
      </c>
      <c r="H41" s="2"/>
      <c r="I41" s="2">
        <v>3</v>
      </c>
      <c r="M41" s="4"/>
      <c r="N41" s="4"/>
    </row>
    <row r="42" spans="1:14" x14ac:dyDescent="0.35">
      <c r="A42" t="s">
        <v>32</v>
      </c>
      <c r="B42" t="s">
        <v>28</v>
      </c>
      <c r="C42" t="s">
        <v>29</v>
      </c>
      <c r="D42" t="s">
        <v>33</v>
      </c>
      <c r="E42">
        <v>10</v>
      </c>
      <c r="H42" s="2"/>
      <c r="I42" s="2">
        <v>3</v>
      </c>
      <c r="M42" s="4"/>
      <c r="N42" s="4"/>
    </row>
    <row r="43" spans="1:14" x14ac:dyDescent="0.35">
      <c r="A43" t="s">
        <v>32</v>
      </c>
      <c r="B43" t="s">
        <v>5</v>
      </c>
      <c r="C43" t="s">
        <v>24</v>
      </c>
      <c r="D43" t="s">
        <v>34</v>
      </c>
      <c r="E43">
        <v>7</v>
      </c>
      <c r="H43" s="2"/>
      <c r="I43" s="2">
        <v>2</v>
      </c>
      <c r="M43" s="4"/>
      <c r="N43" s="4"/>
    </row>
    <row r="44" spans="1:14" x14ac:dyDescent="0.35">
      <c r="A44" t="s">
        <v>32</v>
      </c>
      <c r="B44" t="s">
        <v>26</v>
      </c>
      <c r="C44" t="s">
        <v>24</v>
      </c>
      <c r="D44" t="s">
        <v>34</v>
      </c>
      <c r="E44">
        <v>1</v>
      </c>
      <c r="H44" s="2"/>
      <c r="I44" s="2">
        <v>1</v>
      </c>
      <c r="M44" s="4"/>
      <c r="N44" s="4"/>
    </row>
    <row r="45" spans="1:14" x14ac:dyDescent="0.35">
      <c r="A45" t="s">
        <v>32</v>
      </c>
      <c r="B45" t="s">
        <v>27</v>
      </c>
      <c r="C45" t="s">
        <v>24</v>
      </c>
      <c r="D45" t="s">
        <v>34</v>
      </c>
      <c r="E45">
        <v>0</v>
      </c>
      <c r="H45" s="2"/>
      <c r="I45" s="2"/>
      <c r="M45" s="4"/>
      <c r="N45" s="4"/>
    </row>
    <row r="46" spans="1:14" x14ac:dyDescent="0.35">
      <c r="A46" t="s">
        <v>32</v>
      </c>
      <c r="B46" t="s">
        <v>28</v>
      </c>
      <c r="C46" t="s">
        <v>24</v>
      </c>
      <c r="D46" t="s">
        <v>34</v>
      </c>
      <c r="E46">
        <v>0</v>
      </c>
      <c r="H46" s="2"/>
      <c r="I46" s="2"/>
      <c r="M46" s="4"/>
      <c r="N46" s="4"/>
    </row>
    <row r="47" spans="1:14" x14ac:dyDescent="0.35">
      <c r="A47" t="s">
        <v>32</v>
      </c>
      <c r="B47" t="s">
        <v>5</v>
      </c>
      <c r="C47" t="s">
        <v>29</v>
      </c>
      <c r="D47" t="s">
        <v>34</v>
      </c>
      <c r="E47">
        <v>9</v>
      </c>
      <c r="H47" s="2"/>
      <c r="I47" s="2">
        <v>3</v>
      </c>
      <c r="M47" s="4"/>
      <c r="N47" s="4"/>
    </row>
    <row r="48" spans="1:14" x14ac:dyDescent="0.35">
      <c r="A48" t="s">
        <v>32</v>
      </c>
      <c r="B48" t="s">
        <v>26</v>
      </c>
      <c r="C48" t="s">
        <v>29</v>
      </c>
      <c r="D48" t="s">
        <v>34</v>
      </c>
      <c r="E48">
        <v>1</v>
      </c>
      <c r="H48" s="2"/>
      <c r="I48" s="2">
        <v>1</v>
      </c>
      <c r="M48" s="4"/>
      <c r="N48" s="4"/>
    </row>
    <row r="49" spans="1:17" x14ac:dyDescent="0.35">
      <c r="A49" t="s">
        <v>32</v>
      </c>
      <c r="B49" t="s">
        <v>27</v>
      </c>
      <c r="C49" t="s">
        <v>29</v>
      </c>
      <c r="D49" t="s">
        <v>34</v>
      </c>
      <c r="E49">
        <v>0</v>
      </c>
      <c r="H49" s="2"/>
      <c r="I49" s="2"/>
      <c r="M49" s="4"/>
      <c r="N49" s="4"/>
    </row>
    <row r="50" spans="1:17" x14ac:dyDescent="0.35">
      <c r="A50" t="s">
        <v>32</v>
      </c>
      <c r="B50" t="s">
        <v>28</v>
      </c>
      <c r="C50" t="s">
        <v>29</v>
      </c>
      <c r="D50" t="s">
        <v>34</v>
      </c>
      <c r="E50">
        <v>0</v>
      </c>
      <c r="H50" s="2"/>
      <c r="I50" s="2"/>
      <c r="M50" s="4"/>
      <c r="N50" s="4"/>
      <c r="Q50" t="s">
        <v>38</v>
      </c>
    </row>
    <row r="51" spans="1:17" x14ac:dyDescent="0.35">
      <c r="Q51">
        <f>SUM(F27:L50)</f>
        <v>52</v>
      </c>
    </row>
    <row r="52" spans="1:17" x14ac:dyDescent="0.35">
      <c r="N52" s="1" t="s">
        <v>36</v>
      </c>
      <c r="O52" s="1">
        <f>SUM(F3:N50)</f>
        <v>122</v>
      </c>
    </row>
  </sheetData>
  <mergeCells count="1">
    <mergeCell ref="P2:T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F925-A0E6-40E1-B6D8-B22988943312}">
  <dimension ref="A1:L117"/>
  <sheetViews>
    <sheetView tabSelected="1" topLeftCell="A10" workbookViewId="0">
      <selection activeCell="O33" sqref="O33"/>
    </sheetView>
  </sheetViews>
  <sheetFormatPr defaultRowHeight="14.5" x14ac:dyDescent="0.35"/>
  <cols>
    <col min="1" max="1" width="10.453125" bestFit="1" customWidth="1"/>
    <col min="2" max="2" width="4.453125" bestFit="1" customWidth="1"/>
    <col min="3" max="3" width="5.54296875" bestFit="1" customWidth="1"/>
    <col min="4" max="4" width="16.1796875" bestFit="1" customWidth="1"/>
    <col min="5" max="5" width="4.1796875" style="10" bestFit="1" customWidth="1"/>
    <col min="6" max="6" width="11.54296875" customWidth="1"/>
    <col min="7" max="7" width="3.81640625" style="10" bestFit="1" customWidth="1"/>
    <col min="8" max="8" width="5.1796875" style="10" bestFit="1" customWidth="1"/>
    <col min="9" max="10" width="9.453125" bestFit="1" customWidth="1"/>
    <col min="11" max="11" width="7.54296875" bestFit="1" customWidth="1"/>
    <col min="12" max="12" width="45.81640625" bestFit="1" customWidth="1"/>
  </cols>
  <sheetData>
    <row r="1" spans="1:12" s="1" customFormat="1" x14ac:dyDescent="0.35">
      <c r="A1" s="13" t="s">
        <v>3</v>
      </c>
      <c r="B1" s="13" t="s">
        <v>0</v>
      </c>
      <c r="C1" s="13" t="s">
        <v>1</v>
      </c>
      <c r="D1" s="13" t="s">
        <v>39</v>
      </c>
      <c r="E1" s="14" t="s">
        <v>40</v>
      </c>
      <c r="F1" s="13" t="s">
        <v>41</v>
      </c>
      <c r="G1" s="14" t="s">
        <v>46</v>
      </c>
      <c r="H1" s="14" t="s">
        <v>43</v>
      </c>
      <c r="I1" s="13" t="s">
        <v>44</v>
      </c>
      <c r="J1" s="13" t="s">
        <v>45</v>
      </c>
      <c r="K1" s="13" t="s">
        <v>47</v>
      </c>
      <c r="L1" s="13" t="s">
        <v>48</v>
      </c>
    </row>
    <row r="2" spans="1:12" x14ac:dyDescent="0.35">
      <c r="A2" s="15" t="s">
        <v>4</v>
      </c>
      <c r="B2" s="15" t="s">
        <v>27</v>
      </c>
      <c r="C2" s="15" t="s">
        <v>29</v>
      </c>
      <c r="D2" s="15" t="s">
        <v>25</v>
      </c>
      <c r="E2" s="16">
        <v>10</v>
      </c>
      <c r="F2" s="17">
        <v>44513</v>
      </c>
      <c r="G2" s="18">
        <v>5</v>
      </c>
      <c r="H2" s="16">
        <v>1</v>
      </c>
      <c r="I2">
        <v>2.9119999999999999</v>
      </c>
      <c r="J2">
        <v>2.6510000000000002</v>
      </c>
      <c r="K2" s="15" t="s">
        <v>53</v>
      </c>
      <c r="L2" s="15" t="s">
        <v>50</v>
      </c>
    </row>
    <row r="3" spans="1:12" x14ac:dyDescent="0.35">
      <c r="A3" s="15" t="s">
        <v>4</v>
      </c>
      <c r="B3" s="15" t="s">
        <v>27</v>
      </c>
      <c r="C3" s="15" t="s">
        <v>24</v>
      </c>
      <c r="D3" s="15" t="s">
        <v>30</v>
      </c>
      <c r="E3" s="16">
        <v>6</v>
      </c>
      <c r="F3" s="17">
        <v>44513</v>
      </c>
      <c r="G3" s="18">
        <v>5</v>
      </c>
      <c r="H3" s="16">
        <v>1</v>
      </c>
      <c r="I3">
        <v>2.802</v>
      </c>
      <c r="J3">
        <v>2.9750000000000001</v>
      </c>
      <c r="K3" s="15" t="s">
        <v>53</v>
      </c>
      <c r="L3" s="15" t="s">
        <v>50</v>
      </c>
    </row>
    <row r="4" spans="1:12" x14ac:dyDescent="0.35">
      <c r="A4" s="15" t="s">
        <v>4</v>
      </c>
      <c r="B4" s="15" t="s">
        <v>27</v>
      </c>
      <c r="C4" s="15" t="s">
        <v>29</v>
      </c>
      <c r="D4" s="15" t="s">
        <v>30</v>
      </c>
      <c r="E4" s="16">
        <v>10</v>
      </c>
      <c r="F4" s="17">
        <v>44513</v>
      </c>
      <c r="G4" s="18">
        <v>5</v>
      </c>
      <c r="H4" s="16">
        <v>1</v>
      </c>
      <c r="I4">
        <v>2.9569999999999999</v>
      </c>
      <c r="J4">
        <v>2.6640000000000001</v>
      </c>
      <c r="K4" s="15" t="s">
        <v>53</v>
      </c>
      <c r="L4" s="15" t="s">
        <v>50</v>
      </c>
    </row>
    <row r="5" spans="1:12" x14ac:dyDescent="0.35">
      <c r="A5" s="15" t="s">
        <v>4</v>
      </c>
      <c r="B5" s="15" t="s">
        <v>27</v>
      </c>
      <c r="C5" s="15" t="s">
        <v>24</v>
      </c>
      <c r="D5" s="15" t="s">
        <v>31</v>
      </c>
      <c r="E5" s="16">
        <v>8</v>
      </c>
      <c r="F5" s="17">
        <v>44513</v>
      </c>
      <c r="G5" s="18">
        <v>5</v>
      </c>
      <c r="H5" s="16">
        <v>1</v>
      </c>
      <c r="I5">
        <v>2.9340000000000002</v>
      </c>
      <c r="J5">
        <v>2.7360000000000002</v>
      </c>
      <c r="K5" s="15" t="s">
        <v>53</v>
      </c>
      <c r="L5" s="15" t="s">
        <v>50</v>
      </c>
    </row>
    <row r="6" spans="1:12" x14ac:dyDescent="0.35">
      <c r="A6" s="15" t="s">
        <v>4</v>
      </c>
      <c r="B6" s="15" t="s">
        <v>27</v>
      </c>
      <c r="C6" s="15" t="s">
        <v>24</v>
      </c>
      <c r="D6" s="15" t="s">
        <v>25</v>
      </c>
      <c r="E6" s="16">
        <v>3</v>
      </c>
      <c r="F6" s="17">
        <v>44516</v>
      </c>
      <c r="G6" s="18">
        <v>8</v>
      </c>
      <c r="H6" s="16">
        <v>1</v>
      </c>
      <c r="I6">
        <v>2.9410000000000003</v>
      </c>
      <c r="J6">
        <v>3.0049999999999999</v>
      </c>
      <c r="K6" s="15" t="s">
        <v>53</v>
      </c>
      <c r="L6" s="15"/>
    </row>
    <row r="7" spans="1:12" x14ac:dyDescent="0.35">
      <c r="A7" s="15" t="s">
        <v>4</v>
      </c>
      <c r="B7" s="15" t="s">
        <v>27</v>
      </c>
      <c r="C7" s="15" t="s">
        <v>24</v>
      </c>
      <c r="D7" s="15" t="s">
        <v>25</v>
      </c>
      <c r="E7" s="16">
        <v>7</v>
      </c>
      <c r="F7" s="17">
        <v>44516</v>
      </c>
      <c r="G7" s="18">
        <v>8</v>
      </c>
      <c r="H7" s="16">
        <v>1</v>
      </c>
      <c r="I7">
        <v>3.0060000000000002</v>
      </c>
      <c r="J7">
        <v>2.7770000000000001</v>
      </c>
      <c r="K7" s="15" t="s">
        <v>53</v>
      </c>
      <c r="L7" s="15"/>
    </row>
    <row r="8" spans="1:12" x14ac:dyDescent="0.35">
      <c r="A8" s="15" t="s">
        <v>4</v>
      </c>
      <c r="B8" s="15" t="s">
        <v>27</v>
      </c>
      <c r="C8" s="15" t="s">
        <v>24</v>
      </c>
      <c r="D8" s="15" t="s">
        <v>25</v>
      </c>
      <c r="E8" s="16">
        <v>9</v>
      </c>
      <c r="F8" s="17">
        <v>44516</v>
      </c>
      <c r="G8" s="18">
        <v>8</v>
      </c>
      <c r="H8" s="16">
        <v>1</v>
      </c>
      <c r="I8">
        <v>2.75</v>
      </c>
      <c r="J8">
        <v>2.694</v>
      </c>
      <c r="K8" s="15" t="s">
        <v>53</v>
      </c>
      <c r="L8" s="15"/>
    </row>
    <row r="9" spans="1:12" x14ac:dyDescent="0.35">
      <c r="A9" s="15" t="s">
        <v>4</v>
      </c>
      <c r="B9" s="15" t="s">
        <v>27</v>
      </c>
      <c r="C9" s="15" t="s">
        <v>29</v>
      </c>
      <c r="D9" s="15" t="s">
        <v>25</v>
      </c>
      <c r="E9" s="16">
        <v>7</v>
      </c>
      <c r="F9" s="17">
        <v>44516</v>
      </c>
      <c r="G9" s="18">
        <v>8</v>
      </c>
      <c r="H9" s="16">
        <v>1</v>
      </c>
      <c r="I9">
        <v>2.9529999999999998</v>
      </c>
      <c r="J9">
        <v>2.7170000000000001</v>
      </c>
      <c r="K9" s="15" t="s">
        <v>53</v>
      </c>
      <c r="L9" s="15"/>
    </row>
    <row r="10" spans="1:12" x14ac:dyDescent="0.35">
      <c r="A10" s="15" t="s">
        <v>4</v>
      </c>
      <c r="B10" s="15" t="s">
        <v>27</v>
      </c>
      <c r="C10" s="15" t="s">
        <v>29</v>
      </c>
      <c r="D10" s="15" t="s">
        <v>25</v>
      </c>
      <c r="E10" s="16">
        <v>9</v>
      </c>
      <c r="F10" s="17">
        <v>44516</v>
      </c>
      <c r="G10" s="18">
        <v>8</v>
      </c>
      <c r="H10" s="16">
        <v>1</v>
      </c>
      <c r="I10">
        <v>2.8660000000000001</v>
      </c>
      <c r="J10">
        <v>2.855</v>
      </c>
      <c r="K10" s="15" t="s">
        <v>53</v>
      </c>
      <c r="L10" s="15"/>
    </row>
    <row r="11" spans="1:12" x14ac:dyDescent="0.35">
      <c r="A11" s="15" t="s">
        <v>4</v>
      </c>
      <c r="B11" s="15" t="s">
        <v>27</v>
      </c>
      <c r="C11" s="15" t="s">
        <v>29</v>
      </c>
      <c r="D11" s="15" t="s">
        <v>25</v>
      </c>
      <c r="E11" s="16">
        <v>10</v>
      </c>
      <c r="F11" s="17">
        <v>44516</v>
      </c>
      <c r="G11" s="18">
        <v>8</v>
      </c>
      <c r="H11" s="16">
        <v>1</v>
      </c>
      <c r="I11">
        <v>2.8260000000000001</v>
      </c>
      <c r="J11">
        <v>2.883</v>
      </c>
      <c r="K11" s="15" t="s">
        <v>53</v>
      </c>
      <c r="L11" s="15"/>
    </row>
    <row r="12" spans="1:12" x14ac:dyDescent="0.35">
      <c r="A12" s="15" t="s">
        <v>4</v>
      </c>
      <c r="B12" s="15" t="s">
        <v>27</v>
      </c>
      <c r="C12" s="15" t="s">
        <v>24</v>
      </c>
      <c r="D12" s="15" t="s">
        <v>30</v>
      </c>
      <c r="E12" s="16">
        <v>3</v>
      </c>
      <c r="F12" s="17">
        <v>44516</v>
      </c>
      <c r="G12" s="18">
        <v>8</v>
      </c>
      <c r="H12" s="16">
        <v>1</v>
      </c>
      <c r="I12">
        <v>2.891</v>
      </c>
      <c r="J12">
        <v>2.9950000000000001</v>
      </c>
      <c r="K12" s="15" t="s">
        <v>53</v>
      </c>
      <c r="L12" s="15"/>
    </row>
    <row r="13" spans="1:12" x14ac:dyDescent="0.35">
      <c r="A13" s="15" t="s">
        <v>4</v>
      </c>
      <c r="B13" s="15" t="s">
        <v>27</v>
      </c>
      <c r="C13" s="15" t="s">
        <v>24</v>
      </c>
      <c r="D13" s="15" t="s">
        <v>30</v>
      </c>
      <c r="E13" s="16">
        <v>7</v>
      </c>
      <c r="F13" s="17">
        <v>44516</v>
      </c>
      <c r="G13" s="18">
        <v>8</v>
      </c>
      <c r="H13" s="16">
        <v>1</v>
      </c>
      <c r="I13">
        <v>2.6670000000000003</v>
      </c>
      <c r="J13">
        <v>2.8759999999999999</v>
      </c>
      <c r="K13" s="15" t="s">
        <v>53</v>
      </c>
      <c r="L13" s="15"/>
    </row>
    <row r="14" spans="1:12" x14ac:dyDescent="0.35">
      <c r="A14" s="15" t="s">
        <v>4</v>
      </c>
      <c r="B14" s="15" t="s">
        <v>27</v>
      </c>
      <c r="C14" s="15" t="s">
        <v>24</v>
      </c>
      <c r="D14" s="15" t="s">
        <v>30</v>
      </c>
      <c r="E14" s="16">
        <v>9</v>
      </c>
      <c r="F14" s="17">
        <v>44516</v>
      </c>
      <c r="G14" s="18">
        <v>8</v>
      </c>
      <c r="H14" s="16">
        <v>1</v>
      </c>
      <c r="I14">
        <v>2.4830000000000001</v>
      </c>
      <c r="J14">
        <v>2.673</v>
      </c>
      <c r="K14" s="15" t="s">
        <v>53</v>
      </c>
      <c r="L14" s="15"/>
    </row>
    <row r="15" spans="1:12" x14ac:dyDescent="0.35">
      <c r="A15" s="15" t="s">
        <v>4</v>
      </c>
      <c r="B15" s="15" t="s">
        <v>27</v>
      </c>
      <c r="C15" s="15" t="s">
        <v>29</v>
      </c>
      <c r="D15" s="15" t="s">
        <v>30</v>
      </c>
      <c r="E15" s="16">
        <v>3</v>
      </c>
      <c r="F15" s="17">
        <v>44516</v>
      </c>
      <c r="G15" s="18">
        <v>8</v>
      </c>
      <c r="H15" s="16">
        <v>1</v>
      </c>
      <c r="I15">
        <v>2.8319999999999999</v>
      </c>
      <c r="J15">
        <v>2.7570000000000001</v>
      </c>
      <c r="K15" s="15" t="s">
        <v>53</v>
      </c>
      <c r="L15" s="15"/>
    </row>
    <row r="16" spans="1:12" x14ac:dyDescent="0.35">
      <c r="A16" s="15" t="s">
        <v>4</v>
      </c>
      <c r="B16" s="15" t="s">
        <v>27</v>
      </c>
      <c r="C16" s="15" t="s">
        <v>29</v>
      </c>
      <c r="D16" s="15" t="s">
        <v>30</v>
      </c>
      <c r="E16" s="16">
        <v>4</v>
      </c>
      <c r="F16" s="17">
        <v>44516</v>
      </c>
      <c r="G16" s="18">
        <v>8</v>
      </c>
      <c r="H16" s="16">
        <v>1</v>
      </c>
      <c r="I16">
        <v>2.798</v>
      </c>
      <c r="J16">
        <v>2.7429999999999999</v>
      </c>
      <c r="K16" s="15" t="s">
        <v>53</v>
      </c>
      <c r="L16" s="15"/>
    </row>
    <row r="17" spans="1:12" x14ac:dyDescent="0.35">
      <c r="A17" s="15" t="s">
        <v>4</v>
      </c>
      <c r="B17" s="15" t="s">
        <v>27</v>
      </c>
      <c r="C17" s="15" t="s">
        <v>29</v>
      </c>
      <c r="D17" s="15" t="s">
        <v>30</v>
      </c>
      <c r="E17" s="16">
        <v>10</v>
      </c>
      <c r="F17" s="17">
        <v>44516</v>
      </c>
      <c r="G17" s="18">
        <v>8</v>
      </c>
      <c r="H17" s="16">
        <v>1</v>
      </c>
      <c r="I17">
        <v>3.0289999999999999</v>
      </c>
      <c r="J17">
        <v>2.992</v>
      </c>
      <c r="K17" s="15" t="s">
        <v>53</v>
      </c>
      <c r="L17" s="15"/>
    </row>
    <row r="18" spans="1:12" x14ac:dyDescent="0.35">
      <c r="A18" s="15" t="s">
        <v>4</v>
      </c>
      <c r="B18" s="15" t="s">
        <v>27</v>
      </c>
      <c r="C18" s="15" t="s">
        <v>24</v>
      </c>
      <c r="D18" s="15" t="s">
        <v>31</v>
      </c>
      <c r="E18" s="16">
        <v>8</v>
      </c>
      <c r="F18" s="17">
        <v>44516</v>
      </c>
      <c r="G18" s="18">
        <v>8</v>
      </c>
      <c r="H18" s="16">
        <v>1</v>
      </c>
      <c r="I18">
        <v>2.9689999999999999</v>
      </c>
      <c r="J18">
        <v>2.819</v>
      </c>
      <c r="K18" s="15" t="s">
        <v>53</v>
      </c>
      <c r="L18" s="15"/>
    </row>
    <row r="19" spans="1:12" x14ac:dyDescent="0.35">
      <c r="A19" s="15" t="s">
        <v>32</v>
      </c>
      <c r="B19" s="15" t="s">
        <v>27</v>
      </c>
      <c r="C19" s="15" t="s">
        <v>24</v>
      </c>
      <c r="D19" s="15" t="s">
        <v>25</v>
      </c>
      <c r="E19" s="16">
        <v>1</v>
      </c>
      <c r="F19" s="17">
        <v>44572</v>
      </c>
      <c r="G19" s="18">
        <v>8</v>
      </c>
      <c r="H19" s="16">
        <v>1</v>
      </c>
      <c r="I19">
        <v>2.851</v>
      </c>
      <c r="J19">
        <v>2.9039999999999999</v>
      </c>
      <c r="K19" s="15" t="s">
        <v>53</v>
      </c>
      <c r="L19" s="15"/>
    </row>
    <row r="20" spans="1:12" x14ac:dyDescent="0.35">
      <c r="A20" s="15" t="s">
        <v>32</v>
      </c>
      <c r="B20" s="15" t="s">
        <v>27</v>
      </c>
      <c r="C20" s="15" t="s">
        <v>24</v>
      </c>
      <c r="D20" s="15" t="s">
        <v>25</v>
      </c>
      <c r="E20" s="16">
        <v>2</v>
      </c>
      <c r="F20" s="17">
        <v>44572</v>
      </c>
      <c r="G20" s="18">
        <v>8</v>
      </c>
      <c r="H20" s="16">
        <v>1</v>
      </c>
      <c r="I20">
        <v>2.6680000000000001</v>
      </c>
      <c r="J20">
        <v>2.68</v>
      </c>
      <c r="K20" s="15" t="s">
        <v>53</v>
      </c>
      <c r="L20" s="15"/>
    </row>
    <row r="21" spans="1:12" x14ac:dyDescent="0.35">
      <c r="A21" s="15" t="s">
        <v>32</v>
      </c>
      <c r="B21" s="15" t="s">
        <v>27</v>
      </c>
      <c r="C21" s="15" t="s">
        <v>24</v>
      </c>
      <c r="D21" s="15" t="s">
        <v>25</v>
      </c>
      <c r="E21" s="16">
        <v>10</v>
      </c>
      <c r="F21" s="17">
        <v>44572</v>
      </c>
      <c r="G21" s="18">
        <v>8</v>
      </c>
      <c r="H21" s="16">
        <v>1</v>
      </c>
      <c r="I21">
        <v>2.6840000000000002</v>
      </c>
      <c r="J21">
        <v>2.7560000000000002</v>
      </c>
      <c r="K21" s="15" t="s">
        <v>53</v>
      </c>
      <c r="L21" s="15"/>
    </row>
    <row r="22" spans="1:12" x14ac:dyDescent="0.35">
      <c r="A22" s="15" t="s">
        <v>32</v>
      </c>
      <c r="B22" s="15" t="s">
        <v>27</v>
      </c>
      <c r="C22" s="15" t="s">
        <v>29</v>
      </c>
      <c r="D22" s="15" t="s">
        <v>25</v>
      </c>
      <c r="E22" s="16">
        <v>1</v>
      </c>
      <c r="F22" s="17">
        <v>44572</v>
      </c>
      <c r="G22" s="18">
        <v>8</v>
      </c>
      <c r="H22" s="16">
        <v>1</v>
      </c>
      <c r="I22">
        <v>2.9449999999999998</v>
      </c>
      <c r="J22">
        <v>2.9470000000000001</v>
      </c>
      <c r="K22" s="15" t="s">
        <v>53</v>
      </c>
      <c r="L22" s="15"/>
    </row>
    <row r="23" spans="1:12" x14ac:dyDescent="0.35">
      <c r="A23" s="15" t="s">
        <v>32</v>
      </c>
      <c r="B23" s="15" t="s">
        <v>27</v>
      </c>
      <c r="C23" s="15" t="s">
        <v>29</v>
      </c>
      <c r="D23" s="15" t="s">
        <v>25</v>
      </c>
      <c r="E23" s="16">
        <v>6</v>
      </c>
      <c r="F23" s="17">
        <v>44572</v>
      </c>
      <c r="G23" s="18">
        <v>8</v>
      </c>
      <c r="H23" s="16">
        <v>1</v>
      </c>
      <c r="I23">
        <v>3.1280000000000001</v>
      </c>
      <c r="J23">
        <v>2.8839999999999999</v>
      </c>
      <c r="K23" s="15" t="s">
        <v>53</v>
      </c>
      <c r="L23" s="15"/>
    </row>
    <row r="24" spans="1:12" x14ac:dyDescent="0.35">
      <c r="A24" s="15" t="s">
        <v>32</v>
      </c>
      <c r="B24" s="15" t="s">
        <v>27</v>
      </c>
      <c r="C24" s="15" t="s">
        <v>24</v>
      </c>
      <c r="D24" s="15" t="s">
        <v>33</v>
      </c>
      <c r="E24" s="16">
        <v>1</v>
      </c>
      <c r="F24" s="17">
        <v>44572</v>
      </c>
      <c r="G24" s="18">
        <v>8</v>
      </c>
      <c r="H24" s="16">
        <v>1</v>
      </c>
      <c r="I24">
        <v>2.645</v>
      </c>
      <c r="J24">
        <v>2.661</v>
      </c>
      <c r="K24" s="15" t="s">
        <v>53</v>
      </c>
      <c r="L24" s="15"/>
    </row>
    <row r="25" spans="1:12" x14ac:dyDescent="0.35">
      <c r="A25" s="15" t="s">
        <v>32</v>
      </c>
      <c r="B25" s="15" t="s">
        <v>27</v>
      </c>
      <c r="C25" s="15" t="s">
        <v>24</v>
      </c>
      <c r="D25" s="15" t="s">
        <v>33</v>
      </c>
      <c r="E25" s="16">
        <v>7</v>
      </c>
      <c r="F25" s="17">
        <v>44572</v>
      </c>
      <c r="G25" s="18">
        <v>8</v>
      </c>
      <c r="H25" s="16">
        <v>1</v>
      </c>
      <c r="I25">
        <v>2.7730000000000001</v>
      </c>
      <c r="J25">
        <v>2.7429999999999999</v>
      </c>
      <c r="K25" s="15" t="s">
        <v>53</v>
      </c>
      <c r="L25" s="15"/>
    </row>
    <row r="26" spans="1:12" x14ac:dyDescent="0.35">
      <c r="A26" s="15" t="s">
        <v>32</v>
      </c>
      <c r="B26" s="15" t="s">
        <v>27</v>
      </c>
      <c r="C26" s="15" t="s">
        <v>24</v>
      </c>
      <c r="D26" s="15" t="s">
        <v>33</v>
      </c>
      <c r="E26" s="16">
        <v>9</v>
      </c>
      <c r="F26" s="17">
        <v>44572</v>
      </c>
      <c r="G26" s="18">
        <v>8</v>
      </c>
      <c r="H26" s="16">
        <v>1</v>
      </c>
      <c r="I26">
        <v>3.117</v>
      </c>
      <c r="J26">
        <v>2.9510000000000001</v>
      </c>
      <c r="K26" s="15" t="s">
        <v>53</v>
      </c>
      <c r="L26" s="15"/>
    </row>
    <row r="27" spans="1:12" x14ac:dyDescent="0.35">
      <c r="A27" s="15" t="s">
        <v>32</v>
      </c>
      <c r="B27" s="15" t="s">
        <v>27</v>
      </c>
      <c r="C27" s="15" t="s">
        <v>29</v>
      </c>
      <c r="D27" s="15" t="s">
        <v>33</v>
      </c>
      <c r="E27" s="16">
        <v>1</v>
      </c>
      <c r="F27" s="17">
        <v>44572</v>
      </c>
      <c r="G27" s="18">
        <v>8</v>
      </c>
      <c r="H27" s="16">
        <v>1</v>
      </c>
      <c r="I27">
        <v>2.9220000000000002</v>
      </c>
      <c r="J27">
        <v>2.9290000000000003</v>
      </c>
      <c r="K27" s="15" t="s">
        <v>53</v>
      </c>
      <c r="L27" s="15"/>
    </row>
    <row r="28" spans="1:12" x14ac:dyDescent="0.35">
      <c r="A28" s="15" t="s">
        <v>32</v>
      </c>
      <c r="B28" s="15" t="s">
        <v>27</v>
      </c>
      <c r="C28" s="15" t="s">
        <v>29</v>
      </c>
      <c r="D28" s="15" t="s">
        <v>33</v>
      </c>
      <c r="E28" s="16">
        <v>3</v>
      </c>
      <c r="F28" s="17">
        <v>44572</v>
      </c>
      <c r="G28" s="18">
        <v>8</v>
      </c>
      <c r="H28" s="16">
        <v>1</v>
      </c>
      <c r="I28">
        <v>2.9489999999999998</v>
      </c>
      <c r="J28">
        <v>2.8359999999999999</v>
      </c>
      <c r="K28" s="15" t="s">
        <v>53</v>
      </c>
      <c r="L28" s="15"/>
    </row>
    <row r="29" spans="1:12" x14ac:dyDescent="0.35">
      <c r="A29" s="15" t="s">
        <v>32</v>
      </c>
      <c r="B29" s="15" t="s">
        <v>27</v>
      </c>
      <c r="C29" s="15" t="s">
        <v>29</v>
      </c>
      <c r="D29" s="15" t="s">
        <v>33</v>
      </c>
      <c r="E29" s="16">
        <v>4</v>
      </c>
      <c r="F29" s="17">
        <v>44572</v>
      </c>
      <c r="G29" s="18">
        <v>8</v>
      </c>
      <c r="H29" s="16">
        <v>1</v>
      </c>
      <c r="I29">
        <v>3.14</v>
      </c>
      <c r="J29">
        <v>3.0409999999999999</v>
      </c>
      <c r="K29" s="15" t="s">
        <v>53</v>
      </c>
      <c r="L29" s="15"/>
    </row>
    <row r="30" spans="1:12" x14ac:dyDescent="0.35">
      <c r="A30" s="15" t="s">
        <v>32</v>
      </c>
      <c r="B30" s="15" t="s">
        <v>27</v>
      </c>
      <c r="C30" s="15" t="s">
        <v>29</v>
      </c>
      <c r="D30" s="15" t="s">
        <v>25</v>
      </c>
      <c r="E30" s="16">
        <v>4</v>
      </c>
      <c r="F30" s="17">
        <v>44572</v>
      </c>
      <c r="G30" s="18">
        <v>8</v>
      </c>
      <c r="H30" s="16">
        <v>3</v>
      </c>
      <c r="I30">
        <v>2.4079999999999999</v>
      </c>
      <c r="J30">
        <v>2.4249999999999998</v>
      </c>
      <c r="K30" s="15" t="s">
        <v>53</v>
      </c>
      <c r="L30" s="15"/>
    </row>
    <row r="31" spans="1:12" x14ac:dyDescent="0.35">
      <c r="A31" s="15" t="s">
        <v>4</v>
      </c>
      <c r="B31" s="15" t="s">
        <v>28</v>
      </c>
      <c r="C31" s="15" t="s">
        <v>29</v>
      </c>
      <c r="D31" s="15" t="s">
        <v>25</v>
      </c>
      <c r="E31" s="16">
        <v>8</v>
      </c>
      <c r="F31" s="17">
        <v>44513</v>
      </c>
      <c r="G31" s="18">
        <v>5</v>
      </c>
      <c r="H31" s="16">
        <v>2</v>
      </c>
      <c r="I31" s="15">
        <v>1.1399999999999999</v>
      </c>
      <c r="J31" s="15">
        <v>1.1280000000000001</v>
      </c>
      <c r="K31" s="15">
        <v>60</v>
      </c>
      <c r="L31" s="15" t="s">
        <v>49</v>
      </c>
    </row>
    <row r="32" spans="1:12" x14ac:dyDescent="0.35">
      <c r="A32" s="15" t="s">
        <v>4</v>
      </c>
      <c r="B32" s="15" t="s">
        <v>28</v>
      </c>
      <c r="C32" s="15" t="s">
        <v>24</v>
      </c>
      <c r="D32" s="15" t="s">
        <v>30</v>
      </c>
      <c r="E32" s="16">
        <v>2</v>
      </c>
      <c r="F32" s="17">
        <v>44513</v>
      </c>
      <c r="G32" s="18">
        <v>5</v>
      </c>
      <c r="H32" s="16">
        <v>2</v>
      </c>
      <c r="I32">
        <v>1.625</v>
      </c>
      <c r="J32">
        <v>1.764</v>
      </c>
      <c r="K32" s="15">
        <v>60</v>
      </c>
      <c r="L32" s="15"/>
    </row>
    <row r="33" spans="1:12" x14ac:dyDescent="0.35">
      <c r="A33" s="15" t="s">
        <v>4</v>
      </c>
      <c r="B33" s="15" t="s">
        <v>28</v>
      </c>
      <c r="C33" s="15" t="s">
        <v>29</v>
      </c>
      <c r="D33" s="15" t="s">
        <v>30</v>
      </c>
      <c r="E33" s="16">
        <v>2</v>
      </c>
      <c r="F33" s="17">
        <v>44513</v>
      </c>
      <c r="G33" s="18">
        <v>5</v>
      </c>
      <c r="H33" s="16">
        <v>2</v>
      </c>
      <c r="I33">
        <v>1.093</v>
      </c>
      <c r="J33">
        <v>1.117</v>
      </c>
      <c r="K33" s="15">
        <v>60</v>
      </c>
      <c r="L33" s="15" t="s">
        <v>49</v>
      </c>
    </row>
    <row r="34" spans="1:12" x14ac:dyDescent="0.35">
      <c r="A34" s="15" t="s">
        <v>4</v>
      </c>
      <c r="B34" s="15" t="s">
        <v>28</v>
      </c>
      <c r="C34" s="15" t="s">
        <v>24</v>
      </c>
      <c r="D34" s="15" t="s">
        <v>31</v>
      </c>
      <c r="E34" s="16">
        <v>3</v>
      </c>
      <c r="F34" s="17">
        <v>44513</v>
      </c>
      <c r="G34" s="18">
        <v>5</v>
      </c>
      <c r="H34" s="16">
        <v>2</v>
      </c>
      <c r="I34">
        <v>1.093</v>
      </c>
      <c r="J34">
        <v>1.117</v>
      </c>
      <c r="K34" s="15">
        <v>60</v>
      </c>
      <c r="L34" s="15" t="s">
        <v>49</v>
      </c>
    </row>
    <row r="35" spans="1:12" x14ac:dyDescent="0.35">
      <c r="A35" s="15" t="s">
        <v>4</v>
      </c>
      <c r="B35" s="15" t="s">
        <v>28</v>
      </c>
      <c r="C35" s="15" t="s">
        <v>29</v>
      </c>
      <c r="D35" s="15" t="s">
        <v>31</v>
      </c>
      <c r="E35" s="16">
        <v>4</v>
      </c>
      <c r="F35" s="17">
        <v>44513</v>
      </c>
      <c r="G35" s="18">
        <v>5</v>
      </c>
      <c r="H35" s="16">
        <v>2</v>
      </c>
      <c r="I35">
        <v>0.83699999999999997</v>
      </c>
      <c r="J35">
        <v>0.79600000000000004</v>
      </c>
      <c r="K35" s="15">
        <v>60</v>
      </c>
      <c r="L35" s="15" t="s">
        <v>49</v>
      </c>
    </row>
    <row r="36" spans="1:12" x14ac:dyDescent="0.35">
      <c r="A36" s="15" t="s">
        <v>4</v>
      </c>
      <c r="B36" s="15" t="s">
        <v>28</v>
      </c>
      <c r="C36" s="15" t="s">
        <v>24</v>
      </c>
      <c r="D36" s="15" t="s">
        <v>25</v>
      </c>
      <c r="E36" s="16">
        <v>7</v>
      </c>
      <c r="F36" s="17">
        <v>44516</v>
      </c>
      <c r="G36" s="18">
        <v>8</v>
      </c>
      <c r="H36" s="16">
        <v>2</v>
      </c>
      <c r="I36">
        <v>1.4390000000000001</v>
      </c>
      <c r="J36">
        <v>1.1180000000000001</v>
      </c>
      <c r="K36" s="15">
        <v>12</v>
      </c>
      <c r="L36" s="15"/>
    </row>
    <row r="37" spans="1:12" x14ac:dyDescent="0.35">
      <c r="A37" s="15" t="s">
        <v>4</v>
      </c>
      <c r="B37" s="15" t="s">
        <v>28</v>
      </c>
      <c r="C37" s="15" t="s">
        <v>24</v>
      </c>
      <c r="D37" s="15" t="s">
        <v>25</v>
      </c>
      <c r="E37" s="16">
        <v>8</v>
      </c>
      <c r="F37" s="17">
        <v>44516</v>
      </c>
      <c r="G37" s="18">
        <v>8</v>
      </c>
      <c r="H37" s="16">
        <v>2</v>
      </c>
      <c r="I37">
        <v>1.048</v>
      </c>
      <c r="J37">
        <v>1.151</v>
      </c>
      <c r="K37" s="15">
        <v>12</v>
      </c>
      <c r="L37" s="15"/>
    </row>
    <row r="38" spans="1:12" x14ac:dyDescent="0.35">
      <c r="A38" s="15" t="s">
        <v>4</v>
      </c>
      <c r="B38" s="15" t="s">
        <v>28</v>
      </c>
      <c r="C38" s="15" t="s">
        <v>29</v>
      </c>
      <c r="D38" s="15" t="s">
        <v>25</v>
      </c>
      <c r="E38" s="16">
        <v>4</v>
      </c>
      <c r="F38" s="17">
        <v>44516</v>
      </c>
      <c r="G38" s="18">
        <v>8</v>
      </c>
      <c r="H38" s="16">
        <v>2</v>
      </c>
      <c r="I38">
        <v>1.3680000000000001</v>
      </c>
      <c r="J38">
        <v>1.4079999999999999</v>
      </c>
      <c r="K38" s="15">
        <v>12</v>
      </c>
      <c r="L38" s="15"/>
    </row>
    <row r="39" spans="1:12" x14ac:dyDescent="0.35">
      <c r="A39" s="15" t="s">
        <v>4</v>
      </c>
      <c r="B39" s="15" t="s">
        <v>28</v>
      </c>
      <c r="C39" s="15" t="s">
        <v>29</v>
      </c>
      <c r="D39" s="15" t="s">
        <v>25</v>
      </c>
      <c r="E39" s="16">
        <v>9</v>
      </c>
      <c r="F39" s="17">
        <v>44516</v>
      </c>
      <c r="G39" s="18">
        <v>8</v>
      </c>
      <c r="H39" s="16">
        <v>2</v>
      </c>
      <c r="I39">
        <v>1.3</v>
      </c>
      <c r="J39">
        <v>1.137</v>
      </c>
      <c r="K39" s="15">
        <v>12</v>
      </c>
      <c r="L39" s="15"/>
    </row>
    <row r="40" spans="1:12" x14ac:dyDescent="0.35">
      <c r="A40" s="15" t="s">
        <v>4</v>
      </c>
      <c r="B40" s="15" t="s">
        <v>28</v>
      </c>
      <c r="C40" s="15" t="s">
        <v>24</v>
      </c>
      <c r="D40" s="15" t="s">
        <v>30</v>
      </c>
      <c r="E40" s="16">
        <v>2</v>
      </c>
      <c r="F40" s="17">
        <v>44516</v>
      </c>
      <c r="G40" s="18">
        <v>8</v>
      </c>
      <c r="H40" s="16">
        <v>2</v>
      </c>
      <c r="I40">
        <v>1.226</v>
      </c>
      <c r="J40">
        <v>1.077</v>
      </c>
      <c r="K40" s="15">
        <v>12</v>
      </c>
      <c r="L40" s="15"/>
    </row>
    <row r="41" spans="1:12" x14ac:dyDescent="0.35">
      <c r="A41" s="15" t="s">
        <v>4</v>
      </c>
      <c r="B41" s="15" t="s">
        <v>28</v>
      </c>
      <c r="C41" s="15" t="s">
        <v>24</v>
      </c>
      <c r="D41" s="15" t="s">
        <v>30</v>
      </c>
      <c r="E41" s="16">
        <v>7</v>
      </c>
      <c r="F41" s="17">
        <v>44516</v>
      </c>
      <c r="G41" s="18">
        <v>8</v>
      </c>
      <c r="H41" s="16">
        <v>2</v>
      </c>
      <c r="I41">
        <v>1.399</v>
      </c>
      <c r="J41">
        <v>1.393</v>
      </c>
      <c r="K41" s="15">
        <v>12</v>
      </c>
      <c r="L41" s="15"/>
    </row>
    <row r="42" spans="1:12" x14ac:dyDescent="0.35">
      <c r="A42" s="15" t="s">
        <v>4</v>
      </c>
      <c r="B42" s="15" t="s">
        <v>28</v>
      </c>
      <c r="C42" s="15" t="s">
        <v>29</v>
      </c>
      <c r="D42" s="15" t="s">
        <v>30</v>
      </c>
      <c r="E42" s="16">
        <v>1</v>
      </c>
      <c r="F42" s="17">
        <v>44516</v>
      </c>
      <c r="G42" s="18">
        <v>8</v>
      </c>
      <c r="H42" s="16">
        <v>2</v>
      </c>
      <c r="I42">
        <v>1.3220000000000001</v>
      </c>
      <c r="J42">
        <v>1.121</v>
      </c>
      <c r="K42" s="15">
        <v>12</v>
      </c>
      <c r="L42" s="15"/>
    </row>
    <row r="43" spans="1:12" x14ac:dyDescent="0.35">
      <c r="A43" s="15" t="s">
        <v>4</v>
      </c>
      <c r="B43" s="15" t="s">
        <v>28</v>
      </c>
      <c r="C43" s="15" t="s">
        <v>29</v>
      </c>
      <c r="D43" s="15" t="s">
        <v>30</v>
      </c>
      <c r="E43" s="16">
        <v>3</v>
      </c>
      <c r="F43" s="17">
        <v>44516</v>
      </c>
      <c r="G43" s="18">
        <v>8</v>
      </c>
      <c r="H43" s="16">
        <v>2</v>
      </c>
      <c r="I43">
        <v>1.29</v>
      </c>
      <c r="J43">
        <v>1.274</v>
      </c>
      <c r="K43" s="15">
        <v>12</v>
      </c>
      <c r="L43" s="15"/>
    </row>
    <row r="44" spans="1:12" x14ac:dyDescent="0.35">
      <c r="A44" s="15" t="s">
        <v>4</v>
      </c>
      <c r="B44" s="15" t="s">
        <v>28</v>
      </c>
      <c r="C44" s="15" t="s">
        <v>29</v>
      </c>
      <c r="D44" s="15" t="s">
        <v>30</v>
      </c>
      <c r="E44" s="16">
        <v>6</v>
      </c>
      <c r="F44" s="17">
        <v>44516</v>
      </c>
      <c r="G44" s="18">
        <v>8</v>
      </c>
      <c r="H44" s="16">
        <v>2</v>
      </c>
      <c r="I44">
        <v>1.4319999999999999</v>
      </c>
      <c r="J44">
        <v>1.6060000000000001</v>
      </c>
      <c r="K44" s="15">
        <v>12</v>
      </c>
      <c r="L44" s="15"/>
    </row>
    <row r="45" spans="1:12" x14ac:dyDescent="0.35">
      <c r="A45" s="15" t="s">
        <v>4</v>
      </c>
      <c r="B45" s="15" t="s">
        <v>28</v>
      </c>
      <c r="C45" s="15" t="s">
        <v>24</v>
      </c>
      <c r="D45" s="15" t="s">
        <v>31</v>
      </c>
      <c r="E45" s="16">
        <v>3</v>
      </c>
      <c r="F45" s="17">
        <v>44516</v>
      </c>
      <c r="G45" s="18">
        <v>8</v>
      </c>
      <c r="H45" s="16">
        <v>2</v>
      </c>
      <c r="I45">
        <v>1.296</v>
      </c>
      <c r="J45">
        <v>1.351</v>
      </c>
      <c r="K45" s="15">
        <v>12</v>
      </c>
      <c r="L45" s="15"/>
    </row>
    <row r="46" spans="1:12" x14ac:dyDescent="0.35">
      <c r="A46" s="15" t="s">
        <v>4</v>
      </c>
      <c r="B46" s="15" t="s">
        <v>28</v>
      </c>
      <c r="C46" s="15" t="s">
        <v>24</v>
      </c>
      <c r="D46" s="15" t="s">
        <v>31</v>
      </c>
      <c r="E46" s="16">
        <v>10</v>
      </c>
      <c r="F46" s="17">
        <v>44516</v>
      </c>
      <c r="G46" s="18">
        <v>8</v>
      </c>
      <c r="H46" s="16">
        <v>2</v>
      </c>
      <c r="I46">
        <v>1.645</v>
      </c>
      <c r="J46">
        <v>1.633</v>
      </c>
      <c r="K46" s="15">
        <v>12</v>
      </c>
      <c r="L46" s="15"/>
    </row>
    <row r="47" spans="1:12" x14ac:dyDescent="0.35">
      <c r="A47" s="15" t="s">
        <v>4</v>
      </c>
      <c r="B47" s="15" t="s">
        <v>28</v>
      </c>
      <c r="C47" s="15" t="s">
        <v>29</v>
      </c>
      <c r="D47" s="15" t="s">
        <v>31</v>
      </c>
      <c r="E47" s="16">
        <v>4</v>
      </c>
      <c r="F47" s="17">
        <v>44516</v>
      </c>
      <c r="G47" s="18">
        <v>8</v>
      </c>
      <c r="H47" s="16">
        <v>2</v>
      </c>
      <c r="I47">
        <v>1.3340000000000001</v>
      </c>
      <c r="J47">
        <v>1.3760000000000001</v>
      </c>
      <c r="K47" s="15">
        <v>12</v>
      </c>
      <c r="L47" s="15"/>
    </row>
    <row r="48" spans="1:12" x14ac:dyDescent="0.35">
      <c r="A48" s="15" t="s">
        <v>32</v>
      </c>
      <c r="B48" s="15" t="s">
        <v>28</v>
      </c>
      <c r="C48" s="15" t="s">
        <v>24</v>
      </c>
      <c r="D48" s="15" t="s">
        <v>25</v>
      </c>
      <c r="E48" s="16">
        <v>2</v>
      </c>
      <c r="F48" s="17">
        <v>44572</v>
      </c>
      <c r="G48" s="18">
        <v>8</v>
      </c>
      <c r="H48" s="16">
        <v>2</v>
      </c>
      <c r="I48">
        <v>1.216</v>
      </c>
      <c r="J48">
        <v>1.29</v>
      </c>
      <c r="K48" s="15">
        <v>12</v>
      </c>
      <c r="L48" s="15"/>
    </row>
    <row r="49" spans="1:12" x14ac:dyDescent="0.35">
      <c r="A49" s="15" t="s">
        <v>32</v>
      </c>
      <c r="B49" s="15" t="s">
        <v>28</v>
      </c>
      <c r="C49" s="15" t="s">
        <v>24</v>
      </c>
      <c r="D49" s="15" t="s">
        <v>25</v>
      </c>
      <c r="E49" s="16">
        <v>6</v>
      </c>
      <c r="F49" s="17">
        <v>44572</v>
      </c>
      <c r="G49" s="18">
        <v>8</v>
      </c>
      <c r="H49" s="16">
        <v>2</v>
      </c>
      <c r="I49">
        <v>1.3220000000000001</v>
      </c>
      <c r="J49">
        <v>1.155</v>
      </c>
      <c r="K49" s="15">
        <v>12</v>
      </c>
      <c r="L49" s="15"/>
    </row>
    <row r="50" spans="1:12" x14ac:dyDescent="0.35">
      <c r="A50" s="15" t="s">
        <v>32</v>
      </c>
      <c r="B50" s="15" t="s">
        <v>28</v>
      </c>
      <c r="C50" s="15" t="s">
        <v>24</v>
      </c>
      <c r="D50" s="15" t="s">
        <v>25</v>
      </c>
      <c r="E50" s="16">
        <v>8</v>
      </c>
      <c r="F50" s="17">
        <v>44572</v>
      </c>
      <c r="G50" s="18">
        <v>8</v>
      </c>
      <c r="H50" s="16">
        <v>2</v>
      </c>
      <c r="I50">
        <v>1.401</v>
      </c>
      <c r="J50">
        <v>1.4410000000000001</v>
      </c>
      <c r="K50" s="15">
        <v>12</v>
      </c>
      <c r="L50" s="15"/>
    </row>
    <row r="51" spans="1:12" x14ac:dyDescent="0.35">
      <c r="A51" s="15" t="s">
        <v>32</v>
      </c>
      <c r="B51" s="15" t="s">
        <v>28</v>
      </c>
      <c r="C51" s="15" t="s">
        <v>29</v>
      </c>
      <c r="D51" s="15" t="s">
        <v>25</v>
      </c>
      <c r="E51" s="16">
        <v>1</v>
      </c>
      <c r="F51" s="17">
        <v>44572</v>
      </c>
      <c r="G51" s="18">
        <v>8</v>
      </c>
      <c r="H51" s="16">
        <v>2</v>
      </c>
      <c r="I51">
        <v>1.4770000000000001</v>
      </c>
      <c r="J51">
        <v>1.55</v>
      </c>
      <c r="K51" s="15">
        <v>12</v>
      </c>
      <c r="L51" s="15"/>
    </row>
    <row r="52" spans="1:12" x14ac:dyDescent="0.35">
      <c r="A52" s="15" t="s">
        <v>32</v>
      </c>
      <c r="B52" s="15" t="s">
        <v>28</v>
      </c>
      <c r="C52" s="15" t="s">
        <v>29</v>
      </c>
      <c r="D52" s="15" t="s">
        <v>25</v>
      </c>
      <c r="E52" s="16">
        <v>3</v>
      </c>
      <c r="F52" s="17">
        <v>44572</v>
      </c>
      <c r="G52" s="18">
        <v>8</v>
      </c>
      <c r="H52" s="16">
        <v>2</v>
      </c>
      <c r="I52">
        <v>1.8840000000000001</v>
      </c>
      <c r="J52">
        <v>1.7450000000000001</v>
      </c>
      <c r="K52" s="15">
        <v>12</v>
      </c>
      <c r="L52" s="15"/>
    </row>
    <row r="53" spans="1:12" x14ac:dyDescent="0.35">
      <c r="A53" s="15" t="s">
        <v>32</v>
      </c>
      <c r="B53" s="15" t="s">
        <v>28</v>
      </c>
      <c r="C53" s="15" t="s">
        <v>29</v>
      </c>
      <c r="D53" s="15" t="s">
        <v>25</v>
      </c>
      <c r="E53" s="16">
        <v>8</v>
      </c>
      <c r="F53" s="17">
        <v>44572</v>
      </c>
      <c r="G53" s="18">
        <v>8</v>
      </c>
      <c r="H53" s="16">
        <v>2</v>
      </c>
      <c r="I53">
        <v>1.778</v>
      </c>
      <c r="J53">
        <v>1.774</v>
      </c>
      <c r="K53" s="15">
        <v>12</v>
      </c>
      <c r="L53" s="15"/>
    </row>
    <row r="54" spans="1:12" x14ac:dyDescent="0.35">
      <c r="A54" s="15" t="s">
        <v>32</v>
      </c>
      <c r="B54" s="15" t="s">
        <v>28</v>
      </c>
      <c r="C54" s="15" t="s">
        <v>24</v>
      </c>
      <c r="D54" s="15" t="s">
        <v>33</v>
      </c>
      <c r="E54" s="16">
        <v>3</v>
      </c>
      <c r="F54" s="17">
        <v>44572</v>
      </c>
      <c r="G54" s="18">
        <v>8</v>
      </c>
      <c r="H54" s="16">
        <v>2</v>
      </c>
      <c r="I54">
        <v>1.2809999999999999</v>
      </c>
      <c r="J54">
        <v>0.64700000000000002</v>
      </c>
      <c r="K54" s="15">
        <v>12</v>
      </c>
      <c r="L54" s="15"/>
    </row>
    <row r="55" spans="1:12" x14ac:dyDescent="0.35">
      <c r="A55" s="15" t="s">
        <v>32</v>
      </c>
      <c r="B55" s="15" t="s">
        <v>28</v>
      </c>
      <c r="C55" s="15" t="s">
        <v>24</v>
      </c>
      <c r="D55" s="15" t="s">
        <v>33</v>
      </c>
      <c r="E55" s="16">
        <v>7</v>
      </c>
      <c r="F55" s="17">
        <v>44572</v>
      </c>
      <c r="G55" s="18">
        <v>8</v>
      </c>
      <c r="H55" s="16">
        <v>2</v>
      </c>
      <c r="I55">
        <v>1.4710000000000001</v>
      </c>
      <c r="J55">
        <v>1.2450000000000001</v>
      </c>
      <c r="K55" s="15">
        <v>12</v>
      </c>
      <c r="L55" s="15"/>
    </row>
    <row r="56" spans="1:12" x14ac:dyDescent="0.35">
      <c r="A56" s="15" t="s">
        <v>32</v>
      </c>
      <c r="B56" s="15" t="s">
        <v>28</v>
      </c>
      <c r="C56" s="15" t="s">
        <v>24</v>
      </c>
      <c r="D56" s="15" t="s">
        <v>33</v>
      </c>
      <c r="E56" s="16">
        <v>10</v>
      </c>
      <c r="F56" s="17">
        <v>44572</v>
      </c>
      <c r="G56" s="18">
        <v>8</v>
      </c>
      <c r="H56" s="16">
        <v>2</v>
      </c>
      <c r="I56">
        <v>1.5740000000000001</v>
      </c>
      <c r="J56">
        <v>1.446</v>
      </c>
      <c r="K56" s="15">
        <v>12</v>
      </c>
      <c r="L56" s="15"/>
    </row>
    <row r="57" spans="1:12" x14ac:dyDescent="0.35">
      <c r="A57" s="15" t="s">
        <v>32</v>
      </c>
      <c r="B57" s="15" t="s">
        <v>28</v>
      </c>
      <c r="C57" s="15" t="s">
        <v>29</v>
      </c>
      <c r="D57" s="15" t="s">
        <v>33</v>
      </c>
      <c r="E57" s="16">
        <v>1</v>
      </c>
      <c r="F57" s="17">
        <v>44572</v>
      </c>
      <c r="G57" s="18">
        <v>8</v>
      </c>
      <c r="H57" s="16">
        <v>2</v>
      </c>
      <c r="I57">
        <v>1.2770000000000001</v>
      </c>
      <c r="J57">
        <v>1.446</v>
      </c>
      <c r="K57" s="15">
        <v>12</v>
      </c>
      <c r="L57" s="15"/>
    </row>
    <row r="58" spans="1:12" x14ac:dyDescent="0.35">
      <c r="A58" s="15" t="s">
        <v>32</v>
      </c>
      <c r="B58" s="15" t="s">
        <v>28</v>
      </c>
      <c r="C58" s="15" t="s">
        <v>29</v>
      </c>
      <c r="D58" s="15" t="s">
        <v>33</v>
      </c>
      <c r="E58" s="16">
        <v>8</v>
      </c>
      <c r="F58" s="17">
        <v>44572</v>
      </c>
      <c r="G58" s="18">
        <v>8</v>
      </c>
      <c r="H58" s="16">
        <v>2</v>
      </c>
      <c r="I58">
        <v>1.5110000000000001</v>
      </c>
      <c r="J58">
        <v>1.3160000000000001</v>
      </c>
      <c r="K58" s="15">
        <v>12</v>
      </c>
      <c r="L58" s="15"/>
    </row>
    <row r="59" spans="1:12" x14ac:dyDescent="0.35">
      <c r="A59" s="15" t="s">
        <v>32</v>
      </c>
      <c r="B59" s="15" t="s">
        <v>28</v>
      </c>
      <c r="C59" s="15" t="s">
        <v>29</v>
      </c>
      <c r="D59" s="15" t="s">
        <v>33</v>
      </c>
      <c r="E59" s="16">
        <v>10</v>
      </c>
      <c r="F59" s="17">
        <v>44572</v>
      </c>
      <c r="G59" s="18">
        <v>8</v>
      </c>
      <c r="H59" s="16">
        <v>2</v>
      </c>
      <c r="I59">
        <v>1.5840000000000001</v>
      </c>
      <c r="J59">
        <v>1.62</v>
      </c>
      <c r="K59" s="15">
        <v>12</v>
      </c>
      <c r="L59" s="15"/>
    </row>
    <row r="60" spans="1:12" x14ac:dyDescent="0.35">
      <c r="A60" s="15" t="s">
        <v>4</v>
      </c>
      <c r="B60" s="15" t="s">
        <v>28</v>
      </c>
      <c r="C60" s="15" t="s">
        <v>29</v>
      </c>
      <c r="D60" s="15" t="s">
        <v>25</v>
      </c>
      <c r="E60" s="16">
        <v>2</v>
      </c>
      <c r="F60" s="17">
        <v>44516</v>
      </c>
      <c r="G60" s="18">
        <v>8</v>
      </c>
      <c r="H60" s="16"/>
      <c r="I60" s="20"/>
      <c r="J60" s="20"/>
      <c r="K60" s="15"/>
      <c r="L60" s="15" t="s">
        <v>56</v>
      </c>
    </row>
    <row r="61" spans="1:12" x14ac:dyDescent="0.35">
      <c r="A61" s="15" t="s">
        <v>4</v>
      </c>
      <c r="B61" s="15" t="s">
        <v>5</v>
      </c>
      <c r="C61" s="15" t="s">
        <v>24</v>
      </c>
      <c r="D61" s="15" t="s">
        <v>25</v>
      </c>
      <c r="E61" s="16">
        <v>1</v>
      </c>
      <c r="F61" s="17">
        <v>44516</v>
      </c>
      <c r="G61" s="18">
        <v>8</v>
      </c>
      <c r="H61" s="16">
        <v>2</v>
      </c>
      <c r="I61">
        <v>2.415</v>
      </c>
      <c r="J61">
        <v>2.6219999999999999</v>
      </c>
      <c r="K61" s="15" t="s">
        <v>53</v>
      </c>
      <c r="L61" s="15"/>
    </row>
    <row r="62" spans="1:12" x14ac:dyDescent="0.35">
      <c r="A62" s="15" t="s">
        <v>4</v>
      </c>
      <c r="B62" s="15" t="s">
        <v>5</v>
      </c>
      <c r="C62" s="15" t="s">
        <v>24</v>
      </c>
      <c r="D62" s="15" t="s">
        <v>25</v>
      </c>
      <c r="E62" s="16">
        <v>6</v>
      </c>
      <c r="F62" s="17">
        <v>44516</v>
      </c>
      <c r="G62" s="18">
        <v>8</v>
      </c>
      <c r="H62" s="16">
        <v>2</v>
      </c>
      <c r="I62">
        <v>2.4670000000000001</v>
      </c>
      <c r="J62">
        <v>2.1749999999999998</v>
      </c>
      <c r="K62" s="15" t="s">
        <v>53</v>
      </c>
      <c r="L62" s="15"/>
    </row>
    <row r="63" spans="1:12" x14ac:dyDescent="0.35">
      <c r="A63" s="15" t="s">
        <v>4</v>
      </c>
      <c r="B63" s="15" t="s">
        <v>5</v>
      </c>
      <c r="C63" s="15" t="s">
        <v>24</v>
      </c>
      <c r="D63" s="15" t="s">
        <v>25</v>
      </c>
      <c r="E63" s="16">
        <v>10</v>
      </c>
      <c r="F63" s="17">
        <v>44516</v>
      </c>
      <c r="G63" s="18">
        <v>8</v>
      </c>
      <c r="H63" s="16">
        <v>2</v>
      </c>
      <c r="I63">
        <v>2.6120000000000001</v>
      </c>
      <c r="J63">
        <v>2.6840000000000002</v>
      </c>
      <c r="K63" s="15" t="s">
        <v>53</v>
      </c>
      <c r="L63" s="15"/>
    </row>
    <row r="64" spans="1:12" x14ac:dyDescent="0.35">
      <c r="A64" s="15" t="s">
        <v>4</v>
      </c>
      <c r="B64" s="15" t="s">
        <v>5</v>
      </c>
      <c r="C64" s="15" t="s">
        <v>29</v>
      </c>
      <c r="D64" s="15" t="s">
        <v>25</v>
      </c>
      <c r="E64" s="16">
        <v>1</v>
      </c>
      <c r="F64" s="17">
        <v>44516</v>
      </c>
      <c r="G64" s="18">
        <v>8</v>
      </c>
      <c r="H64" s="16">
        <v>2</v>
      </c>
      <c r="I64">
        <v>1.4079999999999999</v>
      </c>
      <c r="J64">
        <v>2.3239999999999998</v>
      </c>
      <c r="K64" s="15" t="s">
        <v>53</v>
      </c>
      <c r="L64" s="15"/>
    </row>
    <row r="65" spans="1:12" x14ac:dyDescent="0.35">
      <c r="A65" s="15" t="s">
        <v>4</v>
      </c>
      <c r="B65" s="15" t="s">
        <v>5</v>
      </c>
      <c r="C65" s="15" t="s">
        <v>29</v>
      </c>
      <c r="D65" s="15" t="s">
        <v>25</v>
      </c>
      <c r="E65" s="16">
        <v>6</v>
      </c>
      <c r="F65" s="17">
        <v>44516</v>
      </c>
      <c r="G65" s="18">
        <v>8</v>
      </c>
      <c r="H65" s="16">
        <v>2</v>
      </c>
      <c r="I65">
        <v>2.6110000000000002</v>
      </c>
      <c r="J65">
        <v>2.4390000000000001</v>
      </c>
      <c r="K65" s="15" t="s">
        <v>53</v>
      </c>
      <c r="L65" s="15"/>
    </row>
    <row r="66" spans="1:12" x14ac:dyDescent="0.35">
      <c r="A66" s="15" t="s">
        <v>4</v>
      </c>
      <c r="B66" s="15" t="s">
        <v>5</v>
      </c>
      <c r="C66" s="15" t="s">
        <v>29</v>
      </c>
      <c r="D66" s="15" t="s">
        <v>25</v>
      </c>
      <c r="E66" s="16">
        <v>9</v>
      </c>
      <c r="F66" s="17">
        <v>44516</v>
      </c>
      <c r="G66" s="18">
        <v>8</v>
      </c>
      <c r="H66" s="16">
        <v>2</v>
      </c>
      <c r="I66">
        <v>2.4660000000000002</v>
      </c>
      <c r="J66">
        <v>2.6139999999999999</v>
      </c>
      <c r="K66" s="15" t="s">
        <v>53</v>
      </c>
      <c r="L66" s="15"/>
    </row>
    <row r="67" spans="1:12" x14ac:dyDescent="0.35">
      <c r="A67" s="15" t="s">
        <v>4</v>
      </c>
      <c r="B67" s="15" t="s">
        <v>5</v>
      </c>
      <c r="C67" s="15" t="s">
        <v>24</v>
      </c>
      <c r="D67" s="15" t="s">
        <v>30</v>
      </c>
      <c r="E67" s="16">
        <v>7</v>
      </c>
      <c r="F67" s="17">
        <v>44516</v>
      </c>
      <c r="G67" s="18">
        <v>8</v>
      </c>
      <c r="H67" s="16">
        <v>2</v>
      </c>
      <c r="I67">
        <v>2.5779999999999998</v>
      </c>
      <c r="J67">
        <v>2.6190000000000002</v>
      </c>
      <c r="K67" s="15" t="s">
        <v>53</v>
      </c>
      <c r="L67" s="15"/>
    </row>
    <row r="68" spans="1:12" x14ac:dyDescent="0.35">
      <c r="A68" s="15" t="s">
        <v>4</v>
      </c>
      <c r="B68" s="15" t="s">
        <v>5</v>
      </c>
      <c r="C68" s="15" t="s">
        <v>24</v>
      </c>
      <c r="D68" s="15" t="s">
        <v>30</v>
      </c>
      <c r="E68" s="16">
        <v>8</v>
      </c>
      <c r="F68" s="17">
        <v>44516</v>
      </c>
      <c r="G68" s="18">
        <v>8</v>
      </c>
      <c r="H68" s="16">
        <v>2</v>
      </c>
      <c r="I68">
        <v>2.573</v>
      </c>
      <c r="J68">
        <v>2.6139999999999999</v>
      </c>
      <c r="K68" s="15" t="s">
        <v>53</v>
      </c>
      <c r="L68" s="15"/>
    </row>
    <row r="69" spans="1:12" x14ac:dyDescent="0.35">
      <c r="A69" s="15" t="s">
        <v>4</v>
      </c>
      <c r="B69" s="15" t="s">
        <v>5</v>
      </c>
      <c r="C69" s="15" t="s">
        <v>29</v>
      </c>
      <c r="D69" s="15" t="s">
        <v>30</v>
      </c>
      <c r="E69" s="16">
        <v>5</v>
      </c>
      <c r="F69" s="17">
        <v>44516</v>
      </c>
      <c r="G69" s="18">
        <v>8</v>
      </c>
      <c r="H69" s="16">
        <v>2</v>
      </c>
      <c r="I69">
        <v>2.605</v>
      </c>
      <c r="J69">
        <v>2.5</v>
      </c>
      <c r="K69" s="15" t="s">
        <v>53</v>
      </c>
      <c r="L69" s="15"/>
    </row>
    <row r="70" spans="1:12" x14ac:dyDescent="0.35">
      <c r="A70" s="15" t="s">
        <v>4</v>
      </c>
      <c r="B70" s="15" t="s">
        <v>5</v>
      </c>
      <c r="C70" s="15" t="s">
        <v>29</v>
      </c>
      <c r="D70" s="15" t="s">
        <v>30</v>
      </c>
      <c r="E70" s="16">
        <v>6</v>
      </c>
      <c r="F70" s="17">
        <v>44516</v>
      </c>
      <c r="G70" s="18">
        <v>8</v>
      </c>
      <c r="H70" s="16">
        <v>2</v>
      </c>
      <c r="I70">
        <v>2.3570000000000002</v>
      </c>
      <c r="J70">
        <v>2.29</v>
      </c>
      <c r="K70" s="15" t="s">
        <v>53</v>
      </c>
      <c r="L70" s="15"/>
    </row>
    <row r="71" spans="1:12" x14ac:dyDescent="0.35">
      <c r="A71" s="15" t="s">
        <v>4</v>
      </c>
      <c r="B71" s="15" t="s">
        <v>5</v>
      </c>
      <c r="C71" s="15" t="s">
        <v>29</v>
      </c>
      <c r="D71" s="15" t="s">
        <v>30</v>
      </c>
      <c r="E71" s="16">
        <v>7</v>
      </c>
      <c r="F71" s="17">
        <v>44516</v>
      </c>
      <c r="G71" s="18">
        <v>8</v>
      </c>
      <c r="H71" s="16">
        <v>2</v>
      </c>
      <c r="I71">
        <v>0.747</v>
      </c>
      <c r="J71">
        <v>0.68800000000000006</v>
      </c>
      <c r="K71" s="15" t="s">
        <v>53</v>
      </c>
      <c r="L71" s="15"/>
    </row>
    <row r="72" spans="1:12" x14ac:dyDescent="0.35">
      <c r="A72" s="15" t="s">
        <v>4</v>
      </c>
      <c r="B72" s="15" t="s">
        <v>5</v>
      </c>
      <c r="C72" s="15" t="s">
        <v>29</v>
      </c>
      <c r="D72" s="15" t="s">
        <v>31</v>
      </c>
      <c r="E72" s="16">
        <v>1</v>
      </c>
      <c r="F72" s="17">
        <v>44516</v>
      </c>
      <c r="G72" s="18">
        <v>8</v>
      </c>
      <c r="H72" s="16">
        <v>2</v>
      </c>
      <c r="I72">
        <v>2.2840000000000003</v>
      </c>
      <c r="J72">
        <v>2.2749999999999999</v>
      </c>
      <c r="K72" s="15" t="s">
        <v>53</v>
      </c>
      <c r="L72" s="15"/>
    </row>
    <row r="73" spans="1:12" x14ac:dyDescent="0.35">
      <c r="A73" s="15" t="s">
        <v>4</v>
      </c>
      <c r="B73" s="15" t="s">
        <v>5</v>
      </c>
      <c r="C73" s="15" t="s">
        <v>24</v>
      </c>
      <c r="D73" s="15" t="s">
        <v>31</v>
      </c>
      <c r="E73" s="16">
        <v>5</v>
      </c>
      <c r="F73" s="17">
        <v>44516</v>
      </c>
      <c r="G73" s="18">
        <v>8</v>
      </c>
      <c r="H73" s="16">
        <v>3</v>
      </c>
      <c r="I73">
        <v>2.4</v>
      </c>
      <c r="J73">
        <v>2.1070000000000002</v>
      </c>
      <c r="K73" s="15" t="s">
        <v>53</v>
      </c>
      <c r="L73" s="15"/>
    </row>
    <row r="74" spans="1:12" x14ac:dyDescent="0.35">
      <c r="A74" s="15" t="s">
        <v>4</v>
      </c>
      <c r="B74" s="15" t="s">
        <v>5</v>
      </c>
      <c r="C74" s="15" t="s">
        <v>24</v>
      </c>
      <c r="D74" s="15" t="s">
        <v>31</v>
      </c>
      <c r="E74" s="16">
        <v>9</v>
      </c>
      <c r="F74" s="17">
        <v>44516</v>
      </c>
      <c r="G74" s="18">
        <v>8</v>
      </c>
      <c r="H74" s="16">
        <v>3</v>
      </c>
      <c r="I74">
        <v>2.5590000000000002</v>
      </c>
      <c r="J74">
        <v>2.319</v>
      </c>
      <c r="K74" s="15" t="s">
        <v>53</v>
      </c>
      <c r="L74" s="15"/>
    </row>
    <row r="75" spans="1:12" x14ac:dyDescent="0.35">
      <c r="A75" s="15" t="s">
        <v>32</v>
      </c>
      <c r="B75" s="15" t="s">
        <v>5</v>
      </c>
      <c r="C75" s="15" t="s">
        <v>24</v>
      </c>
      <c r="D75" s="15" t="s">
        <v>25</v>
      </c>
      <c r="E75" s="16">
        <v>5</v>
      </c>
      <c r="F75" s="17">
        <v>44572</v>
      </c>
      <c r="G75" s="18">
        <v>8</v>
      </c>
      <c r="H75" s="16">
        <v>3</v>
      </c>
      <c r="I75">
        <v>1.996</v>
      </c>
      <c r="J75">
        <v>2.3959999999999999</v>
      </c>
      <c r="K75" s="15" t="s">
        <v>53</v>
      </c>
      <c r="L75" s="15"/>
    </row>
    <row r="76" spans="1:12" x14ac:dyDescent="0.35">
      <c r="A76" s="15" t="s">
        <v>32</v>
      </c>
      <c r="B76" s="15" t="s">
        <v>5</v>
      </c>
      <c r="C76" s="15" t="s">
        <v>24</v>
      </c>
      <c r="D76" s="15" t="s">
        <v>25</v>
      </c>
      <c r="E76" s="16">
        <v>6</v>
      </c>
      <c r="F76" s="17">
        <v>44572</v>
      </c>
      <c r="G76" s="18">
        <v>8</v>
      </c>
      <c r="H76" s="16">
        <v>3</v>
      </c>
      <c r="I76">
        <v>2.319</v>
      </c>
      <c r="J76">
        <v>2.298</v>
      </c>
      <c r="K76" s="15" t="s">
        <v>53</v>
      </c>
      <c r="L76" s="15"/>
    </row>
    <row r="77" spans="1:12" x14ac:dyDescent="0.35">
      <c r="A77" s="15" t="s">
        <v>32</v>
      </c>
      <c r="B77" s="15" t="s">
        <v>5</v>
      </c>
      <c r="C77" s="15" t="s">
        <v>24</v>
      </c>
      <c r="D77" s="15" t="s">
        <v>25</v>
      </c>
      <c r="E77" s="16">
        <v>9</v>
      </c>
      <c r="F77" s="17">
        <v>44572</v>
      </c>
      <c r="G77" s="18">
        <v>8</v>
      </c>
      <c r="H77" s="16">
        <v>3</v>
      </c>
      <c r="I77">
        <v>2.2680000000000002</v>
      </c>
      <c r="J77">
        <v>2.2269999999999999</v>
      </c>
      <c r="K77" s="15" t="s">
        <v>53</v>
      </c>
      <c r="L77" s="15"/>
    </row>
    <row r="78" spans="1:12" x14ac:dyDescent="0.35">
      <c r="A78" s="15" t="s">
        <v>32</v>
      </c>
      <c r="B78" s="15" t="s">
        <v>5</v>
      </c>
      <c r="C78" s="15" t="s">
        <v>29</v>
      </c>
      <c r="D78" s="15" t="s">
        <v>25</v>
      </c>
      <c r="E78" s="16">
        <v>6</v>
      </c>
      <c r="F78" s="17">
        <v>44572</v>
      </c>
      <c r="G78" s="18">
        <v>8</v>
      </c>
      <c r="H78" s="16">
        <v>3</v>
      </c>
      <c r="I78">
        <v>2.625</v>
      </c>
      <c r="J78">
        <v>2.677</v>
      </c>
      <c r="K78" s="15" t="s">
        <v>53</v>
      </c>
      <c r="L78" s="15"/>
    </row>
    <row r="79" spans="1:12" x14ac:dyDescent="0.35">
      <c r="A79" s="15" t="s">
        <v>32</v>
      </c>
      <c r="B79" s="15" t="s">
        <v>5</v>
      </c>
      <c r="C79" s="15" t="s">
        <v>29</v>
      </c>
      <c r="D79" s="15" t="s">
        <v>25</v>
      </c>
      <c r="E79" s="16">
        <v>9</v>
      </c>
      <c r="F79" s="17">
        <v>44572</v>
      </c>
      <c r="G79" s="18">
        <v>8</v>
      </c>
      <c r="H79" s="16">
        <v>3</v>
      </c>
      <c r="I79">
        <v>2.403</v>
      </c>
      <c r="J79">
        <v>2.6059999999999999</v>
      </c>
      <c r="K79" s="15" t="s">
        <v>53</v>
      </c>
      <c r="L79" s="15"/>
    </row>
    <row r="80" spans="1:12" x14ac:dyDescent="0.35">
      <c r="A80" s="15" t="s">
        <v>32</v>
      </c>
      <c r="B80" s="15" t="s">
        <v>5</v>
      </c>
      <c r="C80" s="15" t="s">
        <v>29</v>
      </c>
      <c r="D80" s="15" t="s">
        <v>25</v>
      </c>
      <c r="E80" s="16">
        <v>10</v>
      </c>
      <c r="F80" s="17">
        <v>44572</v>
      </c>
      <c r="G80" s="18">
        <v>8</v>
      </c>
      <c r="H80" s="16">
        <v>3</v>
      </c>
      <c r="I80">
        <v>2.2789999999999999</v>
      </c>
      <c r="J80">
        <v>2.4340000000000002</v>
      </c>
      <c r="K80" s="15" t="s">
        <v>53</v>
      </c>
      <c r="L80" s="15"/>
    </row>
    <row r="81" spans="1:12" x14ac:dyDescent="0.35">
      <c r="A81" s="15" t="s">
        <v>32</v>
      </c>
      <c r="B81" s="15" t="s">
        <v>5</v>
      </c>
      <c r="C81" s="15" t="s">
        <v>24</v>
      </c>
      <c r="D81" s="15" t="s">
        <v>33</v>
      </c>
      <c r="E81" s="16">
        <v>2</v>
      </c>
      <c r="F81" s="17">
        <v>44572</v>
      </c>
      <c r="G81" s="18">
        <v>8</v>
      </c>
      <c r="H81" s="19">
        <v>3</v>
      </c>
      <c r="I81">
        <v>2.3770000000000002</v>
      </c>
      <c r="J81">
        <v>2.4460000000000002</v>
      </c>
      <c r="K81" s="20" t="s">
        <v>53</v>
      </c>
      <c r="L81" s="15"/>
    </row>
    <row r="82" spans="1:12" x14ac:dyDescent="0.35">
      <c r="A82" s="15" t="s">
        <v>32</v>
      </c>
      <c r="B82" s="15" t="s">
        <v>5</v>
      </c>
      <c r="C82" s="15" t="s">
        <v>24</v>
      </c>
      <c r="D82" s="15" t="s">
        <v>33</v>
      </c>
      <c r="E82" s="16">
        <v>9</v>
      </c>
      <c r="F82" s="17">
        <v>44572</v>
      </c>
      <c r="G82" s="18">
        <v>8</v>
      </c>
      <c r="H82" s="16">
        <v>3</v>
      </c>
      <c r="I82">
        <v>2.4430000000000001</v>
      </c>
      <c r="J82">
        <v>2.492</v>
      </c>
      <c r="K82" s="15" t="s">
        <v>53</v>
      </c>
      <c r="L82" s="15"/>
    </row>
    <row r="83" spans="1:12" x14ac:dyDescent="0.35">
      <c r="A83" s="15" t="s">
        <v>32</v>
      </c>
      <c r="B83" s="15" t="s">
        <v>5</v>
      </c>
      <c r="C83" s="15" t="s">
        <v>29</v>
      </c>
      <c r="D83" s="15" t="s">
        <v>33</v>
      </c>
      <c r="E83" s="16">
        <v>2</v>
      </c>
      <c r="F83" s="17">
        <v>44572</v>
      </c>
      <c r="G83" s="18">
        <v>8</v>
      </c>
      <c r="H83" s="16">
        <v>3</v>
      </c>
      <c r="I83">
        <v>2.6070000000000002</v>
      </c>
      <c r="J83">
        <v>1.875</v>
      </c>
      <c r="K83" s="15" t="s">
        <v>53</v>
      </c>
      <c r="L83" s="15"/>
    </row>
    <row r="84" spans="1:12" x14ac:dyDescent="0.35">
      <c r="A84" s="15" t="s">
        <v>32</v>
      </c>
      <c r="B84" s="15" t="s">
        <v>5</v>
      </c>
      <c r="C84" s="15" t="s">
        <v>24</v>
      </c>
      <c r="D84" s="15" t="s">
        <v>34</v>
      </c>
      <c r="E84" s="16">
        <v>4</v>
      </c>
      <c r="F84" s="17">
        <v>44572</v>
      </c>
      <c r="G84" s="18">
        <v>8</v>
      </c>
      <c r="H84" s="16">
        <v>3</v>
      </c>
      <c r="I84">
        <v>2.1579999999999999</v>
      </c>
      <c r="J84">
        <v>2.1270000000000002</v>
      </c>
      <c r="K84" s="15" t="s">
        <v>53</v>
      </c>
      <c r="L84" s="15"/>
    </row>
    <row r="85" spans="1:12" x14ac:dyDescent="0.35">
      <c r="A85" s="15" t="s">
        <v>32</v>
      </c>
      <c r="B85" s="15" t="s">
        <v>5</v>
      </c>
      <c r="C85" s="15" t="s">
        <v>24</v>
      </c>
      <c r="D85" s="15" t="s">
        <v>34</v>
      </c>
      <c r="E85" s="16">
        <v>5</v>
      </c>
      <c r="F85" s="17">
        <v>44572</v>
      </c>
      <c r="G85" s="18">
        <v>8</v>
      </c>
      <c r="H85" s="16">
        <v>3</v>
      </c>
      <c r="I85">
        <v>2.5499999999999998</v>
      </c>
      <c r="J85">
        <v>2.3090000000000002</v>
      </c>
      <c r="K85" s="15" t="s">
        <v>53</v>
      </c>
      <c r="L85" s="15"/>
    </row>
    <row r="86" spans="1:12" x14ac:dyDescent="0.35">
      <c r="A86" s="15" t="s">
        <v>32</v>
      </c>
      <c r="B86" s="15" t="s">
        <v>5</v>
      </c>
      <c r="C86" s="15" t="s">
        <v>29</v>
      </c>
      <c r="D86" s="15" t="s">
        <v>34</v>
      </c>
      <c r="E86" s="16">
        <v>1</v>
      </c>
      <c r="F86" s="17">
        <v>44572</v>
      </c>
      <c r="G86" s="18">
        <v>8</v>
      </c>
      <c r="H86" s="16">
        <v>3</v>
      </c>
      <c r="I86">
        <v>2.5340000000000003</v>
      </c>
      <c r="J86">
        <v>2.3180000000000001</v>
      </c>
      <c r="K86" s="15" t="s">
        <v>53</v>
      </c>
      <c r="L86" s="15"/>
    </row>
    <row r="87" spans="1:12" x14ac:dyDescent="0.35">
      <c r="A87" s="15" t="s">
        <v>32</v>
      </c>
      <c r="B87" s="15" t="s">
        <v>5</v>
      </c>
      <c r="C87" s="15" t="s">
        <v>29</v>
      </c>
      <c r="D87" s="15" t="s">
        <v>34</v>
      </c>
      <c r="E87" s="16">
        <v>6</v>
      </c>
      <c r="F87" s="17">
        <v>44572</v>
      </c>
      <c r="G87" s="18">
        <v>8</v>
      </c>
      <c r="H87" s="16">
        <v>3</v>
      </c>
      <c r="I87">
        <v>2.077</v>
      </c>
      <c r="J87">
        <v>2.4820000000000002</v>
      </c>
      <c r="K87" s="15" t="s">
        <v>53</v>
      </c>
      <c r="L87" s="15"/>
    </row>
    <row r="88" spans="1:12" x14ac:dyDescent="0.35">
      <c r="A88" s="15" t="s">
        <v>32</v>
      </c>
      <c r="B88" s="15" t="s">
        <v>5</v>
      </c>
      <c r="C88" s="15" t="s">
        <v>29</v>
      </c>
      <c r="D88" s="15" t="s">
        <v>34</v>
      </c>
      <c r="E88" s="16">
        <v>9</v>
      </c>
      <c r="F88" s="17">
        <v>44572</v>
      </c>
      <c r="G88" s="18">
        <v>8</v>
      </c>
      <c r="H88" s="16">
        <v>3</v>
      </c>
      <c r="I88">
        <v>2.7280000000000002</v>
      </c>
      <c r="J88">
        <v>2.512</v>
      </c>
      <c r="K88" s="15" t="s">
        <v>53</v>
      </c>
      <c r="L88" s="15"/>
    </row>
    <row r="89" spans="1:12" x14ac:dyDescent="0.35">
      <c r="A89" s="15" t="s">
        <v>4</v>
      </c>
      <c r="B89" s="15" t="s">
        <v>26</v>
      </c>
      <c r="C89" s="15" t="s">
        <v>29</v>
      </c>
      <c r="D89" s="15" t="s">
        <v>25</v>
      </c>
      <c r="E89" s="16">
        <v>2</v>
      </c>
      <c r="F89" s="17">
        <v>44516</v>
      </c>
      <c r="G89" s="18">
        <v>8</v>
      </c>
      <c r="H89" s="16">
        <v>1</v>
      </c>
      <c r="I89">
        <v>2.67</v>
      </c>
      <c r="J89">
        <v>2.5209999999999999</v>
      </c>
      <c r="K89" s="15" t="s">
        <v>53</v>
      </c>
      <c r="L89" s="15"/>
    </row>
    <row r="90" spans="1:12" x14ac:dyDescent="0.35">
      <c r="A90" s="15" t="s">
        <v>4</v>
      </c>
      <c r="B90" s="15" t="s">
        <v>26</v>
      </c>
      <c r="C90" s="15" t="s">
        <v>29</v>
      </c>
      <c r="D90" s="15" t="s">
        <v>25</v>
      </c>
      <c r="E90" s="16">
        <v>5</v>
      </c>
      <c r="F90" s="17">
        <v>44516</v>
      </c>
      <c r="G90" s="18">
        <v>8</v>
      </c>
      <c r="H90" s="16">
        <v>1</v>
      </c>
      <c r="I90">
        <v>2.544</v>
      </c>
      <c r="J90">
        <v>2.4900000000000002</v>
      </c>
      <c r="K90" s="15" t="s">
        <v>53</v>
      </c>
      <c r="L90" s="15"/>
    </row>
    <row r="91" spans="1:12" x14ac:dyDescent="0.35">
      <c r="A91" s="15" t="s">
        <v>4</v>
      </c>
      <c r="B91" s="15" t="s">
        <v>26</v>
      </c>
      <c r="C91" s="15" t="s">
        <v>29</v>
      </c>
      <c r="D91" s="15" t="s">
        <v>25</v>
      </c>
      <c r="E91" s="16">
        <v>8</v>
      </c>
      <c r="F91" s="17">
        <v>44516</v>
      </c>
      <c r="G91" s="18">
        <v>8</v>
      </c>
      <c r="H91" s="16">
        <v>1</v>
      </c>
      <c r="I91">
        <v>2.6850000000000001</v>
      </c>
      <c r="J91">
        <v>2.589</v>
      </c>
      <c r="K91" s="15" t="s">
        <v>53</v>
      </c>
      <c r="L91" s="15"/>
    </row>
    <row r="92" spans="1:12" x14ac:dyDescent="0.35">
      <c r="A92" s="15" t="s">
        <v>4</v>
      </c>
      <c r="B92" s="15" t="s">
        <v>26</v>
      </c>
      <c r="C92" s="15" t="s">
        <v>29</v>
      </c>
      <c r="D92" s="15" t="s">
        <v>30</v>
      </c>
      <c r="E92" s="16">
        <v>3</v>
      </c>
      <c r="F92" s="17">
        <v>44516</v>
      </c>
      <c r="G92" s="18">
        <v>8</v>
      </c>
      <c r="H92" s="16">
        <v>1</v>
      </c>
      <c r="I92">
        <v>2.7269999999999999</v>
      </c>
      <c r="J92">
        <v>2.6579999999999999</v>
      </c>
      <c r="K92" s="15" t="s">
        <v>53</v>
      </c>
      <c r="L92" s="15"/>
    </row>
    <row r="93" spans="1:12" x14ac:dyDescent="0.35">
      <c r="A93" s="15" t="s">
        <v>4</v>
      </c>
      <c r="B93" s="15" t="s">
        <v>26</v>
      </c>
      <c r="C93" s="15" t="s">
        <v>29</v>
      </c>
      <c r="D93" s="15" t="s">
        <v>30</v>
      </c>
      <c r="E93" s="16">
        <v>5</v>
      </c>
      <c r="F93" s="17">
        <v>44516</v>
      </c>
      <c r="G93" s="18">
        <v>8</v>
      </c>
      <c r="H93" s="16">
        <v>1</v>
      </c>
      <c r="I93">
        <v>2.653</v>
      </c>
      <c r="J93">
        <v>2.7709999999999999</v>
      </c>
      <c r="K93" s="15" t="s">
        <v>53</v>
      </c>
      <c r="L93" s="15"/>
    </row>
    <row r="94" spans="1:12" x14ac:dyDescent="0.35">
      <c r="A94" s="15" t="s">
        <v>4</v>
      </c>
      <c r="B94" s="15" t="s">
        <v>26</v>
      </c>
      <c r="C94" s="15" t="s">
        <v>29</v>
      </c>
      <c r="D94" s="15" t="s">
        <v>30</v>
      </c>
      <c r="E94" s="16">
        <v>8</v>
      </c>
      <c r="F94" s="17">
        <v>44516</v>
      </c>
      <c r="G94" s="18">
        <v>8</v>
      </c>
      <c r="H94" s="16">
        <v>1</v>
      </c>
      <c r="I94">
        <v>2.6749999999999998</v>
      </c>
      <c r="J94">
        <v>2.738</v>
      </c>
      <c r="K94" s="15" t="s">
        <v>53</v>
      </c>
      <c r="L94" s="15"/>
    </row>
    <row r="95" spans="1:12" x14ac:dyDescent="0.35">
      <c r="A95" s="15" t="s">
        <v>4</v>
      </c>
      <c r="B95" s="15" t="s">
        <v>26</v>
      </c>
      <c r="C95" s="15" t="s">
        <v>24</v>
      </c>
      <c r="D95" s="15" t="s">
        <v>31</v>
      </c>
      <c r="E95" s="16">
        <v>2</v>
      </c>
      <c r="F95" s="17">
        <v>44516</v>
      </c>
      <c r="G95" s="18">
        <v>8</v>
      </c>
      <c r="H95" s="16">
        <v>1</v>
      </c>
      <c r="I95">
        <v>2.6989999999999998</v>
      </c>
      <c r="J95">
        <v>2.8029999999999999</v>
      </c>
      <c r="K95" s="15" t="s">
        <v>53</v>
      </c>
      <c r="L95" s="15"/>
    </row>
    <row r="96" spans="1:12" x14ac:dyDescent="0.35">
      <c r="A96" s="15" t="s">
        <v>32</v>
      </c>
      <c r="B96" s="15" t="s">
        <v>26</v>
      </c>
      <c r="C96" s="15" t="s">
        <v>24</v>
      </c>
      <c r="D96" s="15" t="s">
        <v>25</v>
      </c>
      <c r="E96" s="16">
        <v>4</v>
      </c>
      <c r="F96" s="17">
        <v>44572</v>
      </c>
      <c r="G96" s="18">
        <v>8</v>
      </c>
      <c r="H96" s="16">
        <v>1</v>
      </c>
      <c r="I96">
        <v>2.7370000000000001</v>
      </c>
      <c r="J96">
        <v>2.4910000000000001</v>
      </c>
      <c r="K96" s="15" t="s">
        <v>53</v>
      </c>
      <c r="L96" s="15"/>
    </row>
    <row r="97" spans="1:12" x14ac:dyDescent="0.35">
      <c r="A97" s="15" t="s">
        <v>32</v>
      </c>
      <c r="B97" s="15" t="s">
        <v>26</v>
      </c>
      <c r="C97" s="15" t="s">
        <v>24</v>
      </c>
      <c r="D97" s="15" t="s">
        <v>25</v>
      </c>
      <c r="E97" s="16">
        <v>5</v>
      </c>
      <c r="F97" s="17">
        <v>44572</v>
      </c>
      <c r="G97" s="18">
        <v>8</v>
      </c>
      <c r="H97" s="16">
        <v>1</v>
      </c>
      <c r="I97">
        <v>2.6120000000000001</v>
      </c>
      <c r="J97">
        <v>2.5680000000000001</v>
      </c>
      <c r="K97" s="15" t="s">
        <v>53</v>
      </c>
      <c r="L97" s="15"/>
    </row>
    <row r="98" spans="1:12" x14ac:dyDescent="0.35">
      <c r="A98" s="15" t="s">
        <v>32</v>
      </c>
      <c r="B98" s="15" t="s">
        <v>26</v>
      </c>
      <c r="C98" s="15" t="s">
        <v>29</v>
      </c>
      <c r="D98" s="15" t="s">
        <v>25</v>
      </c>
      <c r="E98" s="16">
        <v>1</v>
      </c>
      <c r="F98" s="17">
        <v>44572</v>
      </c>
      <c r="G98" s="18">
        <v>8</v>
      </c>
      <c r="H98" s="16">
        <v>1</v>
      </c>
      <c r="I98" s="20">
        <v>2.6680000000000001</v>
      </c>
      <c r="J98" s="20">
        <v>2.3879999999999999</v>
      </c>
      <c r="K98" s="15" t="s">
        <v>53</v>
      </c>
      <c r="L98" s="15"/>
    </row>
    <row r="99" spans="1:12" x14ac:dyDescent="0.35">
      <c r="A99" s="15" t="s">
        <v>32</v>
      </c>
      <c r="B99" s="15" t="s">
        <v>26</v>
      </c>
      <c r="C99" s="15" t="s">
        <v>29</v>
      </c>
      <c r="D99" s="15" t="s">
        <v>25</v>
      </c>
      <c r="E99" s="16">
        <v>4</v>
      </c>
      <c r="F99" s="17">
        <v>44572</v>
      </c>
      <c r="G99" s="18">
        <v>8</v>
      </c>
      <c r="H99" s="16">
        <v>1</v>
      </c>
      <c r="I99">
        <v>2.7869999999999999</v>
      </c>
      <c r="J99">
        <v>2.706</v>
      </c>
      <c r="K99" s="15" t="s">
        <v>53</v>
      </c>
      <c r="L99" s="15"/>
    </row>
    <row r="100" spans="1:12" x14ac:dyDescent="0.35">
      <c r="A100" s="15" t="s">
        <v>32</v>
      </c>
      <c r="B100" s="15" t="s">
        <v>26</v>
      </c>
      <c r="C100" s="15" t="s">
        <v>24</v>
      </c>
      <c r="D100" s="15" t="s">
        <v>33</v>
      </c>
      <c r="E100" s="16">
        <v>3</v>
      </c>
      <c r="F100" s="17">
        <v>44572</v>
      </c>
      <c r="G100" s="18">
        <v>8</v>
      </c>
      <c r="H100" s="16">
        <v>1</v>
      </c>
      <c r="I100">
        <v>2.5540000000000003</v>
      </c>
      <c r="J100">
        <v>2.673</v>
      </c>
      <c r="K100" s="15" t="s">
        <v>53</v>
      </c>
      <c r="L100" s="15"/>
    </row>
    <row r="101" spans="1:12" x14ac:dyDescent="0.35">
      <c r="A101" s="15" t="s">
        <v>32</v>
      </c>
      <c r="B101" s="15" t="s">
        <v>26</v>
      </c>
      <c r="C101" s="15" t="s">
        <v>29</v>
      </c>
      <c r="D101" s="15" t="s">
        <v>33</v>
      </c>
      <c r="E101" s="16">
        <v>4</v>
      </c>
      <c r="F101" s="17">
        <v>44572</v>
      </c>
      <c r="G101" s="18">
        <v>8</v>
      </c>
      <c r="H101" s="16">
        <v>1</v>
      </c>
      <c r="I101">
        <v>2.6850000000000001</v>
      </c>
      <c r="J101">
        <v>2.5990000000000002</v>
      </c>
      <c r="K101" s="15" t="s">
        <v>53</v>
      </c>
      <c r="L101" s="15"/>
    </row>
    <row r="102" spans="1:12" x14ac:dyDescent="0.35">
      <c r="A102" s="15" t="s">
        <v>4</v>
      </c>
      <c r="B102" s="15" t="s">
        <v>26</v>
      </c>
      <c r="C102" s="15" t="s">
        <v>24</v>
      </c>
      <c r="D102" s="15" t="s">
        <v>25</v>
      </c>
      <c r="E102" s="16">
        <v>5</v>
      </c>
      <c r="F102" s="17">
        <v>44516</v>
      </c>
      <c r="G102" s="18">
        <v>8</v>
      </c>
      <c r="H102" s="16">
        <v>3</v>
      </c>
      <c r="I102">
        <v>2.738</v>
      </c>
      <c r="J102">
        <v>2.5990000000000002</v>
      </c>
      <c r="K102" s="15" t="s">
        <v>53</v>
      </c>
      <c r="L102" s="15"/>
    </row>
    <row r="103" spans="1:12" x14ac:dyDescent="0.35">
      <c r="A103" s="15" t="s">
        <v>4</v>
      </c>
      <c r="B103" s="15" t="s">
        <v>26</v>
      </c>
      <c r="C103" s="15" t="s">
        <v>24</v>
      </c>
      <c r="D103" s="15" t="s">
        <v>25</v>
      </c>
      <c r="E103" s="16">
        <v>9</v>
      </c>
      <c r="F103" s="17">
        <v>44516</v>
      </c>
      <c r="G103" s="18">
        <v>8</v>
      </c>
      <c r="H103" s="16">
        <v>3</v>
      </c>
      <c r="I103">
        <v>2.5979999999999999</v>
      </c>
      <c r="J103">
        <v>2.7560000000000002</v>
      </c>
      <c r="K103" s="15" t="s">
        <v>53</v>
      </c>
      <c r="L103" s="15"/>
    </row>
    <row r="104" spans="1:12" x14ac:dyDescent="0.35">
      <c r="A104" s="15" t="s">
        <v>4</v>
      </c>
      <c r="B104" s="15" t="s">
        <v>26</v>
      </c>
      <c r="C104" s="15" t="s">
        <v>24</v>
      </c>
      <c r="D104" s="15" t="s">
        <v>25</v>
      </c>
      <c r="E104" s="16">
        <v>10</v>
      </c>
      <c r="F104" s="17">
        <v>44516</v>
      </c>
      <c r="G104" s="18">
        <v>8</v>
      </c>
      <c r="H104" s="16">
        <v>3</v>
      </c>
      <c r="I104">
        <v>2.8109999999999999</v>
      </c>
      <c r="J104">
        <v>2.8740000000000001</v>
      </c>
      <c r="K104" s="15" t="s">
        <v>53</v>
      </c>
      <c r="L104" s="15"/>
    </row>
    <row r="105" spans="1:12" x14ac:dyDescent="0.35">
      <c r="A105" s="15" t="s">
        <v>4</v>
      </c>
      <c r="B105" s="15" t="s">
        <v>26</v>
      </c>
      <c r="C105" s="15" t="s">
        <v>24</v>
      </c>
      <c r="D105" s="15" t="s">
        <v>30</v>
      </c>
      <c r="E105" s="16">
        <v>6</v>
      </c>
      <c r="F105" s="17">
        <v>44516</v>
      </c>
      <c r="G105" s="18">
        <v>8</v>
      </c>
      <c r="H105" s="16">
        <v>3</v>
      </c>
      <c r="I105">
        <v>2.3730000000000002</v>
      </c>
      <c r="J105">
        <v>2.0230000000000001</v>
      </c>
      <c r="K105" s="15" t="s">
        <v>53</v>
      </c>
      <c r="L105" s="15"/>
    </row>
    <row r="106" spans="1:12" x14ac:dyDescent="0.35">
      <c r="A106" s="15" t="s">
        <v>4</v>
      </c>
      <c r="B106" s="15" t="s">
        <v>26</v>
      </c>
      <c r="C106" s="15" t="s">
        <v>24</v>
      </c>
      <c r="D106" s="15" t="s">
        <v>30</v>
      </c>
      <c r="E106" s="16">
        <v>10</v>
      </c>
      <c r="F106" s="17">
        <v>44516</v>
      </c>
      <c r="G106" s="18">
        <v>8</v>
      </c>
      <c r="H106" s="16">
        <v>3</v>
      </c>
      <c r="I106">
        <v>2.5150000000000001</v>
      </c>
      <c r="J106">
        <v>2.4729999999999999</v>
      </c>
      <c r="K106" s="15" t="s">
        <v>53</v>
      </c>
      <c r="L106" s="15"/>
    </row>
    <row r="107" spans="1:12" x14ac:dyDescent="0.35">
      <c r="A107" s="15" t="s">
        <v>4</v>
      </c>
      <c r="B107" s="15" t="s">
        <v>26</v>
      </c>
      <c r="C107" s="15" t="s">
        <v>24</v>
      </c>
      <c r="D107" s="15" t="s">
        <v>31</v>
      </c>
      <c r="E107" s="16">
        <v>5</v>
      </c>
      <c r="F107" s="17">
        <v>44516</v>
      </c>
      <c r="G107" s="18">
        <v>8</v>
      </c>
      <c r="H107" s="16">
        <v>3</v>
      </c>
      <c r="I107">
        <v>2.5870000000000002</v>
      </c>
      <c r="J107">
        <v>2.1869999999999998</v>
      </c>
      <c r="K107" s="15" t="s">
        <v>53</v>
      </c>
      <c r="L107" s="15"/>
    </row>
    <row r="108" spans="1:12" x14ac:dyDescent="0.35">
      <c r="A108" s="15" t="s">
        <v>32</v>
      </c>
      <c r="B108" s="15" t="s">
        <v>26</v>
      </c>
      <c r="C108" s="15" t="s">
        <v>24</v>
      </c>
      <c r="D108" s="15" t="s">
        <v>25</v>
      </c>
      <c r="E108" s="16">
        <v>2</v>
      </c>
      <c r="F108" s="17">
        <v>44572</v>
      </c>
      <c r="G108" s="18">
        <v>8</v>
      </c>
      <c r="H108" s="16">
        <v>3</v>
      </c>
      <c r="I108">
        <v>2.573</v>
      </c>
      <c r="J108">
        <v>2.5030000000000001</v>
      </c>
      <c r="K108" s="15"/>
      <c r="L108" s="15"/>
    </row>
    <row r="109" spans="1:12" x14ac:dyDescent="0.35">
      <c r="A109" s="15" t="s">
        <v>32</v>
      </c>
      <c r="B109" s="15" t="s">
        <v>26</v>
      </c>
      <c r="C109" s="15" t="s">
        <v>29</v>
      </c>
      <c r="D109" s="15" t="s">
        <v>25</v>
      </c>
      <c r="E109" s="16">
        <v>8</v>
      </c>
      <c r="F109" s="17">
        <v>44572</v>
      </c>
      <c r="G109" s="18">
        <v>8</v>
      </c>
      <c r="H109" s="16">
        <v>3</v>
      </c>
      <c r="I109">
        <v>2.4590000000000001</v>
      </c>
      <c r="J109">
        <v>2.5990000000000002</v>
      </c>
      <c r="K109" s="15" t="s">
        <v>53</v>
      </c>
      <c r="L109" s="15"/>
    </row>
    <row r="110" spans="1:12" x14ac:dyDescent="0.35">
      <c r="A110" s="15" t="s">
        <v>32</v>
      </c>
      <c r="B110" s="15" t="s">
        <v>26</v>
      </c>
      <c r="C110" s="15" t="s">
        <v>24</v>
      </c>
      <c r="D110" s="15" t="s">
        <v>33</v>
      </c>
      <c r="E110" s="16">
        <v>5</v>
      </c>
      <c r="F110" s="17">
        <v>44572</v>
      </c>
      <c r="G110" s="18">
        <v>8</v>
      </c>
      <c r="H110" s="16">
        <v>3</v>
      </c>
      <c r="I110">
        <v>2.7650000000000001</v>
      </c>
      <c r="J110">
        <v>2.4710000000000001</v>
      </c>
      <c r="K110" s="15" t="s">
        <v>53</v>
      </c>
      <c r="L110" s="15"/>
    </row>
    <row r="111" spans="1:12" x14ac:dyDescent="0.35">
      <c r="A111" s="15" t="s">
        <v>32</v>
      </c>
      <c r="B111" s="15" t="s">
        <v>26</v>
      </c>
      <c r="C111" s="15" t="s">
        <v>24</v>
      </c>
      <c r="D111" s="15" t="s">
        <v>33</v>
      </c>
      <c r="E111" s="16">
        <v>7</v>
      </c>
      <c r="F111" s="17">
        <v>44572</v>
      </c>
      <c r="G111" s="18">
        <v>8</v>
      </c>
      <c r="H111" s="16">
        <v>3</v>
      </c>
      <c r="I111">
        <v>2.4470000000000001</v>
      </c>
      <c r="J111">
        <v>2.645</v>
      </c>
      <c r="K111" s="15" t="s">
        <v>53</v>
      </c>
      <c r="L111" s="15"/>
    </row>
    <row r="112" spans="1:12" ht="16.5" customHeight="1" x14ac:dyDescent="0.35">
      <c r="A112" s="15" t="s">
        <v>32</v>
      </c>
      <c r="B112" s="15" t="s">
        <v>26</v>
      </c>
      <c r="C112" s="15" t="s">
        <v>29</v>
      </c>
      <c r="D112" s="15" t="s">
        <v>33</v>
      </c>
      <c r="E112" s="16">
        <v>1</v>
      </c>
      <c r="F112" s="17">
        <v>44572</v>
      </c>
      <c r="G112" s="18">
        <v>8</v>
      </c>
      <c r="H112" s="16">
        <v>3</v>
      </c>
      <c r="I112">
        <v>2.7560000000000002</v>
      </c>
      <c r="J112">
        <v>2.4500000000000002</v>
      </c>
      <c r="K112" s="15" t="s">
        <v>53</v>
      </c>
      <c r="L112" s="15"/>
    </row>
    <row r="113" spans="1:12" x14ac:dyDescent="0.35">
      <c r="A113" s="15" t="s">
        <v>32</v>
      </c>
      <c r="B113" s="15" t="s">
        <v>26</v>
      </c>
      <c r="C113" s="15" t="s">
        <v>29</v>
      </c>
      <c r="D113" s="15" t="s">
        <v>33</v>
      </c>
      <c r="E113" s="16">
        <v>2</v>
      </c>
      <c r="F113" s="17">
        <v>44572</v>
      </c>
      <c r="G113" s="18">
        <v>8</v>
      </c>
      <c r="H113" s="16">
        <v>3</v>
      </c>
      <c r="I113">
        <v>2.7229999999999999</v>
      </c>
      <c r="J113">
        <v>1.992</v>
      </c>
      <c r="K113" s="15" t="s">
        <v>53</v>
      </c>
      <c r="L113" s="15"/>
    </row>
    <row r="114" spans="1:12" x14ac:dyDescent="0.35">
      <c r="A114" s="15" t="s">
        <v>32</v>
      </c>
      <c r="B114" s="15" t="s">
        <v>26</v>
      </c>
      <c r="C114" s="15" t="s">
        <v>24</v>
      </c>
      <c r="D114" s="15" t="s">
        <v>34</v>
      </c>
      <c r="E114" s="16">
        <v>6</v>
      </c>
      <c r="F114" s="17">
        <v>44572</v>
      </c>
      <c r="G114" s="18">
        <v>8</v>
      </c>
      <c r="H114" s="16">
        <v>3</v>
      </c>
      <c r="I114">
        <v>2.6590000000000003</v>
      </c>
      <c r="J114">
        <v>2.7530000000000001</v>
      </c>
      <c r="K114" s="15" t="s">
        <v>53</v>
      </c>
      <c r="L114" s="15"/>
    </row>
    <row r="115" spans="1:12" x14ac:dyDescent="0.35">
      <c r="A115" s="15" t="s">
        <v>32</v>
      </c>
      <c r="B115" s="15" t="s">
        <v>26</v>
      </c>
      <c r="C115" s="15" t="s">
        <v>29</v>
      </c>
      <c r="D115" s="15" t="s">
        <v>34</v>
      </c>
      <c r="E115" s="16">
        <v>10</v>
      </c>
      <c r="F115" s="17">
        <v>44572</v>
      </c>
      <c r="G115" s="18">
        <v>8</v>
      </c>
      <c r="H115" s="16">
        <v>3</v>
      </c>
      <c r="I115">
        <v>2.5129999999999999</v>
      </c>
      <c r="J115">
        <v>2.5680000000000001</v>
      </c>
      <c r="K115" s="15" t="s">
        <v>53</v>
      </c>
      <c r="L115" s="15"/>
    </row>
    <row r="116" spans="1:12" x14ac:dyDescent="0.35">
      <c r="F116" s="7"/>
      <c r="G116" s="11"/>
    </row>
    <row r="117" spans="1:12" x14ac:dyDescent="0.35">
      <c r="F117" s="7"/>
      <c r="G117" s="11"/>
    </row>
  </sheetData>
  <sortState xmlns:xlrd2="http://schemas.microsoft.com/office/spreadsheetml/2017/richdata2" ref="A2:L117">
    <sortCondition ref="B2:B1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EB46-3D2B-48FC-A967-148EF0BA7545}">
  <dimension ref="A1:N123"/>
  <sheetViews>
    <sheetView topLeftCell="A9" workbookViewId="0">
      <selection activeCell="A123" activeCellId="1" sqref="A1:G1 A123:G123"/>
    </sheetView>
  </sheetViews>
  <sheetFormatPr defaultRowHeight="14.5" x14ac:dyDescent="0.35"/>
  <cols>
    <col min="1" max="1" width="10.453125" bestFit="1" customWidth="1"/>
    <col min="4" max="4" width="16.1796875" bestFit="1" customWidth="1"/>
    <col min="5" max="5" width="8" style="10" customWidth="1"/>
    <col min="6" max="6" width="11.81640625" customWidth="1"/>
    <col min="7" max="8" width="10.1796875" style="10" customWidth="1"/>
    <col min="9" max="9" width="11.26953125" customWidth="1"/>
    <col min="10" max="12" width="10.1796875" customWidth="1"/>
    <col min="13" max="13" width="28.453125" bestFit="1" customWidth="1"/>
    <col min="14" max="14" width="45.81640625" bestFit="1" customWidth="1"/>
  </cols>
  <sheetData>
    <row r="1" spans="1:14" s="1" customFormat="1" x14ac:dyDescent="0.35">
      <c r="A1" s="1" t="s">
        <v>3</v>
      </c>
      <c r="B1" s="1" t="s">
        <v>0</v>
      </c>
      <c r="C1" s="1" t="s">
        <v>1</v>
      </c>
      <c r="D1" s="1" t="s">
        <v>39</v>
      </c>
      <c r="E1" s="8" t="s">
        <v>40</v>
      </c>
      <c r="F1" s="1" t="s">
        <v>41</v>
      </c>
      <c r="G1" s="8" t="s">
        <v>46</v>
      </c>
      <c r="H1" s="8" t="s">
        <v>43</v>
      </c>
      <c r="I1" s="1" t="s">
        <v>44</v>
      </c>
      <c r="J1" s="1" t="s">
        <v>45</v>
      </c>
      <c r="K1" s="1" t="s">
        <v>47</v>
      </c>
      <c r="L1" s="1" t="s">
        <v>54</v>
      </c>
      <c r="M1" s="1" t="s">
        <v>42</v>
      </c>
      <c r="N1" s="1" t="s">
        <v>48</v>
      </c>
    </row>
    <row r="2" spans="1:14" x14ac:dyDescent="0.35">
      <c r="A2" t="s">
        <v>4</v>
      </c>
      <c r="B2" t="s">
        <v>28</v>
      </c>
      <c r="C2" t="s">
        <v>24</v>
      </c>
      <c r="D2" t="s">
        <v>25</v>
      </c>
      <c r="E2" s="10">
        <v>6</v>
      </c>
      <c r="F2" s="7">
        <v>44513</v>
      </c>
      <c r="G2" s="11">
        <v>5</v>
      </c>
      <c r="H2" s="9" t="s">
        <v>51</v>
      </c>
      <c r="I2" s="7"/>
      <c r="J2" s="7"/>
      <c r="K2" s="7"/>
      <c r="L2" s="7"/>
      <c r="M2">
        <v>89.676274654463853</v>
      </c>
      <c r="N2" t="s">
        <v>49</v>
      </c>
    </row>
    <row r="3" spans="1:14" x14ac:dyDescent="0.35">
      <c r="A3" t="s">
        <v>4</v>
      </c>
      <c r="B3" t="s">
        <v>27</v>
      </c>
      <c r="C3" t="s">
        <v>24</v>
      </c>
      <c r="D3" t="s">
        <v>25</v>
      </c>
      <c r="E3" s="10">
        <v>3</v>
      </c>
      <c r="F3" s="7">
        <v>44513</v>
      </c>
      <c r="G3" s="11">
        <v>5</v>
      </c>
      <c r="H3" s="9" t="s">
        <v>51</v>
      </c>
      <c r="I3" s="7"/>
      <c r="J3" s="7"/>
      <c r="K3" s="7"/>
      <c r="L3" s="7"/>
      <c r="M3">
        <v>4.0790266052762174</v>
      </c>
      <c r="N3" t="s">
        <v>50</v>
      </c>
    </row>
    <row r="4" spans="1:14" x14ac:dyDescent="0.35">
      <c r="A4" t="s">
        <v>4</v>
      </c>
      <c r="B4" t="s">
        <v>28</v>
      </c>
      <c r="C4" t="s">
        <v>24</v>
      </c>
      <c r="D4" t="s">
        <v>25</v>
      </c>
      <c r="E4" s="10">
        <v>9</v>
      </c>
      <c r="F4" s="7">
        <v>44513</v>
      </c>
      <c r="G4" s="11">
        <v>5</v>
      </c>
      <c r="H4" s="9" t="s">
        <v>51</v>
      </c>
      <c r="I4" s="7"/>
      <c r="J4" s="7"/>
      <c r="K4" s="7"/>
      <c r="L4" s="7"/>
      <c r="M4">
        <v>99.772312392143377</v>
      </c>
      <c r="N4" t="s">
        <v>49</v>
      </c>
    </row>
    <row r="5" spans="1:14" x14ac:dyDescent="0.35">
      <c r="A5" t="s">
        <v>4</v>
      </c>
      <c r="B5" t="s">
        <v>28</v>
      </c>
      <c r="C5" t="s">
        <v>24</v>
      </c>
      <c r="D5" t="s">
        <v>30</v>
      </c>
      <c r="E5" s="10">
        <v>9</v>
      </c>
      <c r="F5" s="7">
        <v>44517</v>
      </c>
      <c r="G5" s="11">
        <v>9</v>
      </c>
      <c r="H5" s="9" t="s">
        <v>51</v>
      </c>
      <c r="I5" s="7"/>
      <c r="J5" s="7"/>
      <c r="K5" s="7"/>
      <c r="L5" s="7"/>
      <c r="M5">
        <v>6.1532636592819321</v>
      </c>
    </row>
    <row r="6" spans="1:14" x14ac:dyDescent="0.35">
      <c r="A6" t="s">
        <v>4</v>
      </c>
      <c r="B6" t="s">
        <v>28</v>
      </c>
      <c r="C6" t="s">
        <v>29</v>
      </c>
      <c r="D6" t="s">
        <v>25</v>
      </c>
      <c r="E6" s="10">
        <v>7</v>
      </c>
      <c r="F6" s="7">
        <v>44517</v>
      </c>
      <c r="G6" s="11">
        <v>9</v>
      </c>
      <c r="H6" s="9" t="s">
        <v>51</v>
      </c>
      <c r="I6" s="7"/>
      <c r="J6" s="7"/>
      <c r="K6" s="7"/>
      <c r="L6" s="7"/>
      <c r="M6">
        <v>7.0224498746397952</v>
      </c>
    </row>
    <row r="7" spans="1:14" x14ac:dyDescent="0.35">
      <c r="A7" t="s">
        <v>4</v>
      </c>
      <c r="B7" t="s">
        <v>28</v>
      </c>
      <c r="C7" t="s">
        <v>24</v>
      </c>
      <c r="D7" t="s">
        <v>25</v>
      </c>
      <c r="E7" s="10">
        <v>1</v>
      </c>
      <c r="F7" s="7">
        <v>44539</v>
      </c>
      <c r="G7" s="11">
        <v>31</v>
      </c>
      <c r="H7" s="9" t="s">
        <v>51</v>
      </c>
      <c r="I7" s="7"/>
      <c r="J7" s="7"/>
      <c r="K7" s="7"/>
      <c r="L7" s="7"/>
      <c r="M7">
        <v>2.2837925720906598</v>
      </c>
    </row>
    <row r="8" spans="1:14" x14ac:dyDescent="0.35">
      <c r="A8" t="s">
        <v>4</v>
      </c>
      <c r="B8" t="s">
        <v>28</v>
      </c>
      <c r="C8" t="s">
        <v>24</v>
      </c>
      <c r="D8" t="s">
        <v>25</v>
      </c>
      <c r="E8" s="10">
        <v>2</v>
      </c>
      <c r="F8" s="7">
        <v>44516</v>
      </c>
      <c r="G8" s="11">
        <v>8</v>
      </c>
      <c r="H8" s="9" t="s">
        <v>51</v>
      </c>
      <c r="I8" s="7"/>
      <c r="J8" s="7"/>
      <c r="K8" s="7"/>
      <c r="L8" s="7"/>
      <c r="M8">
        <v>10.040994478301497</v>
      </c>
    </row>
    <row r="9" spans="1:14" x14ac:dyDescent="0.35">
      <c r="A9" t="s">
        <v>4</v>
      </c>
      <c r="B9" t="s">
        <v>27</v>
      </c>
      <c r="C9" t="s">
        <v>24</v>
      </c>
      <c r="D9" t="s">
        <v>25</v>
      </c>
      <c r="E9" s="10">
        <v>3</v>
      </c>
      <c r="F9" s="7">
        <v>44517</v>
      </c>
      <c r="G9" s="11">
        <v>9</v>
      </c>
      <c r="H9" s="9" t="s">
        <v>51</v>
      </c>
      <c r="I9" s="7"/>
      <c r="J9" s="7"/>
      <c r="K9" s="7"/>
      <c r="L9" s="7"/>
      <c r="M9">
        <v>5.7409744469866603E-2</v>
      </c>
    </row>
    <row r="10" spans="1:14" x14ac:dyDescent="0.35">
      <c r="A10" s="15" t="s">
        <v>4</v>
      </c>
      <c r="B10" s="15" t="s">
        <v>27</v>
      </c>
      <c r="C10" s="15" t="s">
        <v>29</v>
      </c>
      <c r="D10" s="15" t="s">
        <v>25</v>
      </c>
      <c r="E10" s="16">
        <v>10</v>
      </c>
      <c r="F10" s="17">
        <v>44513</v>
      </c>
      <c r="G10" s="18">
        <v>5</v>
      </c>
      <c r="H10" s="16">
        <v>1</v>
      </c>
      <c r="I10">
        <v>2.9119999999999999</v>
      </c>
      <c r="J10">
        <v>2.6510000000000002</v>
      </c>
      <c r="K10" s="15" t="s">
        <v>53</v>
      </c>
      <c r="L10" s="20"/>
      <c r="M10" s="21">
        <v>0.19791662897375001</v>
      </c>
      <c r="N10" s="15" t="s">
        <v>50</v>
      </c>
    </row>
    <row r="11" spans="1:14" x14ac:dyDescent="0.35">
      <c r="A11" s="15" t="s">
        <v>4</v>
      </c>
      <c r="B11" s="15" t="s">
        <v>27</v>
      </c>
      <c r="C11" s="15" t="s">
        <v>24</v>
      </c>
      <c r="D11" s="15" t="s">
        <v>30</v>
      </c>
      <c r="E11" s="16">
        <v>6</v>
      </c>
      <c r="F11" s="17">
        <v>44513</v>
      </c>
      <c r="G11" s="18">
        <v>5</v>
      </c>
      <c r="H11" s="16">
        <v>1</v>
      </c>
      <c r="I11">
        <v>2.802</v>
      </c>
      <c r="J11">
        <v>2.9750000000000001</v>
      </c>
      <c r="K11" s="15" t="s">
        <v>53</v>
      </c>
      <c r="L11" s="20"/>
      <c r="M11" s="21">
        <v>0.130950214747899</v>
      </c>
      <c r="N11" s="15" t="s">
        <v>50</v>
      </c>
    </row>
    <row r="12" spans="1:14" x14ac:dyDescent="0.35">
      <c r="A12" s="15" t="s">
        <v>4</v>
      </c>
      <c r="B12" s="15" t="s">
        <v>27</v>
      </c>
      <c r="C12" s="15" t="s">
        <v>29</v>
      </c>
      <c r="D12" s="15" t="s">
        <v>30</v>
      </c>
      <c r="E12" s="16">
        <v>10</v>
      </c>
      <c r="F12" s="17">
        <v>44513</v>
      </c>
      <c r="G12" s="18">
        <v>5</v>
      </c>
      <c r="H12" s="16">
        <v>1</v>
      </c>
      <c r="I12">
        <v>2.9569999999999999</v>
      </c>
      <c r="J12">
        <v>2.6640000000000001</v>
      </c>
      <c r="K12" s="15" t="s">
        <v>53</v>
      </c>
      <c r="L12" s="20"/>
      <c r="M12" s="21">
        <v>0.18008983366526601</v>
      </c>
      <c r="N12" s="15" t="s">
        <v>50</v>
      </c>
    </row>
    <row r="13" spans="1:14" x14ac:dyDescent="0.35">
      <c r="A13" s="15" t="s">
        <v>4</v>
      </c>
      <c r="B13" s="15" t="s">
        <v>27</v>
      </c>
      <c r="C13" s="15" t="s">
        <v>24</v>
      </c>
      <c r="D13" s="15" t="s">
        <v>31</v>
      </c>
      <c r="E13" s="16">
        <v>8</v>
      </c>
      <c r="F13" s="17">
        <v>44513</v>
      </c>
      <c r="G13" s="18">
        <v>5</v>
      </c>
      <c r="H13" s="16">
        <v>1</v>
      </c>
      <c r="I13">
        <v>2.9340000000000002</v>
      </c>
      <c r="J13">
        <v>2.7360000000000002</v>
      </c>
      <c r="K13" s="15" t="s">
        <v>53</v>
      </c>
      <c r="L13" s="20"/>
      <c r="M13" s="21">
        <v>0.16489096086998001</v>
      </c>
      <c r="N13" s="15" t="s">
        <v>50</v>
      </c>
    </row>
    <row r="14" spans="1:14" x14ac:dyDescent="0.35">
      <c r="A14" s="15" t="s">
        <v>4</v>
      </c>
      <c r="B14" s="15" t="s">
        <v>27</v>
      </c>
      <c r="C14" s="15" t="s">
        <v>24</v>
      </c>
      <c r="D14" s="15" t="s">
        <v>25</v>
      </c>
      <c r="E14" s="16">
        <v>3</v>
      </c>
      <c r="F14" s="17">
        <v>44516</v>
      </c>
      <c r="G14" s="18">
        <v>8</v>
      </c>
      <c r="H14" s="16">
        <v>1</v>
      </c>
      <c r="I14">
        <v>2.9410000000000003</v>
      </c>
      <c r="J14">
        <v>3.0049999999999999</v>
      </c>
      <c r="K14" s="15" t="s">
        <v>53</v>
      </c>
      <c r="L14" s="20"/>
      <c r="M14" s="21">
        <v>7.2745261596520297E-2</v>
      </c>
      <c r="N14" s="15"/>
    </row>
    <row r="15" spans="1:14" x14ac:dyDescent="0.35">
      <c r="A15" s="15" t="s">
        <v>4</v>
      </c>
      <c r="B15" s="15" t="s">
        <v>27</v>
      </c>
      <c r="C15" s="15" t="s">
        <v>24</v>
      </c>
      <c r="D15" s="15" t="s">
        <v>25</v>
      </c>
      <c r="E15" s="16">
        <v>7</v>
      </c>
      <c r="F15" s="17">
        <v>44516</v>
      </c>
      <c r="G15" s="18">
        <v>8</v>
      </c>
      <c r="H15" s="16">
        <v>1</v>
      </c>
      <c r="I15">
        <v>3.0060000000000002</v>
      </c>
      <c r="J15">
        <v>2.7770000000000001</v>
      </c>
      <c r="K15" s="15" t="s">
        <v>53</v>
      </c>
      <c r="L15" s="20"/>
      <c r="M15" s="21">
        <v>0.12900370418974699</v>
      </c>
      <c r="N15" s="15"/>
    </row>
    <row r="16" spans="1:14" x14ac:dyDescent="0.35">
      <c r="A16" s="15" t="s">
        <v>4</v>
      </c>
      <c r="B16" s="15" t="s">
        <v>27</v>
      </c>
      <c r="C16" s="15" t="s">
        <v>24</v>
      </c>
      <c r="D16" s="15" t="s">
        <v>25</v>
      </c>
      <c r="E16" s="16">
        <v>9</v>
      </c>
      <c r="F16" s="17">
        <v>44516</v>
      </c>
      <c r="G16" s="18">
        <v>8</v>
      </c>
      <c r="H16" s="16">
        <v>1</v>
      </c>
      <c r="I16">
        <v>2.75</v>
      </c>
      <c r="J16">
        <v>2.694</v>
      </c>
      <c r="K16" s="15" t="s">
        <v>53</v>
      </c>
      <c r="L16" s="20"/>
      <c r="M16" s="21">
        <v>0.23422472011314799</v>
      </c>
      <c r="N16" s="15"/>
    </row>
    <row r="17" spans="1:14" x14ac:dyDescent="0.35">
      <c r="A17" s="15" t="s">
        <v>4</v>
      </c>
      <c r="B17" s="15" t="s">
        <v>26</v>
      </c>
      <c r="C17" s="15" t="s">
        <v>29</v>
      </c>
      <c r="D17" s="15" t="s">
        <v>25</v>
      </c>
      <c r="E17" s="16">
        <v>2</v>
      </c>
      <c r="F17" s="17">
        <v>44516</v>
      </c>
      <c r="G17" s="18">
        <v>8</v>
      </c>
      <c r="H17" s="16">
        <v>1</v>
      </c>
      <c r="I17">
        <v>2.67</v>
      </c>
      <c r="J17">
        <v>2.5209999999999999</v>
      </c>
      <c r="K17" s="15" t="s">
        <v>53</v>
      </c>
      <c r="L17" s="20"/>
      <c r="M17" s="21">
        <v>0.31193153021367198</v>
      </c>
      <c r="N17" s="15"/>
    </row>
    <row r="18" spans="1:14" x14ac:dyDescent="0.35">
      <c r="A18" s="15" t="s">
        <v>4</v>
      </c>
      <c r="B18" s="15" t="s">
        <v>26</v>
      </c>
      <c r="C18" s="15" t="s">
        <v>29</v>
      </c>
      <c r="D18" s="15" t="s">
        <v>25</v>
      </c>
      <c r="E18" s="16">
        <v>5</v>
      </c>
      <c r="F18" s="17">
        <v>44516</v>
      </c>
      <c r="G18" s="18">
        <v>8</v>
      </c>
      <c r="H18" s="16">
        <v>1</v>
      </c>
      <c r="I18">
        <v>2.544</v>
      </c>
      <c r="J18">
        <v>2.4900000000000002</v>
      </c>
      <c r="K18" s="15" t="s">
        <v>53</v>
      </c>
      <c r="L18" s="20"/>
      <c r="M18" s="21">
        <v>0.36156136951835799</v>
      </c>
      <c r="N18" s="15"/>
    </row>
    <row r="19" spans="1:14" x14ac:dyDescent="0.35">
      <c r="A19" s="15" t="s">
        <v>4</v>
      </c>
      <c r="B19" s="15" t="s">
        <v>26</v>
      </c>
      <c r="C19" s="15" t="s">
        <v>29</v>
      </c>
      <c r="D19" s="15" t="s">
        <v>25</v>
      </c>
      <c r="E19" s="16">
        <v>8</v>
      </c>
      <c r="F19" s="17">
        <v>44516</v>
      </c>
      <c r="G19" s="18">
        <v>8</v>
      </c>
      <c r="H19" s="16">
        <v>1</v>
      </c>
      <c r="I19">
        <v>2.6850000000000001</v>
      </c>
      <c r="J19">
        <v>2.589</v>
      </c>
      <c r="K19" s="15" t="s">
        <v>53</v>
      </c>
      <c r="L19" s="20"/>
      <c r="M19" s="21">
        <v>0.286222947790088</v>
      </c>
      <c r="N19" s="15"/>
    </row>
    <row r="20" spans="1:14" x14ac:dyDescent="0.35">
      <c r="A20" s="15" t="s">
        <v>4</v>
      </c>
      <c r="B20" s="15" t="s">
        <v>27</v>
      </c>
      <c r="C20" s="15" t="s">
        <v>29</v>
      </c>
      <c r="D20" s="15" t="s">
        <v>25</v>
      </c>
      <c r="E20" s="16">
        <v>7</v>
      </c>
      <c r="F20" s="17">
        <v>44516</v>
      </c>
      <c r="G20" s="18">
        <v>8</v>
      </c>
      <c r="H20" s="16">
        <v>1</v>
      </c>
      <c r="I20">
        <v>2.9529999999999998</v>
      </c>
      <c r="J20">
        <v>2.7170000000000001</v>
      </c>
      <c r="K20" s="15" t="s">
        <v>53</v>
      </c>
      <c r="L20" s="20"/>
      <c r="M20" s="21">
        <v>0.16489096086998001</v>
      </c>
      <c r="N20" s="15"/>
    </row>
    <row r="21" spans="1:14" x14ac:dyDescent="0.35">
      <c r="A21" s="15" t="s">
        <v>4</v>
      </c>
      <c r="B21" s="15" t="s">
        <v>27</v>
      </c>
      <c r="C21" s="15" t="s">
        <v>29</v>
      </c>
      <c r="D21" s="15" t="s">
        <v>25</v>
      </c>
      <c r="E21" s="16">
        <v>9</v>
      </c>
      <c r="F21" s="17">
        <v>44516</v>
      </c>
      <c r="G21" s="18">
        <v>8</v>
      </c>
      <c r="H21" s="16">
        <v>1</v>
      </c>
      <c r="I21">
        <v>2.8660000000000001</v>
      </c>
      <c r="J21">
        <v>2.855</v>
      </c>
      <c r="K21" s="15" t="s">
        <v>53</v>
      </c>
      <c r="L21" s="20"/>
      <c r="M21" s="21">
        <v>0.148872351444895</v>
      </c>
      <c r="N21" s="15"/>
    </row>
    <row r="22" spans="1:14" x14ac:dyDescent="0.35">
      <c r="A22" s="15" t="s">
        <v>4</v>
      </c>
      <c r="B22" s="15" t="s">
        <v>27</v>
      </c>
      <c r="C22" s="15" t="s">
        <v>29</v>
      </c>
      <c r="D22" s="15" t="s">
        <v>25</v>
      </c>
      <c r="E22" s="16">
        <v>10</v>
      </c>
      <c r="F22" s="17">
        <v>44516</v>
      </c>
      <c r="G22" s="18">
        <v>8</v>
      </c>
      <c r="H22" s="16">
        <v>1</v>
      </c>
      <c r="I22">
        <v>2.8260000000000001</v>
      </c>
      <c r="J22">
        <v>2.883</v>
      </c>
      <c r="K22" s="15" t="s">
        <v>53</v>
      </c>
      <c r="L22" s="20"/>
      <c r="M22" s="21">
        <v>0.15266367178865201</v>
      </c>
      <c r="N22" s="15"/>
    </row>
    <row r="23" spans="1:14" x14ac:dyDescent="0.35">
      <c r="A23" s="15" t="s">
        <v>4</v>
      </c>
      <c r="B23" s="15" t="s">
        <v>27</v>
      </c>
      <c r="C23" s="15" t="s">
        <v>24</v>
      </c>
      <c r="D23" s="15" t="s">
        <v>30</v>
      </c>
      <c r="E23" s="16">
        <v>3</v>
      </c>
      <c r="F23" s="17">
        <v>44516</v>
      </c>
      <c r="G23" s="18">
        <v>8</v>
      </c>
      <c r="H23" s="16">
        <v>1</v>
      </c>
      <c r="I23">
        <v>2.891</v>
      </c>
      <c r="J23">
        <v>2.9950000000000001</v>
      </c>
      <c r="K23" s="15" t="s">
        <v>53</v>
      </c>
      <c r="L23" s="20"/>
      <c r="M23" s="21">
        <v>9.4431645988121496E-2</v>
      </c>
      <c r="N23" s="15"/>
    </row>
    <row r="24" spans="1:14" x14ac:dyDescent="0.35">
      <c r="A24" s="15" t="s">
        <v>4</v>
      </c>
      <c r="B24" s="15" t="s">
        <v>27</v>
      </c>
      <c r="C24" s="15" t="s">
        <v>24</v>
      </c>
      <c r="D24" s="15" t="s">
        <v>30</v>
      </c>
      <c r="E24" s="16">
        <v>7</v>
      </c>
      <c r="F24" s="17">
        <v>44516</v>
      </c>
      <c r="G24" s="18">
        <v>8</v>
      </c>
      <c r="H24" s="16">
        <v>1</v>
      </c>
      <c r="I24">
        <v>2.6670000000000003</v>
      </c>
      <c r="J24">
        <v>2.8759999999999999</v>
      </c>
      <c r="K24" s="15" t="s">
        <v>53</v>
      </c>
      <c r="L24" s="20"/>
      <c r="M24" s="21">
        <v>0.20403572325904401</v>
      </c>
      <c r="N24" s="15"/>
    </row>
    <row r="25" spans="1:14" x14ac:dyDescent="0.35">
      <c r="A25" s="15" t="s">
        <v>4</v>
      </c>
      <c r="B25" s="15" t="s">
        <v>27</v>
      </c>
      <c r="C25" s="15" t="s">
        <v>24</v>
      </c>
      <c r="D25" s="15" t="s">
        <v>30</v>
      </c>
      <c r="E25" s="16">
        <v>9</v>
      </c>
      <c r="F25" s="17">
        <v>44516</v>
      </c>
      <c r="G25" s="18">
        <v>8</v>
      </c>
      <c r="H25" s="16">
        <v>1</v>
      </c>
      <c r="I25">
        <v>2.4830000000000001</v>
      </c>
      <c r="J25">
        <v>2.673</v>
      </c>
      <c r="K25" s="15" t="s">
        <v>53</v>
      </c>
      <c r="L25" s="20"/>
      <c r="M25" s="21">
        <v>0.32286941006472902</v>
      </c>
      <c r="N25" s="15"/>
    </row>
    <row r="26" spans="1:14" x14ac:dyDescent="0.35">
      <c r="A26" s="15" t="s">
        <v>4</v>
      </c>
      <c r="B26" s="15" t="s">
        <v>26</v>
      </c>
      <c r="C26" s="15" t="s">
        <v>29</v>
      </c>
      <c r="D26" s="15" t="s">
        <v>30</v>
      </c>
      <c r="E26" s="16">
        <v>3</v>
      </c>
      <c r="F26" s="17">
        <v>44516</v>
      </c>
      <c r="G26" s="18">
        <v>8</v>
      </c>
      <c r="H26" s="16">
        <v>1</v>
      </c>
      <c r="I26">
        <v>2.7269999999999999</v>
      </c>
      <c r="J26">
        <v>2.6579999999999999</v>
      </c>
      <c r="K26" s="15" t="s">
        <v>53</v>
      </c>
      <c r="L26" s="20"/>
      <c r="M26" s="21">
        <v>0.25221024560657201</v>
      </c>
      <c r="N26" s="15"/>
    </row>
    <row r="27" spans="1:14" x14ac:dyDescent="0.35">
      <c r="A27" s="15" t="s">
        <v>4</v>
      </c>
      <c r="B27" s="15" t="s">
        <v>26</v>
      </c>
      <c r="C27" s="15" t="s">
        <v>29</v>
      </c>
      <c r="D27" s="15" t="s">
        <v>30</v>
      </c>
      <c r="E27" s="16">
        <v>5</v>
      </c>
      <c r="F27" s="17">
        <v>44516</v>
      </c>
      <c r="G27" s="18">
        <v>8</v>
      </c>
      <c r="H27" s="16">
        <v>1</v>
      </c>
      <c r="I27">
        <v>2.653</v>
      </c>
      <c r="J27">
        <v>2.7709999999999999</v>
      </c>
      <c r="K27" s="15" t="s">
        <v>53</v>
      </c>
      <c r="L27" s="20"/>
      <c r="M27" s="21">
        <v>0.240318270915578</v>
      </c>
      <c r="N27" s="15"/>
    </row>
    <row r="28" spans="1:14" x14ac:dyDescent="0.35">
      <c r="A28" s="15" t="s">
        <v>4</v>
      </c>
      <c r="B28" s="15" t="s">
        <v>26</v>
      </c>
      <c r="C28" s="15" t="s">
        <v>29</v>
      </c>
      <c r="D28" s="15" t="s">
        <v>30</v>
      </c>
      <c r="E28" s="16">
        <v>8</v>
      </c>
      <c r="F28" s="17">
        <v>44516</v>
      </c>
      <c r="G28" s="18">
        <v>8</v>
      </c>
      <c r="H28" s="16">
        <v>1</v>
      </c>
      <c r="I28">
        <v>2.6749999999999998</v>
      </c>
      <c r="J28">
        <v>2.738</v>
      </c>
      <c r="K28" s="15" t="s">
        <v>53</v>
      </c>
      <c r="L28" s="20"/>
      <c r="M28" s="21">
        <v>0.24367078665095901</v>
      </c>
      <c r="N28" s="15"/>
    </row>
    <row r="29" spans="1:14" x14ac:dyDescent="0.35">
      <c r="A29" s="15" t="s">
        <v>4</v>
      </c>
      <c r="B29" s="15" t="s">
        <v>27</v>
      </c>
      <c r="C29" s="15" t="s">
        <v>29</v>
      </c>
      <c r="D29" s="15" t="s">
        <v>30</v>
      </c>
      <c r="E29" s="16">
        <v>3</v>
      </c>
      <c r="F29" s="17">
        <v>44516</v>
      </c>
      <c r="G29" s="18">
        <v>8</v>
      </c>
      <c r="H29" s="16">
        <v>1</v>
      </c>
      <c r="I29">
        <v>2.8319999999999999</v>
      </c>
      <c r="J29">
        <v>2.7570000000000001</v>
      </c>
      <c r="K29" s="15" t="s">
        <v>53</v>
      </c>
      <c r="L29" s="20"/>
      <c r="M29" s="21">
        <v>0.189942600955295</v>
      </c>
      <c r="N29" s="15"/>
    </row>
    <row r="30" spans="1:14" x14ac:dyDescent="0.35">
      <c r="A30" s="15" t="s">
        <v>4</v>
      </c>
      <c r="B30" s="15" t="s">
        <v>27</v>
      </c>
      <c r="C30" s="15" t="s">
        <v>29</v>
      </c>
      <c r="D30" s="15" t="s">
        <v>30</v>
      </c>
      <c r="E30" s="16">
        <v>4</v>
      </c>
      <c r="F30" s="17">
        <v>44516</v>
      </c>
      <c r="G30" s="18">
        <v>8</v>
      </c>
      <c r="H30" s="16">
        <v>1</v>
      </c>
      <c r="I30">
        <v>2.798</v>
      </c>
      <c r="J30">
        <v>2.7429999999999999</v>
      </c>
      <c r="K30" s="15" t="s">
        <v>53</v>
      </c>
      <c r="L30" s="20"/>
      <c r="M30" s="21">
        <v>0.20464704480243201</v>
      </c>
      <c r="N30" s="15"/>
    </row>
    <row r="31" spans="1:14" x14ac:dyDescent="0.35">
      <c r="A31" s="15" t="s">
        <v>4</v>
      </c>
      <c r="B31" s="15" t="s">
        <v>27</v>
      </c>
      <c r="C31" s="15" t="s">
        <v>29</v>
      </c>
      <c r="D31" s="15" t="s">
        <v>30</v>
      </c>
      <c r="E31" s="16">
        <v>10</v>
      </c>
      <c r="F31" s="17">
        <v>44516</v>
      </c>
      <c r="G31" s="18">
        <v>8</v>
      </c>
      <c r="H31" s="16">
        <v>1</v>
      </c>
      <c r="I31">
        <v>3.0289999999999999</v>
      </c>
      <c r="J31">
        <v>2.992</v>
      </c>
      <c r="K31" s="15" t="s">
        <v>53</v>
      </c>
      <c r="L31" s="20"/>
      <c r="M31" s="21">
        <v>4.2312347516750101E-2</v>
      </c>
      <c r="N31" s="15"/>
    </row>
    <row r="32" spans="1:14" x14ac:dyDescent="0.35">
      <c r="A32" s="15" t="s">
        <v>4</v>
      </c>
      <c r="B32" s="15" t="s">
        <v>26</v>
      </c>
      <c r="C32" s="15" t="s">
        <v>24</v>
      </c>
      <c r="D32" s="15" t="s">
        <v>31</v>
      </c>
      <c r="E32" s="16">
        <v>2</v>
      </c>
      <c r="F32" s="17">
        <v>44516</v>
      </c>
      <c r="G32" s="18">
        <v>8</v>
      </c>
      <c r="H32" s="16">
        <v>1</v>
      </c>
      <c r="I32">
        <v>2.6989999999999998</v>
      </c>
      <c r="J32">
        <v>2.8029999999999999</v>
      </c>
      <c r="K32" s="15" t="s">
        <v>53</v>
      </c>
      <c r="L32" s="20"/>
      <c r="M32" s="21">
        <v>0.21655152971324601</v>
      </c>
      <c r="N32" s="15"/>
    </row>
    <row r="33" spans="1:14" x14ac:dyDescent="0.35">
      <c r="A33" s="15" t="s">
        <v>4</v>
      </c>
      <c r="B33" s="15" t="s">
        <v>27</v>
      </c>
      <c r="C33" s="15" t="s">
        <v>24</v>
      </c>
      <c r="D33" s="15" t="s">
        <v>31</v>
      </c>
      <c r="E33" s="16">
        <v>8</v>
      </c>
      <c r="F33" s="17">
        <v>44516</v>
      </c>
      <c r="G33" s="18">
        <v>8</v>
      </c>
      <c r="H33" s="16">
        <v>1</v>
      </c>
      <c r="I33">
        <v>2.9689999999999999</v>
      </c>
      <c r="J33">
        <v>2.819</v>
      </c>
      <c r="K33" s="15" t="s">
        <v>53</v>
      </c>
      <c r="L33" s="20"/>
      <c r="M33" s="21">
        <v>0.12737713531327299</v>
      </c>
      <c r="N33" s="15"/>
    </row>
    <row r="34" spans="1:14" x14ac:dyDescent="0.35">
      <c r="A34" s="15" t="s">
        <v>32</v>
      </c>
      <c r="B34" s="15" t="s">
        <v>26</v>
      </c>
      <c r="C34" s="15" t="s">
        <v>24</v>
      </c>
      <c r="D34" s="15" t="s">
        <v>25</v>
      </c>
      <c r="E34" s="16">
        <v>4</v>
      </c>
      <c r="F34" s="17">
        <v>44572</v>
      </c>
      <c r="G34" s="18">
        <v>8</v>
      </c>
      <c r="H34" s="16">
        <v>1</v>
      </c>
      <c r="I34">
        <v>2.7370000000000001</v>
      </c>
      <c r="J34">
        <v>2.4910000000000001</v>
      </c>
      <c r="K34" s="15" t="s">
        <v>53</v>
      </c>
      <c r="L34" s="20"/>
      <c r="M34" s="21">
        <v>0.30043437073581702</v>
      </c>
      <c r="N34" s="15"/>
    </row>
    <row r="35" spans="1:14" x14ac:dyDescent="0.35">
      <c r="A35" s="15" t="s">
        <v>32</v>
      </c>
      <c r="B35" s="15" t="s">
        <v>26</v>
      </c>
      <c r="C35" s="15" t="s">
        <v>24</v>
      </c>
      <c r="D35" s="15" t="s">
        <v>25</v>
      </c>
      <c r="E35" s="16">
        <v>5</v>
      </c>
      <c r="F35" s="17">
        <v>44572</v>
      </c>
      <c r="G35" s="18">
        <v>8</v>
      </c>
      <c r="H35" s="16">
        <v>1</v>
      </c>
      <c r="I35">
        <v>2.6120000000000001</v>
      </c>
      <c r="J35">
        <v>2.5680000000000001</v>
      </c>
      <c r="K35" s="15" t="s">
        <v>53</v>
      </c>
      <c r="L35" s="20"/>
      <c r="M35" s="21">
        <v>0.31536230847601998</v>
      </c>
      <c r="N35" s="15"/>
    </row>
    <row r="36" spans="1:14" x14ac:dyDescent="0.35">
      <c r="A36" s="15" t="s">
        <v>32</v>
      </c>
      <c r="B36" s="15" t="s">
        <v>27</v>
      </c>
      <c r="C36" s="15" t="s">
        <v>24</v>
      </c>
      <c r="D36" s="15" t="s">
        <v>25</v>
      </c>
      <c r="E36" s="16">
        <v>1</v>
      </c>
      <c r="F36" s="17">
        <v>44572</v>
      </c>
      <c r="G36" s="18">
        <v>8</v>
      </c>
      <c r="H36" s="16">
        <v>1</v>
      </c>
      <c r="I36">
        <v>2.851</v>
      </c>
      <c r="J36">
        <v>2.9039999999999999</v>
      </c>
      <c r="K36" s="15" t="s">
        <v>53</v>
      </c>
      <c r="L36" s="20"/>
      <c r="M36" s="21">
        <v>0.13804072631786801</v>
      </c>
      <c r="N36" s="15"/>
    </row>
    <row r="37" spans="1:14" x14ac:dyDescent="0.35">
      <c r="A37" s="15" t="s">
        <v>32</v>
      </c>
      <c r="B37" s="15" t="s">
        <v>27</v>
      </c>
      <c r="C37" s="15" t="s">
        <v>24</v>
      </c>
      <c r="D37" s="15" t="s">
        <v>25</v>
      </c>
      <c r="E37" s="16">
        <v>2</v>
      </c>
      <c r="F37" s="17">
        <v>44572</v>
      </c>
      <c r="G37" s="18">
        <v>8</v>
      </c>
      <c r="H37" s="16">
        <v>1</v>
      </c>
      <c r="I37">
        <v>2.6680000000000001</v>
      </c>
      <c r="J37">
        <v>2.68</v>
      </c>
      <c r="K37" s="15" t="s">
        <v>53</v>
      </c>
      <c r="L37" s="20"/>
      <c r="M37" s="21">
        <v>0.26351366350484601</v>
      </c>
      <c r="N37" s="15"/>
    </row>
    <row r="38" spans="1:14" x14ac:dyDescent="0.35">
      <c r="A38" s="15" t="s">
        <v>32</v>
      </c>
      <c r="B38" s="15" t="s">
        <v>27</v>
      </c>
      <c r="C38" s="15" t="s">
        <v>24</v>
      </c>
      <c r="D38" s="15" t="s">
        <v>25</v>
      </c>
      <c r="E38" s="16">
        <v>10</v>
      </c>
      <c r="F38" s="17">
        <v>44572</v>
      </c>
      <c r="G38" s="18">
        <v>8</v>
      </c>
      <c r="H38" s="16">
        <v>1</v>
      </c>
      <c r="I38">
        <v>2.6840000000000002</v>
      </c>
      <c r="J38">
        <v>2.7560000000000002</v>
      </c>
      <c r="K38" s="15" t="s">
        <v>53</v>
      </c>
      <c r="L38" s="20"/>
      <c r="M38" s="21">
        <v>0.235443296723019</v>
      </c>
      <c r="N38" s="15"/>
    </row>
    <row r="39" spans="1:14" x14ac:dyDescent="0.35">
      <c r="A39" s="15" t="s">
        <v>32</v>
      </c>
      <c r="B39" s="15" t="s">
        <v>26</v>
      </c>
      <c r="C39" s="15" t="s">
        <v>29</v>
      </c>
      <c r="D39" s="15" t="s">
        <v>25</v>
      </c>
      <c r="E39" s="16">
        <v>1</v>
      </c>
      <c r="F39" s="17">
        <v>44572</v>
      </c>
      <c r="G39" s="18">
        <v>8</v>
      </c>
      <c r="H39" s="16">
        <v>1</v>
      </c>
      <c r="I39" s="15">
        <v>2.6680000000000001</v>
      </c>
      <c r="J39" s="15">
        <v>2.3879999999999999</v>
      </c>
      <c r="K39" s="15" t="s">
        <v>53</v>
      </c>
      <c r="L39" s="20"/>
      <c r="M39" s="21">
        <v>0.35451194634517902</v>
      </c>
      <c r="N39" s="15"/>
    </row>
    <row r="40" spans="1:14" x14ac:dyDescent="0.35">
      <c r="A40" s="15" t="s">
        <v>32</v>
      </c>
      <c r="B40" s="15" t="s">
        <v>26</v>
      </c>
      <c r="C40" s="15" t="s">
        <v>29</v>
      </c>
      <c r="D40" s="15" t="s">
        <v>25</v>
      </c>
      <c r="E40" s="16">
        <v>4</v>
      </c>
      <c r="F40" s="17">
        <v>44572</v>
      </c>
      <c r="G40" s="18">
        <v>8</v>
      </c>
      <c r="H40" s="16">
        <v>1</v>
      </c>
      <c r="I40">
        <v>2.7869999999999999</v>
      </c>
      <c r="J40">
        <v>2.706</v>
      </c>
      <c r="K40" s="15" t="s">
        <v>53</v>
      </c>
      <c r="L40" s="20"/>
      <c r="M40" s="21">
        <v>0.21929538027669099</v>
      </c>
      <c r="N40" s="15"/>
    </row>
    <row r="41" spans="1:14" x14ac:dyDescent="0.35">
      <c r="A41" s="15" t="s">
        <v>32</v>
      </c>
      <c r="B41" s="15" t="s">
        <v>27</v>
      </c>
      <c r="C41" s="15" t="s">
        <v>29</v>
      </c>
      <c r="D41" s="15" t="s">
        <v>25</v>
      </c>
      <c r="E41" s="16">
        <v>1</v>
      </c>
      <c r="F41" s="17">
        <v>44572</v>
      </c>
      <c r="G41" s="18">
        <v>8</v>
      </c>
      <c r="H41" s="16">
        <v>1</v>
      </c>
      <c r="I41">
        <v>2.9449999999999998</v>
      </c>
      <c r="J41">
        <v>2.9470000000000001</v>
      </c>
      <c r="K41" s="15" t="s">
        <v>53</v>
      </c>
      <c r="L41" s="20"/>
      <c r="M41" s="21">
        <v>9.2329393271949597E-2</v>
      </c>
      <c r="N41" s="15"/>
    </row>
    <row r="42" spans="1:14" x14ac:dyDescent="0.35">
      <c r="A42" s="15" t="s">
        <v>32</v>
      </c>
      <c r="B42" s="15" t="s">
        <v>27</v>
      </c>
      <c r="C42" s="15" t="s">
        <v>29</v>
      </c>
      <c r="D42" s="15" t="s">
        <v>25</v>
      </c>
      <c r="E42" s="16">
        <v>6</v>
      </c>
      <c r="F42" s="17">
        <v>44572</v>
      </c>
      <c r="G42" s="18">
        <v>8</v>
      </c>
      <c r="H42" s="16">
        <v>1</v>
      </c>
      <c r="I42">
        <v>3.1280000000000001</v>
      </c>
      <c r="J42">
        <v>2.8839999999999999</v>
      </c>
      <c r="K42" s="15" t="s">
        <v>53</v>
      </c>
      <c r="L42" s="20"/>
      <c r="M42" s="21">
        <v>4.6281148847285201E-2</v>
      </c>
      <c r="N42" s="15"/>
    </row>
    <row r="43" spans="1:14" x14ac:dyDescent="0.35">
      <c r="A43" s="15" t="s">
        <v>32</v>
      </c>
      <c r="B43" s="15" t="s">
        <v>26</v>
      </c>
      <c r="C43" s="15" t="s">
        <v>24</v>
      </c>
      <c r="D43" s="15" t="s">
        <v>33</v>
      </c>
      <c r="E43" s="16">
        <v>3</v>
      </c>
      <c r="F43" s="17">
        <v>44572</v>
      </c>
      <c r="G43" s="18">
        <v>8</v>
      </c>
      <c r="H43" s="16">
        <v>1</v>
      </c>
      <c r="I43">
        <v>2.5540000000000003</v>
      </c>
      <c r="J43">
        <v>2.673</v>
      </c>
      <c r="K43" s="15" t="s">
        <v>53</v>
      </c>
      <c r="L43" s="20"/>
      <c r="M43" s="21">
        <v>0.30074428290794097</v>
      </c>
      <c r="N43" s="15"/>
    </row>
    <row r="44" spans="1:14" x14ac:dyDescent="0.35">
      <c r="A44" s="15" t="s">
        <v>32</v>
      </c>
      <c r="B44" s="15" t="s">
        <v>27</v>
      </c>
      <c r="C44" s="15" t="s">
        <v>24</v>
      </c>
      <c r="D44" s="15" t="s">
        <v>33</v>
      </c>
      <c r="E44" s="16">
        <v>1</v>
      </c>
      <c r="F44" s="17">
        <v>44572</v>
      </c>
      <c r="G44" s="18">
        <v>8</v>
      </c>
      <c r="H44" s="16">
        <v>1</v>
      </c>
      <c r="I44">
        <v>2.645</v>
      </c>
      <c r="J44">
        <v>2.661</v>
      </c>
      <c r="K44" s="15" t="s">
        <v>53</v>
      </c>
      <c r="L44" s="20"/>
      <c r="M44" s="21">
        <v>0.27638267003960698</v>
      </c>
      <c r="N44" s="15"/>
    </row>
    <row r="45" spans="1:14" x14ac:dyDescent="0.35">
      <c r="A45" s="15" t="s">
        <v>32</v>
      </c>
      <c r="B45" s="15" t="s">
        <v>27</v>
      </c>
      <c r="C45" s="15" t="s">
        <v>24</v>
      </c>
      <c r="D45" s="15" t="s">
        <v>33</v>
      </c>
      <c r="E45" s="16">
        <v>7</v>
      </c>
      <c r="F45" s="17">
        <v>44572</v>
      </c>
      <c r="G45" s="18">
        <v>8</v>
      </c>
      <c r="H45" s="16">
        <v>1</v>
      </c>
      <c r="I45">
        <v>2.7730000000000001</v>
      </c>
      <c r="J45">
        <v>2.7429999999999999</v>
      </c>
      <c r="K45" s="15" t="s">
        <v>53</v>
      </c>
      <c r="L45" s="20"/>
      <c r="M45" s="21">
        <v>0.21228121651637</v>
      </c>
      <c r="N45" s="15"/>
    </row>
    <row r="46" spans="1:14" x14ac:dyDescent="0.35">
      <c r="A46" s="15" t="s">
        <v>32</v>
      </c>
      <c r="B46" s="15" t="s">
        <v>27</v>
      </c>
      <c r="C46" s="15" t="s">
        <v>24</v>
      </c>
      <c r="D46" s="15" t="s">
        <v>33</v>
      </c>
      <c r="E46" s="16">
        <v>9</v>
      </c>
      <c r="F46" s="17">
        <v>44572</v>
      </c>
      <c r="G46" s="18">
        <v>8</v>
      </c>
      <c r="H46" s="16">
        <v>1</v>
      </c>
      <c r="I46">
        <v>3.117</v>
      </c>
      <c r="J46">
        <v>2.9510000000000001</v>
      </c>
      <c r="K46" s="15" t="s">
        <v>53</v>
      </c>
      <c r="L46" s="20"/>
      <c r="M46" s="21">
        <v>1.85002500247392E-2</v>
      </c>
      <c r="N46" s="15"/>
    </row>
    <row r="47" spans="1:14" x14ac:dyDescent="0.35">
      <c r="A47" s="15" t="s">
        <v>32</v>
      </c>
      <c r="B47" s="15" t="s">
        <v>26</v>
      </c>
      <c r="C47" s="15" t="s">
        <v>29</v>
      </c>
      <c r="D47" s="15" t="s">
        <v>33</v>
      </c>
      <c r="E47" s="16">
        <v>4</v>
      </c>
      <c r="F47" s="17">
        <v>44572</v>
      </c>
      <c r="G47" s="18">
        <v>8</v>
      </c>
      <c r="H47" s="16">
        <v>1</v>
      </c>
      <c r="I47">
        <v>2.6850000000000001</v>
      </c>
      <c r="J47">
        <v>2.5990000000000002</v>
      </c>
      <c r="K47" s="15" t="s">
        <v>53</v>
      </c>
      <c r="L47" s="20"/>
      <c r="M47" s="21">
        <v>0.28314416214335397</v>
      </c>
      <c r="N47" s="15"/>
    </row>
    <row r="48" spans="1:14" x14ac:dyDescent="0.35">
      <c r="A48" s="15" t="s">
        <v>32</v>
      </c>
      <c r="B48" s="15" t="s">
        <v>27</v>
      </c>
      <c r="C48" s="15" t="s">
        <v>29</v>
      </c>
      <c r="D48" s="15" t="s">
        <v>33</v>
      </c>
      <c r="E48" s="16">
        <v>1</v>
      </c>
      <c r="F48" s="17">
        <v>44572</v>
      </c>
      <c r="G48" s="18">
        <v>8</v>
      </c>
      <c r="H48" s="16">
        <v>1</v>
      </c>
      <c r="I48">
        <v>2.9220000000000002</v>
      </c>
      <c r="J48">
        <v>2.9290000000000003</v>
      </c>
      <c r="K48" s="15" t="s">
        <v>53</v>
      </c>
      <c r="L48" s="20"/>
      <c r="M48" s="21">
        <v>0.106469075449485</v>
      </c>
      <c r="N48" s="15"/>
    </row>
    <row r="49" spans="1:14" x14ac:dyDescent="0.35">
      <c r="A49" s="15" t="s">
        <v>32</v>
      </c>
      <c r="B49" s="15" t="s">
        <v>27</v>
      </c>
      <c r="C49" s="15" t="s">
        <v>29</v>
      </c>
      <c r="D49" s="15" t="s">
        <v>33</v>
      </c>
      <c r="E49" s="16">
        <v>3</v>
      </c>
      <c r="F49" s="17">
        <v>44572</v>
      </c>
      <c r="G49" s="18">
        <v>8</v>
      </c>
      <c r="H49" s="16">
        <v>1</v>
      </c>
      <c r="I49">
        <v>2.9489999999999998</v>
      </c>
      <c r="J49">
        <v>2.8359999999999999</v>
      </c>
      <c r="K49" s="15" t="s">
        <v>53</v>
      </c>
      <c r="L49" s="20"/>
      <c r="M49" s="21">
        <v>0.128353573586973</v>
      </c>
      <c r="N49" s="15"/>
    </row>
    <row r="50" spans="1:14" x14ac:dyDescent="0.35">
      <c r="A50" s="15" t="s">
        <v>32</v>
      </c>
      <c r="B50" s="15" t="s">
        <v>27</v>
      </c>
      <c r="C50" s="15" t="s">
        <v>29</v>
      </c>
      <c r="D50" s="15" t="s">
        <v>33</v>
      </c>
      <c r="E50" s="16">
        <v>4</v>
      </c>
      <c r="F50" s="17">
        <v>44572</v>
      </c>
      <c r="G50" s="18">
        <v>8</v>
      </c>
      <c r="H50" s="16">
        <v>1</v>
      </c>
      <c r="I50">
        <v>3.14</v>
      </c>
      <c r="J50">
        <v>3.0409999999999999</v>
      </c>
      <c r="K50" s="15" t="s">
        <v>53</v>
      </c>
      <c r="L50" s="20"/>
      <c r="M50" s="21">
        <v>0</v>
      </c>
      <c r="N50" s="15"/>
    </row>
    <row r="51" spans="1:14" x14ac:dyDescent="0.35">
      <c r="A51" s="15" t="s">
        <v>4</v>
      </c>
      <c r="B51" s="15" t="s">
        <v>28</v>
      </c>
      <c r="C51" s="15" t="s">
        <v>29</v>
      </c>
      <c r="D51" s="15" t="s">
        <v>25</v>
      </c>
      <c r="E51" s="16">
        <v>8</v>
      </c>
      <c r="F51" s="17">
        <v>44513</v>
      </c>
      <c r="G51" s="18">
        <v>5</v>
      </c>
      <c r="H51" s="16">
        <v>2</v>
      </c>
      <c r="I51">
        <v>1.1399999999999999</v>
      </c>
      <c r="J51">
        <v>1.1280000000000001</v>
      </c>
      <c r="K51" s="15">
        <v>60</v>
      </c>
      <c r="L51" s="21">
        <v>2.09252916630783</v>
      </c>
      <c r="M51">
        <f>L51*K51</f>
        <v>125.5517499784698</v>
      </c>
      <c r="N51" s="15" t="s">
        <v>49</v>
      </c>
    </row>
    <row r="52" spans="1:14" x14ac:dyDescent="0.35">
      <c r="A52" s="15" t="s">
        <v>4</v>
      </c>
      <c r="B52" s="15" t="s">
        <v>28</v>
      </c>
      <c r="C52" s="15" t="s">
        <v>24</v>
      </c>
      <c r="D52" s="15" t="s">
        <v>30</v>
      </c>
      <c r="E52" s="16">
        <v>2</v>
      </c>
      <c r="F52" s="17">
        <v>44513</v>
      </c>
      <c r="G52" s="18">
        <v>5</v>
      </c>
      <c r="H52" s="16">
        <v>2</v>
      </c>
      <c r="I52">
        <v>1.625</v>
      </c>
      <c r="J52">
        <v>1.764</v>
      </c>
      <c r="K52" s="15">
        <v>60</v>
      </c>
      <c r="L52" s="21">
        <v>0.84347037650301904</v>
      </c>
      <c r="M52">
        <f t="shared" ref="M52:M55" si="0">L52*K52</f>
        <v>50.608222590181143</v>
      </c>
      <c r="N52" s="15"/>
    </row>
    <row r="53" spans="1:14" x14ac:dyDescent="0.35">
      <c r="A53" s="15" t="s">
        <v>4</v>
      </c>
      <c r="B53" s="15" t="s">
        <v>28</v>
      </c>
      <c r="C53" s="15" t="s">
        <v>29</v>
      </c>
      <c r="D53" s="15" t="s">
        <v>30</v>
      </c>
      <c r="E53" s="16">
        <v>2</v>
      </c>
      <c r="F53" s="17">
        <v>44513</v>
      </c>
      <c r="G53" s="18">
        <v>5</v>
      </c>
      <c r="H53" s="16">
        <v>2</v>
      </c>
      <c r="I53">
        <v>1.093</v>
      </c>
      <c r="J53">
        <v>1.117</v>
      </c>
      <c r="K53" s="15">
        <v>60</v>
      </c>
      <c r="L53" s="21">
        <v>2.21881280789753</v>
      </c>
      <c r="M53">
        <f t="shared" si="0"/>
        <v>133.12876847385181</v>
      </c>
      <c r="N53" s="15" t="s">
        <v>49</v>
      </c>
    </row>
    <row r="54" spans="1:14" x14ac:dyDescent="0.35">
      <c r="A54" s="15" t="s">
        <v>4</v>
      </c>
      <c r="B54" s="15" t="s">
        <v>28</v>
      </c>
      <c r="C54" s="15" t="s">
        <v>24</v>
      </c>
      <c r="D54" s="15" t="s">
        <v>31</v>
      </c>
      <c r="E54" s="16">
        <v>3</v>
      </c>
      <c r="F54" s="17">
        <v>44513</v>
      </c>
      <c r="G54" s="18">
        <v>5</v>
      </c>
      <c r="H54" s="16">
        <v>2</v>
      </c>
      <c r="I54">
        <v>1.093</v>
      </c>
      <c r="J54">
        <v>1.117</v>
      </c>
      <c r="K54" s="15">
        <v>60</v>
      </c>
      <c r="L54" s="21">
        <v>2.21881280789753</v>
      </c>
      <c r="M54">
        <f t="shared" si="0"/>
        <v>133.12876847385181</v>
      </c>
      <c r="N54" s="15" t="s">
        <v>49</v>
      </c>
    </row>
    <row r="55" spans="1:14" x14ac:dyDescent="0.35">
      <c r="A55" s="15" t="s">
        <v>4</v>
      </c>
      <c r="B55" s="15" t="s">
        <v>28</v>
      </c>
      <c r="C55" s="15" t="s">
        <v>29</v>
      </c>
      <c r="D55" s="15" t="s">
        <v>31</v>
      </c>
      <c r="E55" s="16">
        <v>4</v>
      </c>
      <c r="F55" s="17">
        <v>44513</v>
      </c>
      <c r="G55" s="18">
        <v>5</v>
      </c>
      <c r="H55" s="16">
        <v>2</v>
      </c>
      <c r="I55">
        <v>0.83699999999999997</v>
      </c>
      <c r="J55">
        <v>0.79600000000000004</v>
      </c>
      <c r="K55" s="15">
        <v>60</v>
      </c>
      <c r="L55" s="21">
        <v>4.8572648491493</v>
      </c>
      <c r="M55">
        <f t="shared" si="0"/>
        <v>291.43589094895799</v>
      </c>
      <c r="N55" s="15" t="s">
        <v>49</v>
      </c>
    </row>
    <row r="56" spans="1:14" x14ac:dyDescent="0.35">
      <c r="A56" s="15" t="s">
        <v>4</v>
      </c>
      <c r="B56" s="15" t="s">
        <v>5</v>
      </c>
      <c r="C56" s="15" t="s">
        <v>24</v>
      </c>
      <c r="D56" s="15" t="s">
        <v>25</v>
      </c>
      <c r="E56" s="16">
        <v>1</v>
      </c>
      <c r="F56" s="17">
        <v>44516</v>
      </c>
      <c r="G56" s="18">
        <v>8</v>
      </c>
      <c r="H56" s="16">
        <v>2</v>
      </c>
      <c r="I56">
        <v>2.415</v>
      </c>
      <c r="J56">
        <v>2.6219999999999999</v>
      </c>
      <c r="K56" s="15" t="s">
        <v>53</v>
      </c>
      <c r="M56" s="21">
        <v>0.20211037267806201</v>
      </c>
      <c r="N56" s="15"/>
    </row>
    <row r="57" spans="1:14" x14ac:dyDescent="0.35">
      <c r="A57" s="15" t="s">
        <v>4</v>
      </c>
      <c r="B57" s="15" t="s">
        <v>5</v>
      </c>
      <c r="C57" s="15" t="s">
        <v>24</v>
      </c>
      <c r="D57" s="15" t="s">
        <v>25</v>
      </c>
      <c r="E57" s="16">
        <v>6</v>
      </c>
      <c r="F57" s="17">
        <v>44516</v>
      </c>
      <c r="G57" s="18">
        <v>8</v>
      </c>
      <c r="H57" s="16">
        <v>2</v>
      </c>
      <c r="I57">
        <v>2.4670000000000001</v>
      </c>
      <c r="J57">
        <v>2.1749999999999998</v>
      </c>
      <c r="K57" s="15" t="s">
        <v>53</v>
      </c>
      <c r="M57" s="21">
        <v>0.31291037337971001</v>
      </c>
      <c r="N57" s="15"/>
    </row>
    <row r="58" spans="1:14" x14ac:dyDescent="0.35">
      <c r="A58" s="15" t="s">
        <v>4</v>
      </c>
      <c r="B58" s="15" t="s">
        <v>5</v>
      </c>
      <c r="C58" s="15" t="s">
        <v>24</v>
      </c>
      <c r="D58" s="15" t="s">
        <v>25</v>
      </c>
      <c r="E58" s="16">
        <v>10</v>
      </c>
      <c r="F58" s="17">
        <v>44516</v>
      </c>
      <c r="G58" s="18">
        <v>8</v>
      </c>
      <c r="H58" s="16">
        <v>2</v>
      </c>
      <c r="I58">
        <v>2.6120000000000001</v>
      </c>
      <c r="J58">
        <v>2.6840000000000002</v>
      </c>
      <c r="K58" s="15" t="s">
        <v>53</v>
      </c>
      <c r="M58" s="21">
        <v>0.13621922621778801</v>
      </c>
      <c r="N58" s="15"/>
    </row>
    <row r="59" spans="1:14" x14ac:dyDescent="0.35">
      <c r="A59" s="15" t="s">
        <v>4</v>
      </c>
      <c r="B59" s="15" t="s">
        <v>28</v>
      </c>
      <c r="C59" s="15" t="s">
        <v>24</v>
      </c>
      <c r="D59" s="15" t="s">
        <v>25</v>
      </c>
      <c r="E59" s="16">
        <v>7</v>
      </c>
      <c r="F59" s="17">
        <v>44516</v>
      </c>
      <c r="G59" s="18">
        <v>8</v>
      </c>
      <c r="H59" s="16">
        <v>2</v>
      </c>
      <c r="I59">
        <v>1.4390000000000001</v>
      </c>
      <c r="J59">
        <v>1.1180000000000001</v>
      </c>
      <c r="K59" s="15">
        <v>12</v>
      </c>
      <c r="L59" s="21">
        <v>1.60396787929095</v>
      </c>
      <c r="M59">
        <f>L59*K59</f>
        <v>19.247614551491399</v>
      </c>
      <c r="N59" s="15"/>
    </row>
    <row r="60" spans="1:14" x14ac:dyDescent="0.35">
      <c r="A60" s="15" t="s">
        <v>4</v>
      </c>
      <c r="B60" s="15" t="s">
        <v>28</v>
      </c>
      <c r="C60" s="15" t="s">
        <v>24</v>
      </c>
      <c r="D60" s="15" t="s">
        <v>25</v>
      </c>
      <c r="E60" s="16">
        <v>8</v>
      </c>
      <c r="F60" s="17">
        <v>44516</v>
      </c>
      <c r="G60" s="18">
        <v>8</v>
      </c>
      <c r="H60" s="16">
        <v>2</v>
      </c>
      <c r="I60">
        <v>1.048</v>
      </c>
      <c r="J60">
        <v>1.151</v>
      </c>
      <c r="K60" s="15">
        <v>12</v>
      </c>
      <c r="L60" s="21">
        <v>2.2441660972719801</v>
      </c>
      <c r="M60">
        <f>L60*K60</f>
        <v>26.92999316726376</v>
      </c>
      <c r="N60" s="15"/>
    </row>
    <row r="61" spans="1:14" x14ac:dyDescent="0.35">
      <c r="A61" s="15" t="s">
        <v>4</v>
      </c>
      <c r="B61" s="15" t="s">
        <v>5</v>
      </c>
      <c r="C61" s="15" t="s">
        <v>29</v>
      </c>
      <c r="D61" s="15" t="s">
        <v>25</v>
      </c>
      <c r="E61" s="16">
        <v>1</v>
      </c>
      <c r="F61" s="17">
        <v>44516</v>
      </c>
      <c r="G61" s="18">
        <v>8</v>
      </c>
      <c r="H61" s="16">
        <v>2</v>
      </c>
      <c r="I61">
        <v>1.4079999999999999</v>
      </c>
      <c r="J61">
        <v>2.3239999999999998</v>
      </c>
      <c r="K61" s="15" t="s">
        <v>53</v>
      </c>
      <c r="M61" s="21">
        <v>0.65697855994913901</v>
      </c>
      <c r="N61" s="15"/>
    </row>
    <row r="62" spans="1:14" x14ac:dyDescent="0.35">
      <c r="A62" s="15" t="s">
        <v>4</v>
      </c>
      <c r="B62" s="15" t="s">
        <v>5</v>
      </c>
      <c r="C62" s="15" t="s">
        <v>29</v>
      </c>
      <c r="D62" s="15" t="s">
        <v>25</v>
      </c>
      <c r="E62" s="16">
        <v>6</v>
      </c>
      <c r="F62" s="17">
        <v>44516</v>
      </c>
      <c r="G62" s="18">
        <v>8</v>
      </c>
      <c r="H62" s="16">
        <v>2</v>
      </c>
      <c r="I62">
        <v>2.6110000000000002</v>
      </c>
      <c r="J62">
        <v>2.4390000000000001</v>
      </c>
      <c r="K62" s="15" t="s">
        <v>53</v>
      </c>
      <c r="M62" s="21">
        <v>0.198701177658925</v>
      </c>
      <c r="N62" s="15"/>
    </row>
    <row r="63" spans="1:14" x14ac:dyDescent="0.35">
      <c r="A63" s="15" t="s">
        <v>4</v>
      </c>
      <c r="B63" s="15" t="s">
        <v>5</v>
      </c>
      <c r="C63" s="15" t="s">
        <v>29</v>
      </c>
      <c r="D63" s="15" t="s">
        <v>25</v>
      </c>
      <c r="E63" s="16">
        <v>9</v>
      </c>
      <c r="F63" s="17">
        <v>44516</v>
      </c>
      <c r="G63" s="18">
        <v>8</v>
      </c>
      <c r="H63" s="16">
        <v>2</v>
      </c>
      <c r="I63">
        <v>2.4660000000000002</v>
      </c>
      <c r="J63">
        <v>2.6139999999999999</v>
      </c>
      <c r="K63" s="15" t="s">
        <v>53</v>
      </c>
      <c r="M63" s="21">
        <v>0.190880693862471</v>
      </c>
      <c r="N63" s="15"/>
    </row>
    <row r="64" spans="1:14" x14ac:dyDescent="0.35">
      <c r="A64" s="15" t="s">
        <v>4</v>
      </c>
      <c r="B64" s="15" t="s">
        <v>28</v>
      </c>
      <c r="C64" s="15" t="s">
        <v>29</v>
      </c>
      <c r="D64" s="15" t="s">
        <v>25</v>
      </c>
      <c r="E64" s="16">
        <v>4</v>
      </c>
      <c r="F64" s="17">
        <v>44516</v>
      </c>
      <c r="G64" s="18">
        <v>8</v>
      </c>
      <c r="H64" s="16">
        <v>2</v>
      </c>
      <c r="I64">
        <v>1.3680000000000001</v>
      </c>
      <c r="J64">
        <v>1.4079999999999999</v>
      </c>
      <c r="K64" s="15">
        <v>12</v>
      </c>
      <c r="L64" s="21">
        <v>1.33819542316854</v>
      </c>
      <c r="M64">
        <f>L64*K64</f>
        <v>16.05834507802248</v>
      </c>
      <c r="N64" s="15"/>
    </row>
    <row r="65" spans="1:14" x14ac:dyDescent="0.35">
      <c r="A65" s="15" t="s">
        <v>4</v>
      </c>
      <c r="B65" s="15" t="s">
        <v>28</v>
      </c>
      <c r="C65" s="15" t="s">
        <v>29</v>
      </c>
      <c r="D65" s="15" t="s">
        <v>25</v>
      </c>
      <c r="E65" s="16">
        <v>9</v>
      </c>
      <c r="F65" s="17">
        <v>44516</v>
      </c>
      <c r="G65" s="18">
        <v>8</v>
      </c>
      <c r="H65" s="16">
        <v>2</v>
      </c>
      <c r="I65">
        <v>1.3</v>
      </c>
      <c r="J65">
        <v>1.137</v>
      </c>
      <c r="K65" s="15">
        <v>12</v>
      </c>
      <c r="L65" s="21">
        <v>1.78310003145569</v>
      </c>
      <c r="M65">
        <f>L65*K65</f>
        <v>21.39720037746828</v>
      </c>
      <c r="N65" s="15"/>
    </row>
    <row r="66" spans="1:14" x14ac:dyDescent="0.35">
      <c r="A66" s="15" t="s">
        <v>4</v>
      </c>
      <c r="B66" s="15" t="s">
        <v>5</v>
      </c>
      <c r="C66" s="15" t="s">
        <v>24</v>
      </c>
      <c r="D66" s="15" t="s">
        <v>30</v>
      </c>
      <c r="E66" s="16">
        <v>7</v>
      </c>
      <c r="F66" s="17">
        <v>44516</v>
      </c>
      <c r="G66" s="18">
        <v>8</v>
      </c>
      <c r="H66" s="16">
        <v>2</v>
      </c>
      <c r="I66">
        <v>2.5779999999999998</v>
      </c>
      <c r="J66">
        <v>2.6190000000000002</v>
      </c>
      <c r="K66" s="15" t="s">
        <v>53</v>
      </c>
      <c r="M66" s="21">
        <v>0.16095043623854299</v>
      </c>
      <c r="N66" s="15"/>
    </row>
    <row r="67" spans="1:14" x14ac:dyDescent="0.35">
      <c r="A67" s="15" t="s">
        <v>4</v>
      </c>
      <c r="B67" s="15" t="s">
        <v>5</v>
      </c>
      <c r="C67" s="15" t="s">
        <v>24</v>
      </c>
      <c r="D67" s="15" t="s">
        <v>30</v>
      </c>
      <c r="E67" s="16">
        <v>8</v>
      </c>
      <c r="F67" s="17">
        <v>44516</v>
      </c>
      <c r="G67" s="18">
        <v>8</v>
      </c>
      <c r="H67" s="16">
        <v>2</v>
      </c>
      <c r="I67">
        <v>2.573</v>
      </c>
      <c r="J67">
        <v>2.6139999999999999</v>
      </c>
      <c r="K67" s="15" t="s">
        <v>53</v>
      </c>
      <c r="M67" s="21">
        <v>0.16347620050385001</v>
      </c>
      <c r="N67" s="15"/>
    </row>
    <row r="68" spans="1:14" x14ac:dyDescent="0.35">
      <c r="A68" s="15" t="s">
        <v>4</v>
      </c>
      <c r="B68" s="15" t="s">
        <v>28</v>
      </c>
      <c r="C68" s="15" t="s">
        <v>24</v>
      </c>
      <c r="D68" s="15" t="s">
        <v>30</v>
      </c>
      <c r="E68" s="16">
        <v>2</v>
      </c>
      <c r="F68" s="17">
        <v>44516</v>
      </c>
      <c r="G68" s="18">
        <v>8</v>
      </c>
      <c r="H68" s="16">
        <v>2</v>
      </c>
      <c r="I68">
        <v>1.226</v>
      </c>
      <c r="J68">
        <v>1.077</v>
      </c>
      <c r="K68" s="15">
        <v>12</v>
      </c>
      <c r="L68" s="21">
        <v>2.0218305666219298</v>
      </c>
      <c r="M68">
        <f>L68*K68</f>
        <v>24.26196679946316</v>
      </c>
      <c r="N68" s="15"/>
    </row>
    <row r="69" spans="1:14" x14ac:dyDescent="0.35">
      <c r="A69" s="15" t="s">
        <v>4</v>
      </c>
      <c r="B69" s="15" t="s">
        <v>28</v>
      </c>
      <c r="C69" s="15" t="s">
        <v>24</v>
      </c>
      <c r="D69" s="15" t="s">
        <v>30</v>
      </c>
      <c r="E69" s="16">
        <v>7</v>
      </c>
      <c r="F69" s="17">
        <v>44516</v>
      </c>
      <c r="G69" s="18">
        <v>8</v>
      </c>
      <c r="H69" s="16">
        <v>2</v>
      </c>
      <c r="I69">
        <v>1.399</v>
      </c>
      <c r="J69">
        <v>1.393</v>
      </c>
      <c r="K69" s="15">
        <v>12</v>
      </c>
      <c r="L69" s="21">
        <v>1.32124267663594</v>
      </c>
      <c r="M69">
        <f>L69*K69</f>
        <v>15.85491211963128</v>
      </c>
      <c r="N69" s="15"/>
    </row>
    <row r="70" spans="1:14" x14ac:dyDescent="0.35">
      <c r="A70" s="15" t="s">
        <v>4</v>
      </c>
      <c r="B70" s="15" t="s">
        <v>5</v>
      </c>
      <c r="C70" s="15" t="s">
        <v>29</v>
      </c>
      <c r="D70" s="15" t="s">
        <v>30</v>
      </c>
      <c r="E70" s="16">
        <v>5</v>
      </c>
      <c r="F70" s="17">
        <v>44516</v>
      </c>
      <c r="G70" s="18">
        <v>8</v>
      </c>
      <c r="H70" s="16">
        <v>2</v>
      </c>
      <c r="I70">
        <v>2.605</v>
      </c>
      <c r="J70">
        <v>2.5</v>
      </c>
      <c r="K70" s="15" t="s">
        <v>53</v>
      </c>
      <c r="M70" s="21">
        <v>0.18441175150839001</v>
      </c>
      <c r="N70" s="15"/>
    </row>
    <row r="71" spans="1:14" x14ac:dyDescent="0.35">
      <c r="A71" s="15" t="s">
        <v>4</v>
      </c>
      <c r="B71" s="15" t="s">
        <v>5</v>
      </c>
      <c r="C71" s="15" t="s">
        <v>29</v>
      </c>
      <c r="D71" s="15" t="s">
        <v>30</v>
      </c>
      <c r="E71" s="16">
        <v>6</v>
      </c>
      <c r="F71" s="17">
        <v>44516</v>
      </c>
      <c r="G71" s="18">
        <v>8</v>
      </c>
      <c r="H71" s="16">
        <v>2</v>
      </c>
      <c r="I71">
        <v>2.3570000000000002</v>
      </c>
      <c r="J71">
        <v>2.29</v>
      </c>
      <c r="K71" s="15" t="s">
        <v>53</v>
      </c>
      <c r="M71" s="21">
        <v>0.31140536711722799</v>
      </c>
      <c r="N71" s="15"/>
    </row>
    <row r="72" spans="1:14" x14ac:dyDescent="0.35">
      <c r="A72" s="15" t="s">
        <v>4</v>
      </c>
      <c r="B72" s="15" t="s">
        <v>5</v>
      </c>
      <c r="C72" s="15" t="s">
        <v>29</v>
      </c>
      <c r="D72" s="15" t="s">
        <v>30</v>
      </c>
      <c r="E72" s="16">
        <v>7</v>
      </c>
      <c r="F72" s="17">
        <v>44516</v>
      </c>
      <c r="G72" s="18">
        <v>8</v>
      </c>
      <c r="H72" s="16">
        <v>2</v>
      </c>
      <c r="I72">
        <v>0.747</v>
      </c>
      <c r="J72">
        <v>0.68800000000000006</v>
      </c>
      <c r="K72" s="15" t="s">
        <v>53</v>
      </c>
      <c r="M72" s="21" t="s">
        <v>53</v>
      </c>
      <c r="N72" s="15" t="s">
        <v>55</v>
      </c>
    </row>
    <row r="73" spans="1:14" x14ac:dyDescent="0.35">
      <c r="A73" s="15" t="s">
        <v>4</v>
      </c>
      <c r="B73" s="15" t="s">
        <v>28</v>
      </c>
      <c r="C73" s="15" t="s">
        <v>29</v>
      </c>
      <c r="D73" s="15" t="s">
        <v>30</v>
      </c>
      <c r="E73" s="16">
        <v>1</v>
      </c>
      <c r="F73" s="17">
        <v>44516</v>
      </c>
      <c r="G73" s="18">
        <v>8</v>
      </c>
      <c r="H73" s="16">
        <v>2</v>
      </c>
      <c r="I73">
        <v>1.3220000000000001</v>
      </c>
      <c r="J73">
        <v>1.121</v>
      </c>
      <c r="K73" s="15">
        <v>12</v>
      </c>
      <c r="L73" s="21">
        <v>1.77344466624651</v>
      </c>
      <c r="M73">
        <f>L73*K73</f>
        <v>21.28133599495812</v>
      </c>
      <c r="N73" s="15"/>
    </row>
    <row r="74" spans="1:14" x14ac:dyDescent="0.35">
      <c r="A74" s="15" t="s">
        <v>4</v>
      </c>
      <c r="B74" s="15" t="s">
        <v>28</v>
      </c>
      <c r="C74" s="15" t="s">
        <v>29</v>
      </c>
      <c r="D74" s="15" t="s">
        <v>30</v>
      </c>
      <c r="E74" s="16">
        <v>3</v>
      </c>
      <c r="F74" s="17">
        <v>44516</v>
      </c>
      <c r="G74" s="18">
        <v>8</v>
      </c>
      <c r="H74" s="16">
        <v>2</v>
      </c>
      <c r="I74">
        <v>1.29</v>
      </c>
      <c r="J74">
        <v>1.274</v>
      </c>
      <c r="K74" s="15">
        <v>12</v>
      </c>
      <c r="L74" s="21">
        <v>1.59435360498225</v>
      </c>
      <c r="M74">
        <f t="shared" ref="M74:M77" si="1">L74*K74</f>
        <v>19.132243259787</v>
      </c>
      <c r="N74" s="15"/>
    </row>
    <row r="75" spans="1:14" x14ac:dyDescent="0.35">
      <c r="A75" s="15" t="s">
        <v>4</v>
      </c>
      <c r="B75" s="15" t="s">
        <v>28</v>
      </c>
      <c r="C75" s="15" t="s">
        <v>29</v>
      </c>
      <c r="D75" s="15" t="s">
        <v>30</v>
      </c>
      <c r="E75" s="16">
        <v>6</v>
      </c>
      <c r="F75" s="17">
        <v>44516</v>
      </c>
      <c r="G75" s="18">
        <v>8</v>
      </c>
      <c r="H75" s="16">
        <v>2</v>
      </c>
      <c r="I75">
        <v>1.4319999999999999</v>
      </c>
      <c r="J75">
        <v>1.6060000000000001</v>
      </c>
      <c r="K75" s="15">
        <v>12</v>
      </c>
      <c r="L75" s="21">
        <v>1.0926377202745801</v>
      </c>
      <c r="M75">
        <f t="shared" si="1"/>
        <v>13.11165264329496</v>
      </c>
      <c r="N75" s="15"/>
    </row>
    <row r="76" spans="1:14" x14ac:dyDescent="0.35">
      <c r="A76" s="15" t="s">
        <v>4</v>
      </c>
      <c r="B76" s="15" t="s">
        <v>28</v>
      </c>
      <c r="C76" s="15" t="s">
        <v>24</v>
      </c>
      <c r="D76" s="15" t="s">
        <v>31</v>
      </c>
      <c r="E76" s="16">
        <v>3</v>
      </c>
      <c r="F76" s="17">
        <v>44516</v>
      </c>
      <c r="G76" s="18">
        <v>8</v>
      </c>
      <c r="H76" s="16">
        <v>2</v>
      </c>
      <c r="I76">
        <v>1.296</v>
      </c>
      <c r="J76">
        <v>1.351</v>
      </c>
      <c r="K76" s="15">
        <v>12</v>
      </c>
      <c r="L76" s="21">
        <v>1.48644578302574</v>
      </c>
      <c r="M76">
        <f t="shared" si="1"/>
        <v>17.837349396308881</v>
      </c>
      <c r="N76" s="15"/>
    </row>
    <row r="77" spans="1:14" x14ac:dyDescent="0.35">
      <c r="A77" s="15" t="s">
        <v>4</v>
      </c>
      <c r="B77" s="15" t="s">
        <v>28</v>
      </c>
      <c r="C77" s="15" t="s">
        <v>24</v>
      </c>
      <c r="D77" s="15" t="s">
        <v>31</v>
      </c>
      <c r="E77" s="16">
        <v>10</v>
      </c>
      <c r="F77" s="17">
        <v>44516</v>
      </c>
      <c r="G77" s="18">
        <v>8</v>
      </c>
      <c r="H77" s="16">
        <v>2</v>
      </c>
      <c r="I77">
        <v>1.645</v>
      </c>
      <c r="J77">
        <v>1.633</v>
      </c>
      <c r="K77" s="15">
        <v>12</v>
      </c>
      <c r="L77" s="21">
        <v>0.91459742973009694</v>
      </c>
      <c r="M77">
        <f t="shared" si="1"/>
        <v>10.975169156761163</v>
      </c>
      <c r="N77" s="15"/>
    </row>
    <row r="78" spans="1:14" x14ac:dyDescent="0.35">
      <c r="A78" s="15" t="s">
        <v>4</v>
      </c>
      <c r="B78" s="15" t="s">
        <v>5</v>
      </c>
      <c r="C78" s="15" t="s">
        <v>29</v>
      </c>
      <c r="D78" s="15" t="s">
        <v>31</v>
      </c>
      <c r="E78" s="16">
        <v>1</v>
      </c>
      <c r="F78" s="17">
        <v>44516</v>
      </c>
      <c r="G78" s="18">
        <v>8</v>
      </c>
      <c r="H78" s="16">
        <v>2</v>
      </c>
      <c r="I78">
        <v>2.2840000000000003</v>
      </c>
      <c r="J78">
        <v>2.2749999999999999</v>
      </c>
      <c r="K78" s="15" t="s">
        <v>53</v>
      </c>
      <c r="M78" s="21">
        <v>0.33834793840113703</v>
      </c>
      <c r="N78" s="15"/>
    </row>
    <row r="79" spans="1:14" x14ac:dyDescent="0.35">
      <c r="A79" s="15" t="s">
        <v>4</v>
      </c>
      <c r="B79" s="15" t="s">
        <v>28</v>
      </c>
      <c r="C79" s="15" t="s">
        <v>29</v>
      </c>
      <c r="D79" s="15" t="s">
        <v>31</v>
      </c>
      <c r="E79" s="16">
        <v>4</v>
      </c>
      <c r="F79" s="17">
        <v>44516</v>
      </c>
      <c r="G79" s="18">
        <v>8</v>
      </c>
      <c r="H79" s="16">
        <v>2</v>
      </c>
      <c r="I79">
        <v>1.3340000000000001</v>
      </c>
      <c r="J79">
        <v>1.3760000000000001</v>
      </c>
      <c r="K79" s="15">
        <v>12</v>
      </c>
      <c r="L79" s="21">
        <v>1.41134587583356</v>
      </c>
      <c r="M79">
        <f>L79*K79</f>
        <v>16.936150510002719</v>
      </c>
      <c r="N79" s="15"/>
    </row>
    <row r="80" spans="1:14" x14ac:dyDescent="0.35">
      <c r="A80" s="15" t="s">
        <v>32</v>
      </c>
      <c r="B80" s="15" t="s">
        <v>28</v>
      </c>
      <c r="C80" s="15" t="s">
        <v>24</v>
      </c>
      <c r="D80" s="15" t="s">
        <v>25</v>
      </c>
      <c r="E80" s="16">
        <v>2</v>
      </c>
      <c r="F80" s="17">
        <v>44572</v>
      </c>
      <c r="G80" s="18">
        <v>8</v>
      </c>
      <c r="H80" s="16">
        <v>2</v>
      </c>
      <c r="I80">
        <v>1.216</v>
      </c>
      <c r="J80">
        <v>1.29</v>
      </c>
      <c r="K80" s="15">
        <v>12</v>
      </c>
      <c r="L80" s="21">
        <v>1.6766608605690201</v>
      </c>
      <c r="M80">
        <f t="shared" ref="M80:M91" si="2">L80*K80</f>
        <v>20.119930326828239</v>
      </c>
      <c r="N80" s="15"/>
    </row>
    <row r="81" spans="1:14" x14ac:dyDescent="0.35">
      <c r="A81" s="15" t="s">
        <v>32</v>
      </c>
      <c r="B81" s="15" t="s">
        <v>28</v>
      </c>
      <c r="C81" s="15" t="s">
        <v>24</v>
      </c>
      <c r="D81" s="15" t="s">
        <v>25</v>
      </c>
      <c r="E81" s="16">
        <v>6</v>
      </c>
      <c r="F81" s="17">
        <v>44572</v>
      </c>
      <c r="G81" s="18">
        <v>8</v>
      </c>
      <c r="H81" s="16">
        <v>2</v>
      </c>
      <c r="I81">
        <v>1.3220000000000001</v>
      </c>
      <c r="J81">
        <v>1.155</v>
      </c>
      <c r="K81" s="15">
        <v>12</v>
      </c>
      <c r="L81" s="21">
        <v>1.72019879237244</v>
      </c>
      <c r="M81">
        <f t="shared" si="2"/>
        <v>20.642385508469282</v>
      </c>
      <c r="N81" s="15"/>
    </row>
    <row r="82" spans="1:14" x14ac:dyDescent="0.35">
      <c r="A82" s="15" t="s">
        <v>32</v>
      </c>
      <c r="B82" s="15" t="s">
        <v>28</v>
      </c>
      <c r="C82" s="15" t="s">
        <v>24</v>
      </c>
      <c r="D82" s="15" t="s">
        <v>25</v>
      </c>
      <c r="E82" s="16">
        <v>8</v>
      </c>
      <c r="F82" s="17">
        <v>44572</v>
      </c>
      <c r="G82" s="18">
        <v>8</v>
      </c>
      <c r="H82" s="16">
        <v>2</v>
      </c>
      <c r="I82">
        <v>1.401</v>
      </c>
      <c r="J82">
        <v>1.4410000000000001</v>
      </c>
      <c r="K82" s="15">
        <v>12</v>
      </c>
      <c r="L82" s="21">
        <v>1.27008468378547</v>
      </c>
      <c r="M82">
        <f t="shared" si="2"/>
        <v>15.241016205425641</v>
      </c>
      <c r="N82" s="15"/>
    </row>
    <row r="83" spans="1:14" x14ac:dyDescent="0.35">
      <c r="A83" s="15" t="s">
        <v>32</v>
      </c>
      <c r="B83" s="15" t="s">
        <v>28</v>
      </c>
      <c r="C83" s="15" t="s">
        <v>29</v>
      </c>
      <c r="D83" s="15" t="s">
        <v>25</v>
      </c>
      <c r="E83" s="16">
        <v>1</v>
      </c>
      <c r="F83" s="17">
        <v>44572</v>
      </c>
      <c r="G83" s="18">
        <v>8</v>
      </c>
      <c r="H83" s="16">
        <v>2</v>
      </c>
      <c r="I83">
        <v>1.4770000000000001</v>
      </c>
      <c r="J83">
        <v>1.55</v>
      </c>
      <c r="K83" s="15">
        <v>12</v>
      </c>
      <c r="L83" s="21">
        <v>1.1017371052335001</v>
      </c>
      <c r="M83">
        <f t="shared" si="2"/>
        <v>13.220845262802001</v>
      </c>
      <c r="N83" s="15"/>
    </row>
    <row r="84" spans="1:14" x14ac:dyDescent="0.35">
      <c r="A84" s="15" t="s">
        <v>32</v>
      </c>
      <c r="B84" s="15" t="s">
        <v>28</v>
      </c>
      <c r="C84" s="15" t="s">
        <v>29</v>
      </c>
      <c r="D84" s="15" t="s">
        <v>25</v>
      </c>
      <c r="E84" s="16">
        <v>3</v>
      </c>
      <c r="F84" s="17">
        <v>44572</v>
      </c>
      <c r="G84" s="18">
        <v>8</v>
      </c>
      <c r="H84" s="16">
        <v>2</v>
      </c>
      <c r="I84">
        <v>1.8840000000000001</v>
      </c>
      <c r="J84">
        <v>1.7450000000000001</v>
      </c>
      <c r="K84" s="15">
        <v>12</v>
      </c>
      <c r="L84" s="21">
        <v>0.70841124982078096</v>
      </c>
      <c r="M84">
        <f t="shared" si="2"/>
        <v>8.500934997849372</v>
      </c>
      <c r="N84" s="15"/>
    </row>
    <row r="85" spans="1:14" x14ac:dyDescent="0.35">
      <c r="A85" s="15" t="s">
        <v>32</v>
      </c>
      <c r="B85" s="15" t="s">
        <v>28</v>
      </c>
      <c r="C85" s="15" t="s">
        <v>29</v>
      </c>
      <c r="D85" s="15" t="s">
        <v>25</v>
      </c>
      <c r="E85" s="16">
        <v>8</v>
      </c>
      <c r="F85" s="17">
        <v>44572</v>
      </c>
      <c r="G85" s="18">
        <v>8</v>
      </c>
      <c r="H85" s="16">
        <v>2</v>
      </c>
      <c r="I85">
        <v>1.778</v>
      </c>
      <c r="J85">
        <v>1.774</v>
      </c>
      <c r="K85" s="15">
        <v>12</v>
      </c>
      <c r="L85" s="21">
        <v>0.749256284970093</v>
      </c>
      <c r="M85">
        <f t="shared" si="2"/>
        <v>8.9910754196411169</v>
      </c>
      <c r="N85" s="15"/>
    </row>
    <row r="86" spans="1:14" x14ac:dyDescent="0.35">
      <c r="A86" s="15" t="s">
        <v>32</v>
      </c>
      <c r="B86" s="15" t="s">
        <v>28</v>
      </c>
      <c r="C86" s="15" t="s">
        <v>24</v>
      </c>
      <c r="D86" s="15" t="s">
        <v>33</v>
      </c>
      <c r="E86" s="16">
        <v>3</v>
      </c>
      <c r="F86" s="17">
        <v>44572</v>
      </c>
      <c r="G86" s="18">
        <v>8</v>
      </c>
      <c r="H86" s="16">
        <v>2</v>
      </c>
      <c r="I86">
        <v>1.2809999999999999</v>
      </c>
      <c r="J86">
        <v>0.64700000000000002</v>
      </c>
      <c r="K86" s="15">
        <v>12</v>
      </c>
      <c r="L86" s="21">
        <v>3.0667625958497</v>
      </c>
      <c r="M86">
        <f t="shared" si="2"/>
        <v>36.801151150196404</v>
      </c>
      <c r="N86" s="15"/>
    </row>
    <row r="87" spans="1:14" x14ac:dyDescent="0.35">
      <c r="A87" s="15" t="s">
        <v>32</v>
      </c>
      <c r="B87" s="15" t="s">
        <v>28</v>
      </c>
      <c r="C87" s="15" t="s">
        <v>24</v>
      </c>
      <c r="D87" s="15" t="s">
        <v>33</v>
      </c>
      <c r="E87" s="16">
        <v>7</v>
      </c>
      <c r="F87" s="17">
        <v>44572</v>
      </c>
      <c r="G87" s="18">
        <v>8</v>
      </c>
      <c r="H87" s="16">
        <v>2</v>
      </c>
      <c r="I87">
        <v>1.4710000000000001</v>
      </c>
      <c r="J87">
        <v>1.2450000000000001</v>
      </c>
      <c r="K87" s="15">
        <v>12</v>
      </c>
      <c r="L87" s="21">
        <v>1.4044718632911599</v>
      </c>
      <c r="M87">
        <f t="shared" si="2"/>
        <v>16.853662359493917</v>
      </c>
      <c r="N87" s="15"/>
    </row>
    <row r="88" spans="1:14" x14ac:dyDescent="0.35">
      <c r="A88" s="15" t="s">
        <v>32</v>
      </c>
      <c r="B88" s="15" t="s">
        <v>28</v>
      </c>
      <c r="C88" s="15" t="s">
        <v>24</v>
      </c>
      <c r="D88" s="15" t="s">
        <v>33</v>
      </c>
      <c r="E88" s="16">
        <v>10</v>
      </c>
      <c r="F88" s="17">
        <v>44572</v>
      </c>
      <c r="G88" s="18">
        <v>8</v>
      </c>
      <c r="H88" s="16">
        <v>2</v>
      </c>
      <c r="I88">
        <v>1.5740000000000001</v>
      </c>
      <c r="J88">
        <v>1.446</v>
      </c>
      <c r="K88" s="15">
        <v>12</v>
      </c>
      <c r="L88" s="21">
        <v>1.10757605431216</v>
      </c>
      <c r="M88">
        <f t="shared" si="2"/>
        <v>13.29091265174592</v>
      </c>
      <c r="N88" s="15"/>
    </row>
    <row r="89" spans="1:14" x14ac:dyDescent="0.35">
      <c r="A89" s="15" t="s">
        <v>32</v>
      </c>
      <c r="B89" s="15" t="s">
        <v>28</v>
      </c>
      <c r="C89" s="15" t="s">
        <v>29</v>
      </c>
      <c r="D89" s="15" t="s">
        <v>33</v>
      </c>
      <c r="E89" s="16">
        <v>1</v>
      </c>
      <c r="F89" s="17">
        <v>44572</v>
      </c>
      <c r="G89" s="18">
        <v>8</v>
      </c>
      <c r="H89" s="19">
        <v>2</v>
      </c>
      <c r="I89">
        <v>1.2770000000000001</v>
      </c>
      <c r="J89">
        <v>1.446</v>
      </c>
      <c r="K89" s="20">
        <v>12</v>
      </c>
      <c r="L89" s="21">
        <v>1.3965105884236599</v>
      </c>
      <c r="M89">
        <f t="shared" si="2"/>
        <v>16.758127061083918</v>
      </c>
      <c r="N89" s="15"/>
    </row>
    <row r="90" spans="1:14" x14ac:dyDescent="0.35">
      <c r="A90" s="15" t="s">
        <v>32</v>
      </c>
      <c r="B90" s="15" t="s">
        <v>28</v>
      </c>
      <c r="C90" s="15" t="s">
        <v>29</v>
      </c>
      <c r="D90" s="15" t="s">
        <v>33</v>
      </c>
      <c r="E90" s="16">
        <v>8</v>
      </c>
      <c r="F90" s="17">
        <v>44572</v>
      </c>
      <c r="G90" s="18">
        <v>8</v>
      </c>
      <c r="H90" s="16">
        <v>2</v>
      </c>
      <c r="I90">
        <v>1.5110000000000001</v>
      </c>
      <c r="J90">
        <v>1.3160000000000001</v>
      </c>
      <c r="K90" s="15">
        <v>12</v>
      </c>
      <c r="L90" s="21">
        <v>1.2851509219806101</v>
      </c>
      <c r="M90">
        <f t="shared" si="2"/>
        <v>15.421811063767322</v>
      </c>
      <c r="N90" s="15"/>
    </row>
    <row r="91" spans="1:14" x14ac:dyDescent="0.35">
      <c r="A91" s="15" t="s">
        <v>32</v>
      </c>
      <c r="B91" s="15" t="s">
        <v>28</v>
      </c>
      <c r="C91" s="15" t="s">
        <v>29</v>
      </c>
      <c r="D91" s="15" t="s">
        <v>33</v>
      </c>
      <c r="E91" s="16">
        <v>10</v>
      </c>
      <c r="F91" s="17">
        <v>44572</v>
      </c>
      <c r="G91" s="18">
        <v>8</v>
      </c>
      <c r="H91" s="16">
        <v>2</v>
      </c>
      <c r="I91">
        <v>1.5840000000000001</v>
      </c>
      <c r="J91">
        <v>1.62</v>
      </c>
      <c r="K91" s="15">
        <v>12</v>
      </c>
      <c r="L91" s="21">
        <v>0.965655368078706</v>
      </c>
      <c r="M91">
        <f t="shared" si="2"/>
        <v>11.587864416944472</v>
      </c>
      <c r="N91" s="15"/>
    </row>
    <row r="92" spans="1:14" x14ac:dyDescent="0.35">
      <c r="A92" s="15" t="s">
        <v>4</v>
      </c>
      <c r="B92" s="15" t="s">
        <v>26</v>
      </c>
      <c r="C92" s="15" t="s">
        <v>24</v>
      </c>
      <c r="D92" s="15" t="s">
        <v>25</v>
      </c>
      <c r="E92" s="16">
        <v>5</v>
      </c>
      <c r="F92" s="17">
        <v>44516</v>
      </c>
      <c r="G92" s="18">
        <v>8</v>
      </c>
      <c r="H92" s="16">
        <v>3</v>
      </c>
      <c r="I92">
        <v>2.738</v>
      </c>
      <c r="J92">
        <v>2.5990000000000002</v>
      </c>
      <c r="K92" s="15" t="s">
        <v>53</v>
      </c>
      <c r="M92" s="21">
        <v>0</v>
      </c>
      <c r="N92" s="15"/>
    </row>
    <row r="93" spans="1:14" x14ac:dyDescent="0.35">
      <c r="A93" s="15" t="s">
        <v>4</v>
      </c>
      <c r="B93" s="15" t="s">
        <v>26</v>
      </c>
      <c r="C93" s="15" t="s">
        <v>24</v>
      </c>
      <c r="D93" s="15" t="s">
        <v>25</v>
      </c>
      <c r="E93" s="16">
        <v>9</v>
      </c>
      <c r="F93" s="17">
        <v>44516</v>
      </c>
      <c r="G93" s="18">
        <v>8</v>
      </c>
      <c r="H93" s="16">
        <v>3</v>
      </c>
      <c r="I93">
        <v>2.5979999999999999</v>
      </c>
      <c r="J93">
        <v>2.7560000000000002</v>
      </c>
      <c r="K93" s="15" t="s">
        <v>53</v>
      </c>
      <c r="M93" s="21">
        <v>0</v>
      </c>
      <c r="N93" s="15"/>
    </row>
    <row r="94" spans="1:14" x14ac:dyDescent="0.35">
      <c r="A94" s="15" t="s">
        <v>4</v>
      </c>
      <c r="B94" s="15" t="s">
        <v>26</v>
      </c>
      <c r="C94" s="15" t="s">
        <v>24</v>
      </c>
      <c r="D94" s="15" t="s">
        <v>25</v>
      </c>
      <c r="E94" s="16">
        <v>10</v>
      </c>
      <c r="F94" s="17">
        <v>44516</v>
      </c>
      <c r="G94" s="18">
        <v>8</v>
      </c>
      <c r="H94" s="16">
        <v>3</v>
      </c>
      <c r="I94">
        <v>2.8109999999999999</v>
      </c>
      <c r="J94">
        <v>2.8740000000000001</v>
      </c>
      <c r="K94" s="15" t="s">
        <v>53</v>
      </c>
      <c r="M94" s="21">
        <v>0</v>
      </c>
      <c r="N94" s="15"/>
    </row>
    <row r="95" spans="1:14" x14ac:dyDescent="0.35">
      <c r="A95" s="15" t="s">
        <v>4</v>
      </c>
      <c r="B95" s="15" t="s">
        <v>26</v>
      </c>
      <c r="C95" s="15" t="s">
        <v>24</v>
      </c>
      <c r="D95" s="15" t="s">
        <v>30</v>
      </c>
      <c r="E95" s="16">
        <v>6</v>
      </c>
      <c r="F95" s="17">
        <v>44516</v>
      </c>
      <c r="G95" s="18">
        <v>8</v>
      </c>
      <c r="H95" s="16">
        <v>3</v>
      </c>
      <c r="I95">
        <v>2.3730000000000002</v>
      </c>
      <c r="J95">
        <v>2.0230000000000001</v>
      </c>
      <c r="K95" s="15" t="s">
        <v>53</v>
      </c>
      <c r="M95" s="21">
        <v>0.31377163553210702</v>
      </c>
      <c r="N95" s="15"/>
    </row>
    <row r="96" spans="1:14" x14ac:dyDescent="0.35">
      <c r="A96" s="15" t="s">
        <v>4</v>
      </c>
      <c r="B96" s="15" t="s">
        <v>26</v>
      </c>
      <c r="C96" s="15" t="s">
        <v>24</v>
      </c>
      <c r="D96" s="15" t="s">
        <v>30</v>
      </c>
      <c r="E96" s="16">
        <v>10</v>
      </c>
      <c r="F96" s="17">
        <v>44516</v>
      </c>
      <c r="G96" s="18">
        <v>8</v>
      </c>
      <c r="H96" s="16">
        <v>3</v>
      </c>
      <c r="I96">
        <v>2.5150000000000001</v>
      </c>
      <c r="J96">
        <v>2.4729999999999999</v>
      </c>
      <c r="K96" s="15" t="s">
        <v>53</v>
      </c>
      <c r="M96" s="21">
        <v>0.12656340680980599</v>
      </c>
      <c r="N96" s="15"/>
    </row>
    <row r="97" spans="1:14" x14ac:dyDescent="0.35">
      <c r="A97" s="15" t="s">
        <v>4</v>
      </c>
      <c r="B97" s="15" t="s">
        <v>5</v>
      </c>
      <c r="C97" s="15" t="s">
        <v>24</v>
      </c>
      <c r="D97" s="15" t="s">
        <v>31</v>
      </c>
      <c r="E97" s="16">
        <v>5</v>
      </c>
      <c r="F97" s="17">
        <v>44516</v>
      </c>
      <c r="G97" s="18">
        <v>8</v>
      </c>
      <c r="H97" s="16">
        <v>3</v>
      </c>
      <c r="I97">
        <v>2.4</v>
      </c>
      <c r="J97">
        <v>2.1070000000000002</v>
      </c>
      <c r="K97" s="15" t="s">
        <v>53</v>
      </c>
      <c r="M97" s="21">
        <v>0.27940301103485898</v>
      </c>
      <c r="N97" s="15"/>
    </row>
    <row r="98" spans="1:14" x14ac:dyDescent="0.35">
      <c r="A98" s="15" t="s">
        <v>4</v>
      </c>
      <c r="B98" s="15" t="s">
        <v>5</v>
      </c>
      <c r="C98" s="15" t="s">
        <v>24</v>
      </c>
      <c r="D98" s="15" t="s">
        <v>31</v>
      </c>
      <c r="E98" s="16">
        <v>9</v>
      </c>
      <c r="F98" s="17">
        <v>44516</v>
      </c>
      <c r="G98" s="18">
        <v>8</v>
      </c>
      <c r="H98" s="16">
        <v>3</v>
      </c>
      <c r="I98">
        <v>2.5590000000000002</v>
      </c>
      <c r="J98">
        <v>2.319</v>
      </c>
      <c r="K98" s="15" t="s">
        <v>53</v>
      </c>
      <c r="M98" s="21">
        <v>0.16362461622961399</v>
      </c>
      <c r="N98" s="15"/>
    </row>
    <row r="99" spans="1:14" x14ac:dyDescent="0.35">
      <c r="A99" s="15" t="s">
        <v>4</v>
      </c>
      <c r="B99" s="15" t="s">
        <v>26</v>
      </c>
      <c r="C99" s="15" t="s">
        <v>24</v>
      </c>
      <c r="D99" s="15" t="s">
        <v>31</v>
      </c>
      <c r="E99" s="16">
        <v>5</v>
      </c>
      <c r="F99" s="17">
        <v>44516</v>
      </c>
      <c r="G99" s="18">
        <v>8</v>
      </c>
      <c r="H99" s="16">
        <v>3</v>
      </c>
      <c r="I99">
        <v>2.5870000000000002</v>
      </c>
      <c r="J99">
        <v>2.1869999999999998</v>
      </c>
      <c r="K99" s="15" t="s">
        <v>53</v>
      </c>
      <c r="M99" s="21">
        <v>0.196860234509421</v>
      </c>
      <c r="N99" s="15"/>
    </row>
    <row r="100" spans="1:14" x14ac:dyDescent="0.35">
      <c r="A100" s="15" t="s">
        <v>32</v>
      </c>
      <c r="B100" s="15" t="s">
        <v>5</v>
      </c>
      <c r="C100" s="15" t="s">
        <v>24</v>
      </c>
      <c r="D100" s="15" t="s">
        <v>25</v>
      </c>
      <c r="E100" s="16">
        <v>5</v>
      </c>
      <c r="F100" s="17">
        <v>44572</v>
      </c>
      <c r="G100" s="18">
        <v>8</v>
      </c>
      <c r="H100" s="16">
        <v>3</v>
      </c>
      <c r="I100">
        <v>1.996</v>
      </c>
      <c r="J100">
        <v>2.3959999999999999</v>
      </c>
      <c r="K100" s="15" t="s">
        <v>53</v>
      </c>
      <c r="M100" s="21">
        <v>0.31501837910907399</v>
      </c>
      <c r="N100" s="15"/>
    </row>
    <row r="101" spans="1:14" x14ac:dyDescent="0.35">
      <c r="A101" s="15" t="s">
        <v>32</v>
      </c>
      <c r="B101" s="15" t="s">
        <v>5</v>
      </c>
      <c r="C101" s="15" t="s">
        <v>24</v>
      </c>
      <c r="D101" s="15" t="s">
        <v>25</v>
      </c>
      <c r="E101" s="16">
        <v>6</v>
      </c>
      <c r="F101" s="17">
        <v>44572</v>
      </c>
      <c r="G101" s="18">
        <v>8</v>
      </c>
      <c r="H101" s="16">
        <v>3</v>
      </c>
      <c r="I101">
        <v>2.319</v>
      </c>
      <c r="J101">
        <v>2.298</v>
      </c>
      <c r="K101" s="15" t="s">
        <v>53</v>
      </c>
      <c r="M101" s="21">
        <v>0.24556181570277899</v>
      </c>
      <c r="N101" s="15"/>
    </row>
    <row r="102" spans="1:14" x14ac:dyDescent="0.35">
      <c r="A102" s="15" t="s">
        <v>32</v>
      </c>
      <c r="B102" s="15" t="s">
        <v>5</v>
      </c>
      <c r="C102" s="15" t="s">
        <v>24</v>
      </c>
      <c r="D102" s="15" t="s">
        <v>25</v>
      </c>
      <c r="E102" s="16">
        <v>9</v>
      </c>
      <c r="F102" s="17">
        <v>44572</v>
      </c>
      <c r="G102" s="18">
        <v>8</v>
      </c>
      <c r="H102" s="16">
        <v>3</v>
      </c>
      <c r="I102">
        <v>2.2680000000000002</v>
      </c>
      <c r="J102">
        <v>2.2269999999999999</v>
      </c>
      <c r="K102" s="15" t="s">
        <v>53</v>
      </c>
      <c r="M102" s="21">
        <v>0.283101885724094</v>
      </c>
      <c r="N102" s="15"/>
    </row>
    <row r="103" spans="1:14" x14ac:dyDescent="0.35">
      <c r="A103" s="15" t="s">
        <v>32</v>
      </c>
      <c r="B103" s="15" t="s">
        <v>26</v>
      </c>
      <c r="C103" s="15" t="s">
        <v>24</v>
      </c>
      <c r="D103" s="15" t="s">
        <v>25</v>
      </c>
      <c r="E103" s="16">
        <v>2</v>
      </c>
      <c r="F103" s="17">
        <v>44572</v>
      </c>
      <c r="G103" s="18">
        <v>8</v>
      </c>
      <c r="H103" s="16">
        <v>3</v>
      </c>
      <c r="I103">
        <v>2.573</v>
      </c>
      <c r="J103">
        <v>2.5030000000000001</v>
      </c>
      <c r="K103" s="15" t="s">
        <v>53</v>
      </c>
      <c r="M103" s="21">
        <v>9.4174714170199E-2</v>
      </c>
      <c r="N103" s="15"/>
    </row>
    <row r="104" spans="1:14" x14ac:dyDescent="0.35">
      <c r="A104" s="15" t="s">
        <v>32</v>
      </c>
      <c r="B104" s="15" t="s">
        <v>5</v>
      </c>
      <c r="C104" s="15" t="s">
        <v>29</v>
      </c>
      <c r="D104" s="15" t="s">
        <v>25</v>
      </c>
      <c r="E104" s="16">
        <v>6</v>
      </c>
      <c r="F104" s="17">
        <v>44572</v>
      </c>
      <c r="G104" s="18">
        <v>8</v>
      </c>
      <c r="H104" s="16">
        <v>3</v>
      </c>
      <c r="I104">
        <v>2.625</v>
      </c>
      <c r="J104">
        <v>2.677</v>
      </c>
      <c r="K104" s="15" t="s">
        <v>53</v>
      </c>
      <c r="M104" s="21">
        <v>0</v>
      </c>
      <c r="N104" s="15"/>
    </row>
    <row r="105" spans="1:14" x14ac:dyDescent="0.35">
      <c r="A105" s="15" t="s">
        <v>32</v>
      </c>
      <c r="B105" s="15" t="s">
        <v>5</v>
      </c>
      <c r="C105" s="15" t="s">
        <v>29</v>
      </c>
      <c r="D105" s="15" t="s">
        <v>25</v>
      </c>
      <c r="E105" s="16">
        <v>9</v>
      </c>
      <c r="F105" s="17">
        <v>44572</v>
      </c>
      <c r="G105" s="18">
        <v>8</v>
      </c>
      <c r="H105" s="16">
        <v>3</v>
      </c>
      <c r="I105">
        <v>2.403</v>
      </c>
      <c r="J105">
        <v>2.6059999999999999</v>
      </c>
      <c r="K105" s="15" t="s">
        <v>53</v>
      </c>
      <c r="M105" s="21">
        <v>0.119127090118346</v>
      </c>
      <c r="N105" s="15"/>
    </row>
    <row r="106" spans="1:14" x14ac:dyDescent="0.35">
      <c r="A106" s="15" t="s">
        <v>32</v>
      </c>
      <c r="B106" s="15" t="s">
        <v>5</v>
      </c>
      <c r="C106" s="15" t="s">
        <v>29</v>
      </c>
      <c r="D106" s="15" t="s">
        <v>25</v>
      </c>
      <c r="E106" s="16">
        <v>10</v>
      </c>
      <c r="F106" s="17">
        <v>44572</v>
      </c>
      <c r="G106" s="18">
        <v>8</v>
      </c>
      <c r="H106" s="16">
        <v>3</v>
      </c>
      <c r="I106">
        <v>2.2789999999999999</v>
      </c>
      <c r="J106">
        <v>2.4340000000000002</v>
      </c>
      <c r="K106" s="15" t="s">
        <v>53</v>
      </c>
      <c r="M106" s="21">
        <v>0.21591115598409999</v>
      </c>
      <c r="N106" s="15"/>
    </row>
    <row r="107" spans="1:14" x14ac:dyDescent="0.35">
      <c r="A107" s="15" t="s">
        <v>32</v>
      </c>
      <c r="B107" s="15" t="s">
        <v>26</v>
      </c>
      <c r="C107" s="15" t="s">
        <v>29</v>
      </c>
      <c r="D107" s="15" t="s">
        <v>25</v>
      </c>
      <c r="E107" s="16">
        <v>8</v>
      </c>
      <c r="F107" s="17">
        <v>44572</v>
      </c>
      <c r="G107" s="18">
        <v>8</v>
      </c>
      <c r="H107" s="16">
        <v>3</v>
      </c>
      <c r="I107">
        <v>2.4590000000000001</v>
      </c>
      <c r="J107">
        <v>2.5990000000000002</v>
      </c>
      <c r="K107" s="15" t="s">
        <v>53</v>
      </c>
      <c r="M107" s="21">
        <v>0.10109826671751899</v>
      </c>
      <c r="N107" s="15"/>
    </row>
    <row r="108" spans="1:14" x14ac:dyDescent="0.35">
      <c r="A108" s="15" t="s">
        <v>32</v>
      </c>
      <c r="B108" s="15" t="s">
        <v>27</v>
      </c>
      <c r="C108" s="15" t="s">
        <v>29</v>
      </c>
      <c r="D108" s="15" t="s">
        <v>25</v>
      </c>
      <c r="E108" s="16">
        <v>4</v>
      </c>
      <c r="F108" s="17">
        <v>44572</v>
      </c>
      <c r="G108" s="18">
        <v>8</v>
      </c>
      <c r="H108" s="16">
        <v>3</v>
      </c>
      <c r="I108">
        <v>2.4079999999999999</v>
      </c>
      <c r="J108">
        <v>2.4249999999999998</v>
      </c>
      <c r="K108" s="15" t="s">
        <v>53</v>
      </c>
      <c r="M108" s="21">
        <v>0.178156088342524</v>
      </c>
      <c r="N108" s="15"/>
    </row>
    <row r="109" spans="1:14" x14ac:dyDescent="0.35">
      <c r="A109" s="15" t="s">
        <v>32</v>
      </c>
      <c r="B109" s="15" t="s">
        <v>5</v>
      </c>
      <c r="C109" s="15" t="s">
        <v>24</v>
      </c>
      <c r="D109" s="15" t="s">
        <v>33</v>
      </c>
      <c r="E109" s="16">
        <v>2</v>
      </c>
      <c r="F109" s="17">
        <v>44572</v>
      </c>
      <c r="G109" s="18">
        <v>8</v>
      </c>
      <c r="H109" s="16">
        <v>3</v>
      </c>
      <c r="I109">
        <v>2.3770000000000002</v>
      </c>
      <c r="J109">
        <v>2.4460000000000002</v>
      </c>
      <c r="K109" s="15" t="s">
        <v>53</v>
      </c>
      <c r="M109" s="21">
        <v>0.18135083542166799</v>
      </c>
      <c r="N109" s="15"/>
    </row>
    <row r="110" spans="1:14" x14ac:dyDescent="0.35">
      <c r="A110" s="15" t="s">
        <v>32</v>
      </c>
      <c r="B110" s="15" t="s">
        <v>5</v>
      </c>
      <c r="C110" s="15" t="s">
        <v>24</v>
      </c>
      <c r="D110" s="15" t="s">
        <v>33</v>
      </c>
      <c r="E110" s="16">
        <v>9</v>
      </c>
      <c r="F110" s="17">
        <v>44572</v>
      </c>
      <c r="G110" s="18">
        <v>8</v>
      </c>
      <c r="H110" s="16">
        <v>3</v>
      </c>
      <c r="I110">
        <v>2.4430000000000001</v>
      </c>
      <c r="J110">
        <v>2.492</v>
      </c>
      <c r="K110" s="15" t="s">
        <v>53</v>
      </c>
      <c r="M110" s="21">
        <v>0.14475472579710499</v>
      </c>
      <c r="N110" s="15"/>
    </row>
    <row r="111" spans="1:14" x14ac:dyDescent="0.35">
      <c r="A111" s="15" t="s">
        <v>32</v>
      </c>
      <c r="B111" s="15" t="s">
        <v>26</v>
      </c>
      <c r="C111" s="15" t="s">
        <v>24</v>
      </c>
      <c r="D111" s="15" t="s">
        <v>33</v>
      </c>
      <c r="E111" s="16">
        <v>5</v>
      </c>
      <c r="F111" s="17">
        <v>44572</v>
      </c>
      <c r="G111" s="18">
        <v>8</v>
      </c>
      <c r="H111" s="16">
        <v>3</v>
      </c>
      <c r="I111">
        <v>2.7650000000000001</v>
      </c>
      <c r="J111">
        <v>2.4710000000000001</v>
      </c>
      <c r="K111" s="15" t="s">
        <v>53</v>
      </c>
      <c r="M111" s="21">
        <v>9.9685946700877499E-3</v>
      </c>
      <c r="N111" s="15"/>
    </row>
    <row r="112" spans="1:14" x14ac:dyDescent="0.35">
      <c r="A112" s="15" t="s">
        <v>32</v>
      </c>
      <c r="B112" s="15" t="s">
        <v>26</v>
      </c>
      <c r="C112" s="15" t="s">
        <v>24</v>
      </c>
      <c r="D112" s="15" t="s">
        <v>33</v>
      </c>
      <c r="E112" s="16">
        <v>7</v>
      </c>
      <c r="F112" s="17">
        <v>44572</v>
      </c>
      <c r="G112" s="18">
        <v>8</v>
      </c>
      <c r="H112" s="16">
        <v>3</v>
      </c>
      <c r="I112">
        <v>2.4470000000000001</v>
      </c>
      <c r="J112">
        <v>2.645</v>
      </c>
      <c r="K112" s="15" t="s">
        <v>53</v>
      </c>
      <c r="M112" s="21">
        <v>8.7848499182714798E-2</v>
      </c>
      <c r="N112" s="15"/>
    </row>
    <row r="113" spans="1:14" x14ac:dyDescent="0.35">
      <c r="A113" s="15" t="s">
        <v>32</v>
      </c>
      <c r="B113" s="15" t="s">
        <v>5</v>
      </c>
      <c r="C113" s="15" t="s">
        <v>29</v>
      </c>
      <c r="D113" s="15" t="s">
        <v>33</v>
      </c>
      <c r="E113" s="16">
        <v>2</v>
      </c>
      <c r="F113" s="17">
        <v>44572</v>
      </c>
      <c r="G113" s="18">
        <v>8</v>
      </c>
      <c r="H113" s="16">
        <v>3</v>
      </c>
      <c r="I113">
        <v>2.6070000000000002</v>
      </c>
      <c r="J113">
        <v>1.875</v>
      </c>
      <c r="K113" s="15" t="s">
        <v>53</v>
      </c>
      <c r="M113" s="21">
        <v>0.28711246636493498</v>
      </c>
      <c r="N113" s="15"/>
    </row>
    <row r="114" spans="1:14" x14ac:dyDescent="0.35">
      <c r="A114" s="15" t="s">
        <v>32</v>
      </c>
      <c r="B114" s="15" t="s">
        <v>26</v>
      </c>
      <c r="C114" s="15" t="s">
        <v>29</v>
      </c>
      <c r="D114" s="15" t="s">
        <v>33</v>
      </c>
      <c r="E114" s="16">
        <v>1</v>
      </c>
      <c r="F114" s="17">
        <v>44572</v>
      </c>
      <c r="G114" s="18">
        <v>8</v>
      </c>
      <c r="H114" s="16">
        <v>3</v>
      </c>
      <c r="I114">
        <v>2.7560000000000002</v>
      </c>
      <c r="J114">
        <v>2.4500000000000002</v>
      </c>
      <c r="K114" s="15" t="s">
        <v>53</v>
      </c>
      <c r="M114" s="21">
        <v>3.3572544558576202E-2</v>
      </c>
      <c r="N114" s="15"/>
    </row>
    <row r="115" spans="1:14" x14ac:dyDescent="0.35">
      <c r="A115" s="15" t="s">
        <v>32</v>
      </c>
      <c r="B115" s="15" t="s">
        <v>26</v>
      </c>
      <c r="C115" s="15" t="s">
        <v>29</v>
      </c>
      <c r="D115" s="15" t="s">
        <v>33</v>
      </c>
      <c r="E115" s="16">
        <v>2</v>
      </c>
      <c r="F115" s="17">
        <v>44572</v>
      </c>
      <c r="G115" s="18">
        <v>8</v>
      </c>
      <c r="H115" s="16">
        <v>3</v>
      </c>
      <c r="I115">
        <v>2.7229999999999999</v>
      </c>
      <c r="J115">
        <v>1.992</v>
      </c>
      <c r="K115" s="15" t="s">
        <v>53</v>
      </c>
      <c r="M115" s="21">
        <v>0.21528994668711501</v>
      </c>
      <c r="N115" s="15"/>
    </row>
    <row r="116" spans="1:14" x14ac:dyDescent="0.35">
      <c r="A116" s="15" t="s">
        <v>32</v>
      </c>
      <c r="B116" s="15" t="s">
        <v>5</v>
      </c>
      <c r="C116" s="15" t="s">
        <v>24</v>
      </c>
      <c r="D116" s="15" t="s">
        <v>34</v>
      </c>
      <c r="E116" s="16">
        <v>4</v>
      </c>
      <c r="F116" s="17">
        <v>44572</v>
      </c>
      <c r="G116" s="18">
        <v>8</v>
      </c>
      <c r="H116" s="16">
        <v>3</v>
      </c>
      <c r="I116">
        <v>2.1579999999999999</v>
      </c>
      <c r="J116">
        <v>2.1270000000000002</v>
      </c>
      <c r="K116" s="15" t="s">
        <v>53</v>
      </c>
      <c r="M116" s="21">
        <v>0.348674714533943</v>
      </c>
      <c r="N116" s="15"/>
    </row>
    <row r="117" spans="1:14" x14ac:dyDescent="0.35">
      <c r="A117" s="15" t="s">
        <v>32</v>
      </c>
      <c r="B117" s="15" t="s">
        <v>5</v>
      </c>
      <c r="C117" s="15" t="s">
        <v>24</v>
      </c>
      <c r="D117" s="15" t="s">
        <v>34</v>
      </c>
      <c r="E117" s="16">
        <v>5</v>
      </c>
      <c r="F117" s="17">
        <v>44572</v>
      </c>
      <c r="G117" s="18">
        <v>8</v>
      </c>
      <c r="H117" s="16">
        <v>3</v>
      </c>
      <c r="I117">
        <v>2.5499999999999998</v>
      </c>
      <c r="J117">
        <v>2.3090000000000002</v>
      </c>
      <c r="K117" s="15" t="s">
        <v>53</v>
      </c>
      <c r="M117" s="21">
        <v>0.169793487693573</v>
      </c>
      <c r="N117" s="15"/>
    </row>
    <row r="118" spans="1:14" x14ac:dyDescent="0.35">
      <c r="A118" s="15" t="s">
        <v>32</v>
      </c>
      <c r="B118" s="15" t="s">
        <v>26</v>
      </c>
      <c r="C118" s="15" t="s">
        <v>24</v>
      </c>
      <c r="D118" s="15" t="s">
        <v>34</v>
      </c>
      <c r="E118" s="16">
        <v>6</v>
      </c>
      <c r="F118" s="17">
        <v>44572</v>
      </c>
      <c r="G118" s="18">
        <v>8</v>
      </c>
      <c r="H118" s="16">
        <v>3</v>
      </c>
      <c r="I118">
        <v>2.6590000000000003</v>
      </c>
      <c r="J118">
        <v>2.7530000000000001</v>
      </c>
      <c r="K118" s="15" t="s">
        <v>53</v>
      </c>
      <c r="M118" s="21">
        <v>0</v>
      </c>
      <c r="N118" s="15"/>
    </row>
    <row r="119" spans="1:14" x14ac:dyDescent="0.35">
      <c r="A119" s="15" t="s">
        <v>32</v>
      </c>
      <c r="B119" s="15" t="s">
        <v>5</v>
      </c>
      <c r="C119" s="15" t="s">
        <v>29</v>
      </c>
      <c r="D119" s="15" t="s">
        <v>34</v>
      </c>
      <c r="E119" s="16">
        <v>1</v>
      </c>
      <c r="F119" s="17">
        <v>44572</v>
      </c>
      <c r="G119" s="18">
        <v>8</v>
      </c>
      <c r="H119" s="16">
        <v>3</v>
      </c>
      <c r="I119">
        <v>2.5340000000000003</v>
      </c>
      <c r="J119">
        <v>2.3180000000000001</v>
      </c>
      <c r="K119" s="15" t="s">
        <v>53</v>
      </c>
      <c r="M119" s="21">
        <v>0.17205345282977699</v>
      </c>
      <c r="N119" s="15"/>
    </row>
    <row r="120" spans="1:14" x14ac:dyDescent="0.35">
      <c r="A120" s="15" t="s">
        <v>32</v>
      </c>
      <c r="B120" s="15" t="s">
        <v>5</v>
      </c>
      <c r="C120" s="15" t="s">
        <v>29</v>
      </c>
      <c r="D120" s="15" t="s">
        <v>34</v>
      </c>
      <c r="E120" s="16">
        <v>6</v>
      </c>
      <c r="F120" s="17">
        <v>44572</v>
      </c>
      <c r="G120" s="18">
        <v>8</v>
      </c>
      <c r="H120" s="16">
        <v>3</v>
      </c>
      <c r="I120">
        <v>2.077</v>
      </c>
      <c r="J120">
        <v>2.4820000000000002</v>
      </c>
      <c r="K120" s="15" t="s">
        <v>53</v>
      </c>
      <c r="M120" s="21">
        <v>0.263399349953367</v>
      </c>
      <c r="N120" s="15"/>
    </row>
    <row r="121" spans="1:14" x14ac:dyDescent="0.35">
      <c r="A121" s="15" t="s">
        <v>32</v>
      </c>
      <c r="B121" s="15" t="s">
        <v>5</v>
      </c>
      <c r="C121" s="15" t="s">
        <v>29</v>
      </c>
      <c r="D121" s="15" t="s">
        <v>34</v>
      </c>
      <c r="E121" s="16">
        <v>9</v>
      </c>
      <c r="F121" s="17">
        <v>44572</v>
      </c>
      <c r="G121" s="18">
        <v>8</v>
      </c>
      <c r="H121" s="16">
        <v>3</v>
      </c>
      <c r="I121">
        <v>2.7280000000000002</v>
      </c>
      <c r="J121">
        <v>2.512</v>
      </c>
      <c r="K121" s="15" t="s">
        <v>53</v>
      </c>
      <c r="M121" s="21">
        <v>4.4482184588909499E-3</v>
      </c>
      <c r="N121" s="15"/>
    </row>
    <row r="122" spans="1:14" x14ac:dyDescent="0.35">
      <c r="A122" s="15" t="s">
        <v>32</v>
      </c>
      <c r="B122" s="15" t="s">
        <v>26</v>
      </c>
      <c r="C122" s="15" t="s">
        <v>29</v>
      </c>
      <c r="D122" s="15" t="s">
        <v>34</v>
      </c>
      <c r="E122" s="16">
        <v>10</v>
      </c>
      <c r="F122" s="17">
        <v>44572</v>
      </c>
      <c r="G122" s="18">
        <v>8</v>
      </c>
      <c r="H122" s="16">
        <v>3</v>
      </c>
      <c r="I122">
        <v>2.5129999999999999</v>
      </c>
      <c r="J122">
        <v>2.5680000000000001</v>
      </c>
      <c r="K122" s="15" t="s">
        <v>53</v>
      </c>
      <c r="M122" s="21">
        <v>9.2216430786012896E-2</v>
      </c>
      <c r="N122" s="15"/>
    </row>
    <row r="123" spans="1:14" x14ac:dyDescent="0.35">
      <c r="A123" s="15" t="s">
        <v>4</v>
      </c>
      <c r="B123" s="15" t="s">
        <v>28</v>
      </c>
      <c r="C123" s="15" t="s">
        <v>29</v>
      </c>
      <c r="D123" s="15" t="s">
        <v>25</v>
      </c>
      <c r="E123" s="16">
        <v>2</v>
      </c>
      <c r="F123" s="17">
        <v>44516</v>
      </c>
      <c r="G123" s="18">
        <v>8</v>
      </c>
      <c r="H123" s="16" t="s">
        <v>53</v>
      </c>
      <c r="I123" s="20" t="s">
        <v>53</v>
      </c>
      <c r="J123" s="20" t="s">
        <v>53</v>
      </c>
      <c r="K123" s="15" t="s">
        <v>53</v>
      </c>
      <c r="M123" t="s">
        <v>53</v>
      </c>
      <c r="N123" s="1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Sample Size</vt:lpstr>
      <vt:lpstr>ELISA Sample Size_DONE</vt:lpstr>
      <vt:lpstr>ELISA Sample PLAN</vt:lpstr>
      <vt:lpstr>Samples Selected for ELISA</vt:lpstr>
      <vt:lpstr>Full ELISA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Fearon</dc:creator>
  <cp:lastModifiedBy>Fearon, Michelle</cp:lastModifiedBy>
  <dcterms:created xsi:type="dcterms:W3CDTF">2022-03-08T20:29:58Z</dcterms:created>
  <dcterms:modified xsi:type="dcterms:W3CDTF">2023-03-07T22:31:00Z</dcterms:modified>
</cp:coreProperties>
</file>