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CSE 6140 - Computational Science and Engineering Algorithms\CSE-6140---Project\Data\"/>
    </mc:Choice>
  </mc:AlternateContent>
  <xr:revisionPtr revIDLastSave="0" documentId="13_ncr:1_{AB58FAF9-A36D-40D2-8751-BE864A55E79B}" xr6:coauthVersionLast="45" xr6:coauthVersionMax="45" xr10:uidLastSave="{00000000-0000-0000-0000-000000000000}"/>
  <bookViews>
    <workbookView xWindow="7995" yWindow="2325" windowWidth="38700" windowHeight="15435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7" i="1"/>
  <c r="F8" i="1"/>
  <c r="F9" i="1"/>
  <c r="F10" i="1"/>
  <c r="F11" i="1"/>
  <c r="F12" i="1"/>
  <c r="F13" i="1"/>
  <c r="F14" i="1"/>
  <c r="F6" i="1"/>
  <c r="F18" i="1" l="1"/>
  <c r="F17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0" i="1"/>
  <c r="H2" i="1"/>
  <c r="J17" i="1" l="1"/>
  <c r="J18" i="1"/>
  <c r="H3" i="1"/>
  <c r="H4" i="1"/>
  <c r="H5" i="1"/>
  <c r="H6" i="1"/>
  <c r="H7" i="1"/>
  <c r="H8" i="1"/>
  <c r="H9" i="1"/>
  <c r="H11" i="1"/>
  <c r="H12" i="1"/>
  <c r="H13" i="1"/>
  <c r="H14" i="1"/>
  <c r="H17" i="1" l="1"/>
  <c r="H18" i="1"/>
</calcChain>
</file>

<file path=xl/sharedStrings.xml><?xml version="1.0" encoding="utf-8"?>
<sst xmlns="http://schemas.openxmlformats.org/spreadsheetml/2006/main" count="24" uniqueCount="22">
  <si>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</si>
  <si>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</si>
  <si>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</si>
  <si>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</si>
  <si>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</si>
  <si>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</si>
  <si>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</si>
  <si>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</si>
  <si>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</si>
  <si>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</si>
  <si>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</si>
  <si>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</si>
  <si>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</si>
  <si>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</si>
  <si>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</si>
  <si>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%Over</t>
  </si>
  <si>
    <t>LS1-GA</t>
  </si>
  <si>
    <t>MST</t>
  </si>
  <si>
    <t>Mean</t>
  </si>
  <si>
    <t>Stdev</t>
  </si>
  <si>
    <t>LS1-SA-RS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</si>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</sst>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0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2" sqref="F2"/>
    </sheetView>
  </sheetViews>
  <sheetFormatPr defaultColWidth="8.85546875" defaultRowHeight="15" x14ac:dyDescent="0.25"/>
  <cols>
    <col min="1" max="1" width="12.85546875" bestFit="1" customWidth="1"/>
    <col min="2" max="2" width="8" bestFit="1" customWidth="1"/>
    <col min="3" max="3" width="8" customWidth="1"/>
    <col min="4" max="4" width="2.140625" style="3" customWidth="1"/>
    <col min="5" max="5" width="14.140625" style="2" bestFit="1" customWidth="1"/>
    <col min="6" max="6" width="8.85546875" bestFit="1" customWidth="1"/>
    <col min="7" max="7" width="8" bestFit="1" customWidth="1"/>
    <col min="8" max="8" width="8.140625" bestFit="1" customWidth="1"/>
    <col min="9" max="9" width="8" bestFit="1" customWidth="1"/>
    <col min="10" max="10" width="7.140625" bestFit="1" customWidth="1"/>
    <col min="17" max="17" width="17.42578125" customWidth="1"/>
  </cols>
  <sheetData>
    <row r="1" spans="1:10" s="4" customFormat="1" x14ac:dyDescent="0.25">
      <c r="A1" s="4" t="s">
        <v>0</v>
      </c>
      <c r="B1" s="4" t="s">
        <v>1</v>
      </c>
      <c r="C1" s="4" t="s">
        <v>21</v>
      </c>
      <c r="D1" s="5"/>
      <c r="E1" s="7" t="s">
        <v>20</v>
      </c>
      <c r="F1" s="6" t="s">
        <v>15</v>
      </c>
      <c r="G1" s="4" t="s">
        <v>16</v>
      </c>
      <c r="H1" s="6" t="s">
        <v>15</v>
      </c>
      <c r="I1" s="4" t="s">
        <v>17</v>
      </c>
      <c r="J1" s="6" t="s">
        <v>15</v>
      </c>
    </row>
    <row r="2" spans="1:10" x14ac:dyDescent="0.25">
      <c r="A2" t="s">
        <v>2</v>
      </c>
      <c r="B2">
        <v>2003763</v>
      </c>
      <c r="C2">
        <v>20</v>
      </c>
      <c r="E2" s="2">
        <v>2003763</v>
      </c>
      <c r="F2" s="1">
        <f t="shared" ref="F2:F5" si="0">E2/$B2-1</f>
        <v>0</v>
      </c>
      <c r="G2">
        <v>2003763</v>
      </c>
      <c r="H2" s="1">
        <f t="shared" ref="H2:H14" si="1">G2/B2-1</f>
        <v>0</v>
      </c>
      <c r="I2">
        <v>2380448</v>
      </c>
      <c r="J2" s="1">
        <f t="shared" ref="J2:J14" si="2">I2/B2-1</f>
        <v>0.18798879907454125</v>
      </c>
    </row>
    <row r="3" spans="1:10" x14ac:dyDescent="0.25">
      <c r="A3" t="s">
        <v>3</v>
      </c>
      <c r="B3">
        <v>7542</v>
      </c>
      <c r="C3">
        <v>52</v>
      </c>
      <c r="E3" s="2">
        <v>7542</v>
      </c>
      <c r="F3" s="1">
        <f t="shared" si="0"/>
        <v>0</v>
      </c>
      <c r="G3">
        <v>7542</v>
      </c>
      <c r="H3" s="1">
        <f t="shared" si="1"/>
        <v>0</v>
      </c>
      <c r="I3">
        <v>10402</v>
      </c>
      <c r="J3" s="1">
        <f t="shared" si="2"/>
        <v>0.37920975868469897</v>
      </c>
    </row>
    <row r="4" spans="1:10" x14ac:dyDescent="0.25">
      <c r="A4" t="s">
        <v>4</v>
      </c>
      <c r="B4">
        <v>893536</v>
      </c>
      <c r="C4">
        <v>40</v>
      </c>
      <c r="E4">
        <v>893536</v>
      </c>
      <c r="F4" s="1">
        <f t="shared" si="0"/>
        <v>0</v>
      </c>
      <c r="G4">
        <v>935856</v>
      </c>
      <c r="H4" s="1">
        <f t="shared" si="1"/>
        <v>4.736238942807014E-2</v>
      </c>
      <c r="I4">
        <v>1150963</v>
      </c>
      <c r="J4" s="1">
        <f t="shared" si="2"/>
        <v>0.28809919242201776</v>
      </c>
    </row>
    <row r="5" spans="1:10" x14ac:dyDescent="0.25">
      <c r="A5" t="s">
        <v>5</v>
      </c>
      <c r="B5">
        <v>52643</v>
      </c>
      <c r="C5">
        <v>55</v>
      </c>
      <c r="E5" s="2">
        <v>52883</v>
      </c>
      <c r="F5" s="1">
        <f t="shared" si="0"/>
        <v>4.5590106946793441E-3</v>
      </c>
      <c r="G5">
        <v>52643</v>
      </c>
      <c r="H5" s="1">
        <f t="shared" si="1"/>
        <v>0</v>
      </c>
      <c r="I5">
        <v>65712</v>
      </c>
      <c r="J5" s="1">
        <f t="shared" si="2"/>
        <v>0.2482571282031798</v>
      </c>
    </row>
    <row r="6" spans="1:10" x14ac:dyDescent="0.25">
      <c r="A6" t="s">
        <v>6</v>
      </c>
      <c r="B6">
        <v>277952</v>
      </c>
      <c r="C6">
        <v>10</v>
      </c>
      <c r="E6" s="2">
        <v>277952</v>
      </c>
      <c r="F6" s="1">
        <f>E6/$B6-1</f>
        <v>0</v>
      </c>
      <c r="G6">
        <v>277952</v>
      </c>
      <c r="H6" s="1">
        <f t="shared" si="1"/>
        <v>0</v>
      </c>
      <c r="I6">
        <v>301216</v>
      </c>
      <c r="J6" s="1">
        <f t="shared" si="2"/>
        <v>8.3697904674188361E-2</v>
      </c>
    </row>
    <row r="7" spans="1:10" x14ac:dyDescent="0.25">
      <c r="A7" t="s">
        <v>7</v>
      </c>
      <c r="B7">
        <v>100431</v>
      </c>
      <c r="C7">
        <v>83</v>
      </c>
      <c r="E7" s="2">
        <v>103391</v>
      </c>
      <c r="F7" s="1">
        <f t="shared" ref="F7:F14" si="3">E7/$B7-1</f>
        <v>2.9472971492865652E-2</v>
      </c>
      <c r="G7">
        <v>109266</v>
      </c>
      <c r="H7" s="1">
        <f t="shared" si="1"/>
        <v>8.7970845655225949E-2</v>
      </c>
      <c r="I7">
        <v>134748</v>
      </c>
      <c r="J7" s="1">
        <f t="shared" si="2"/>
        <v>0.34169728470293026</v>
      </c>
    </row>
    <row r="8" spans="1:10" x14ac:dyDescent="0.25">
      <c r="A8" t="s">
        <v>8</v>
      </c>
      <c r="B8">
        <v>1555060</v>
      </c>
      <c r="C8">
        <v>68</v>
      </c>
      <c r="E8" s="2">
        <v>1559530</v>
      </c>
      <c r="F8" s="1">
        <f t="shared" si="3"/>
        <v>2.8744871580517195E-3</v>
      </c>
      <c r="G8">
        <v>1651384</v>
      </c>
      <c r="H8" s="1">
        <f t="shared" si="1"/>
        <v>6.1942304476997778E-2</v>
      </c>
      <c r="I8">
        <v>2027107</v>
      </c>
      <c r="J8" s="1">
        <f t="shared" si="2"/>
        <v>0.30355548982032854</v>
      </c>
    </row>
    <row r="9" spans="1:10" x14ac:dyDescent="0.25">
      <c r="A9" t="s">
        <v>9</v>
      </c>
      <c r="B9">
        <v>1395981</v>
      </c>
      <c r="C9">
        <v>30</v>
      </c>
      <c r="E9" s="2">
        <v>1395981</v>
      </c>
      <c r="F9" s="1">
        <f t="shared" si="3"/>
        <v>0</v>
      </c>
      <c r="G9">
        <v>1400046</v>
      </c>
      <c r="H9" s="1">
        <f t="shared" si="1"/>
        <v>2.9119307497738056E-3</v>
      </c>
      <c r="I9">
        <v>1646249</v>
      </c>
      <c r="J9" s="1">
        <f t="shared" si="2"/>
        <v>0.17927751165667738</v>
      </c>
    </row>
    <row r="10" spans="1:10" x14ac:dyDescent="0.25">
      <c r="A10" t="s">
        <v>10</v>
      </c>
      <c r="B10">
        <v>655454</v>
      </c>
      <c r="C10">
        <v>230</v>
      </c>
      <c r="E10" s="2">
        <v>871435</v>
      </c>
      <c r="F10" s="1">
        <f>E10/$B10-1</f>
        <v>0.32951358905430439</v>
      </c>
      <c r="G10">
        <v>747333</v>
      </c>
      <c r="H10" s="1">
        <f t="shared" si="1"/>
        <v>0.14017612219926945</v>
      </c>
      <c r="I10">
        <v>838282</v>
      </c>
      <c r="J10" s="1">
        <f t="shared" si="2"/>
        <v>0.27893338052708505</v>
      </c>
    </row>
    <row r="11" spans="1:10" x14ac:dyDescent="0.25">
      <c r="A11" t="s">
        <v>11</v>
      </c>
      <c r="B11">
        <v>810196</v>
      </c>
      <c r="C11">
        <v>99</v>
      </c>
      <c r="E11" s="2">
        <v>824389</v>
      </c>
      <c r="F11" s="1">
        <f t="shared" si="3"/>
        <v>1.7517983302805851E-2</v>
      </c>
      <c r="G11">
        <v>842272</v>
      </c>
      <c r="H11" s="1">
        <f t="shared" si="1"/>
        <v>3.9590420095878098E-2</v>
      </c>
      <c r="I11">
        <v>1134989</v>
      </c>
      <c r="J11" s="1">
        <f t="shared" si="2"/>
        <v>0.40088200879787106</v>
      </c>
    </row>
    <row r="12" spans="1:10" x14ac:dyDescent="0.25">
      <c r="A12" t="s">
        <v>12</v>
      </c>
      <c r="B12">
        <v>1176151</v>
      </c>
      <c r="C12">
        <v>109</v>
      </c>
      <c r="E12" s="2">
        <v>1220743</v>
      </c>
      <c r="F12" s="1">
        <f t="shared" si="3"/>
        <v>3.7913499202058221E-2</v>
      </c>
      <c r="G12">
        <v>1208125</v>
      </c>
      <c r="H12" s="1">
        <f t="shared" si="1"/>
        <v>2.7185284882638383E-2</v>
      </c>
      <c r="I12">
        <v>1675105</v>
      </c>
      <c r="J12" s="1">
        <f t="shared" si="2"/>
        <v>0.42422614103121115</v>
      </c>
    </row>
    <row r="13" spans="1:10" x14ac:dyDescent="0.25">
      <c r="A13" t="s">
        <v>13</v>
      </c>
      <c r="B13">
        <v>62962</v>
      </c>
      <c r="C13">
        <v>10</v>
      </c>
      <c r="E13" s="2">
        <v>62962</v>
      </c>
      <c r="F13" s="1">
        <f t="shared" si="3"/>
        <v>0</v>
      </c>
      <c r="G13">
        <v>62962</v>
      </c>
      <c r="H13" s="1">
        <f t="shared" si="1"/>
        <v>0</v>
      </c>
      <c r="I13">
        <v>68090</v>
      </c>
      <c r="J13" s="1">
        <f t="shared" si="2"/>
        <v>8.1445951526317506E-2</v>
      </c>
    </row>
    <row r="14" spans="1:10" x14ac:dyDescent="0.25">
      <c r="A14" t="s">
        <v>14</v>
      </c>
      <c r="B14">
        <v>132709</v>
      </c>
      <c r="C14">
        <v>106</v>
      </c>
      <c r="E14" s="2">
        <v>139651</v>
      </c>
      <c r="F14" s="1">
        <f t="shared" si="3"/>
        <v>5.2309941300137996E-2</v>
      </c>
      <c r="G14">
        <v>146393</v>
      </c>
      <c r="H14" s="1">
        <f t="shared" si="1"/>
        <v>0.10311282580684056</v>
      </c>
      <c r="I14">
        <v>178249</v>
      </c>
      <c r="J14" s="1">
        <f t="shared" si="2"/>
        <v>0.34315683186520873</v>
      </c>
    </row>
    <row r="17" spans="2:10" x14ac:dyDescent="0.25">
      <c r="B17" t="s">
        <v>18</v>
      </c>
      <c r="F17" s="1">
        <f>AVERAGE(F2:F14)</f>
        <v>3.6473960169607939E-2</v>
      </c>
      <c r="H17" s="1">
        <f>AVERAGE(H2:H14)</f>
        <v>3.925016333036109E-2</v>
      </c>
      <c r="J17" s="1">
        <f>AVERAGE(J2:J14)</f>
        <v>0.27234056792201966</v>
      </c>
    </row>
    <row r="18" spans="2:10" x14ac:dyDescent="0.25">
      <c r="B18" t="s">
        <v>19</v>
      </c>
      <c r="F18" s="1">
        <f>STDEV(F2:F14)</f>
        <v>8.9751046780648616E-2</v>
      </c>
      <c r="H18" s="1">
        <f>STDEV(H2:H14)</f>
        <v>4.6893457274157418E-2</v>
      </c>
      <c r="J18" s="1">
        <f>STDEV(J2:J14)</f>
        <v>0.11198489326472565</v>
      </c>
    </row>
  </sheetData>
  <conditionalFormatting sqref="F4 G1:J14 E1:F3 E5:F1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Liang</cp:lastModifiedBy>
  <dcterms:created xsi:type="dcterms:W3CDTF">2019-11-09T04:19:19Z</dcterms:created>
  <dcterms:modified xsi:type="dcterms:W3CDTF">2019-12-03T12:42:18Z</dcterms:modified>
</cp:coreProperties>
</file>