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rros\"/>
    </mc:Choice>
  </mc:AlternateContent>
  <bookViews>
    <workbookView xWindow="0" yWindow="0" windowWidth="13680" windowHeight="7900" activeTab="1"/>
  </bookViews>
  <sheets>
    <sheet name="Summary" sheetId="3" r:id="rId1"/>
    <sheet name="Test case" sheetId="1" r:id="rId2"/>
    <sheet name="Imag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G9" i="3"/>
  <c r="H9" i="3"/>
  <c r="E9" i="3"/>
  <c r="E7" i="3"/>
</calcChain>
</file>

<file path=xl/sharedStrings.xml><?xml version="1.0" encoding="utf-8"?>
<sst xmlns="http://schemas.openxmlformats.org/spreadsheetml/2006/main" count="392" uniqueCount="220">
  <si>
    <t>Login Page</t>
  </si>
  <si>
    <t>#</t>
  </si>
  <si>
    <t>Title</t>
  </si>
  <si>
    <t>1. Navigate to login page</t>
  </si>
  <si>
    <t>Precondition</t>
  </si>
  <si>
    <t>Exepected results</t>
  </si>
  <si>
    <t>Steps</t>
  </si>
  <si>
    <t>The login page should be displayed as mock up. It means that images, control, label, color etc are properly alighed as expectation</t>
  </si>
  <si>
    <t>Verify the user interface of login page is the same mockup</t>
  </si>
  <si>
    <t>1. Navigate to login page
2. Change width and/or height from max &gt; middle &gt; small &gt; smaller</t>
  </si>
  <si>
    <t>Verify that user interface of login page doesn't change when resolution is changed width and height</t>
  </si>
  <si>
    <t>Autual results/ Bug</t>
  </si>
  <si>
    <t>Passed</t>
  </si>
  <si>
    <t>The UI of page login page is broken when screen is small</t>
  </si>
  <si>
    <t>Failed</t>
  </si>
  <si>
    <t>Image</t>
  </si>
  <si>
    <t>Status</t>
  </si>
  <si>
    <t>Image 1</t>
  </si>
  <si>
    <t>Enhencement: 
+ Person icon should be changed to Email icon
+ "e-mail…" and "password…" should be displayed sentence case format (Email, Password)
+ The "@ Education Logistics, Inc." should be added year next @</t>
  </si>
  <si>
    <t>The UI of login page doesn't drop/broke, size of all controls doesn't change and the scroll bar should be displayed when the screen is changed to limit of width/height</t>
  </si>
  <si>
    <t>Priority</t>
  </si>
  <si>
    <t>High</t>
  </si>
  <si>
    <t>Low</t>
  </si>
  <si>
    <t>Verify that a user will be able to login with a valid email and password.</t>
  </si>
  <si>
    <t>1. Navigate to login page
2. Input valid email and password
3. Click Login</t>
  </si>
  <si>
    <t>Blocked</t>
  </si>
  <si>
    <t>Notes</t>
  </si>
  <si>
    <t>Verify that a user will NOT be able to login when miss Email and/or password</t>
  </si>
  <si>
    <t>TC_Login1</t>
  </si>
  <si>
    <t>TC_Login2</t>
  </si>
  <si>
    <t>TC_Login3</t>
  </si>
  <si>
    <t>TC_Login4</t>
  </si>
  <si>
    <t>1. The user canNOT login to system and a error message should be displayed 
2. The content of error message should correct with per case</t>
  </si>
  <si>
    <t>1. Navigate to login page
2.
Case 1 : Click Login
Case 2:  Input vaild Email and Click Login
Case 3:  Remove email, Input vaild Password and Click Login</t>
  </si>
  <si>
    <t>Verify that a user will NOT be able to login when input a invalid data in Email and/or password</t>
  </si>
  <si>
    <t>1. Navigate to login page
2.
Case 1 :  Input a vaild Email, a invalid password and Click Login
Case 2:   Input a invaild Email, a valid password and Click Login
Case 3:   Input a invaild Email, password and Click Login</t>
  </si>
  <si>
    <t>1. Navigate to login page
2. Input data to password</t>
  </si>
  <si>
    <t>Verify that the system will NOT hangover when input long string and click Login</t>
  </si>
  <si>
    <t>TC_Login5</t>
  </si>
  <si>
    <t>Verify that a user will be able to login with a valid email, passworda and press Enter on ket board</t>
  </si>
  <si>
    <t>1. Navigate to login page
2. Input valid email and password
3. press Enter</t>
  </si>
  <si>
    <t>Verify that the user can move over per field when press Tab on key board</t>
  </si>
  <si>
    <t>TC_Login6</t>
  </si>
  <si>
    <t>Medium</t>
  </si>
  <si>
    <t>1. Navigate to login page
2. Press Tab</t>
  </si>
  <si>
    <t>The user can move over per field</t>
  </si>
  <si>
    <t>Verify the data in password field is either visible as asterisk or bullet signs</t>
  </si>
  <si>
    <t>Verify the login page allows to log in simultaneously with different credentials in a different browser.</t>
  </si>
  <si>
    <t>1. Navigate to login page on chrome
2. Navigate to login page on Firefox
3. Input valid email, password and click Login on 2 browser</t>
  </si>
  <si>
    <t>[To Be Determine] -- Need to get requirement</t>
  </si>
  <si>
    <t>Pending</t>
  </si>
  <si>
    <t>Verify the user interface of login page is the same on all browsers</t>
  </si>
  <si>
    <t>TC_Login7</t>
  </si>
  <si>
    <t>Blocked by TC_Login7</t>
  </si>
  <si>
    <t>1. The user cannot enter the characters more than the specified range in each field (email and Password).
2. The error message should be displayed and system will Not hang over</t>
  </si>
  <si>
    <t>Verify the timeout functionality of the login session.</t>
  </si>
  <si>
    <t>Verify a user should not be allowed to log in with different credentials from the same browser at the same time.</t>
  </si>
  <si>
    <t>Verify a user should be able to login with the same credentials in different browsers at the same time.</t>
  </si>
  <si>
    <t>Verify system should not allow you to enter into the system once you log out.</t>
  </si>
  <si>
    <t>system should not allow you to enter into the system once you log out.</t>
  </si>
  <si>
    <t>1. Click logout
2. Click back on browser</t>
  </si>
  <si>
    <t>1. wait until timeout</t>
  </si>
  <si>
    <t>[To Be Determine] -- Need to get requirement
a user should not be allowed to log in with different credentials from the same browser at the same time.</t>
  </si>
  <si>
    <t>1. Open 2 tabs of chrome and login with 2 accounts</t>
  </si>
  <si>
    <t>1. Open 2 browsers and login with the same account</t>
  </si>
  <si>
    <t>TC_Login8</t>
  </si>
  <si>
    <t>TC_Login9</t>
  </si>
  <si>
    <t>TC_Login10</t>
  </si>
  <si>
    <t>TC_Login11</t>
  </si>
  <si>
    <t>TC_Login12</t>
  </si>
  <si>
    <t>TC_Login13</t>
  </si>
  <si>
    <t>TC_Login14</t>
  </si>
  <si>
    <t>TC_Login15</t>
  </si>
  <si>
    <t>Portal Parent Page</t>
  </si>
  <si>
    <t>TC_PP1</t>
  </si>
  <si>
    <t>Verify the user interface of portal parent page is the same mockup</t>
  </si>
  <si>
    <t>Login successfully to the system</t>
  </si>
  <si>
    <t>The user can login to system and Portal Parent Page is displayed</t>
  </si>
  <si>
    <t>The portal parent page should be displayed as mock up. It means that images, control, label, color etc are properly alighed as expectation</t>
  </si>
  <si>
    <t>Verify the user interface of  portal parent page is the same on all browsers</t>
  </si>
  <si>
    <t>Image 2</t>
  </si>
  <si>
    <t>Verify that user interface of portal parent page doesn't change when resolution is changed width and height</t>
  </si>
  <si>
    <t>1. Change width and/or height from max &gt; middle &gt; small &gt; smaller</t>
  </si>
  <si>
    <t>The UI of portal parent page doesn't drop/broke, size of all controls doesn't change and the scroll bar should be displayed when the screen is changed to limit of width/height</t>
  </si>
  <si>
    <t>The data in password field is either visible as asterisk or bullet signs (the format of password is password type)</t>
  </si>
  <si>
    <t>Verify that portal parent page should not be displayed when input URL to browser</t>
  </si>
  <si>
    <t>1. Open browser
2. Input http://ktvn-test.s3-website.us-east-1.amazonaws.com/</t>
  </si>
  <si>
    <t>The http://ktvn-test.s3-website.us-east-1.amazonaws.com/SignIn page should be displayed</t>
  </si>
  <si>
    <t>Verify that the data of portal parent page should be refeshed when click refesh button on browser</t>
  </si>
  <si>
    <t>The portal parent page should be refeshed and show current data on page</t>
  </si>
  <si>
    <t>Account Name is not shown</t>
  </si>
  <si>
    <t>Image 3</t>
  </si>
  <si>
    <t>1. On portal parent page: Click refesh button on browser</t>
  </si>
  <si>
    <t>Verify that the data  is displayed correct on portal parent list/grid</t>
  </si>
  <si>
    <t>The data  is displayed correct on portal parent list/grid</t>
  </si>
  <si>
    <t>Need to get data source for compare (ex: database…)</t>
  </si>
  <si>
    <t>1. Verify data on list</t>
  </si>
  <si>
    <t>Verify that portal parent page should be re-loaded and show current data when click [parent Portal] link</t>
  </si>
  <si>
    <t>1. Verify UI of page and css of link when mouse over/click</t>
  </si>
  <si>
    <t>1. Click [parent Portal] link</t>
  </si>
  <si>
    <t>Verify that action list should be show when click Account name</t>
  </si>
  <si>
    <t>1. Click [Account Name] link</t>
  </si>
  <si>
    <t>The Signout link should be displayed</t>
  </si>
  <si>
    <t>System should not allow you to enter into the system once you log out.</t>
  </si>
  <si>
    <t>Verify that the Filter pop-up should be displayed when Click Filter button</t>
  </si>
  <si>
    <t>Filter pop-up</t>
  </si>
  <si>
    <t>1. Click Filter button</t>
  </si>
  <si>
    <t xml:space="preserve">The  Filter pop-up should be displayed </t>
  </si>
  <si>
    <t>Verify the user interface of Filter pop-up is the same mockup</t>
  </si>
  <si>
    <t>Verify that user interface of Filter pop-up doesn't change when resolution is changed width and height</t>
  </si>
  <si>
    <t>The UI of pFilter pop-up doesn't drop/broke, size of all controls doesn't change and the scroll bar should be displayed when the screen is changed to limit of width/height</t>
  </si>
  <si>
    <t>Image 4</t>
  </si>
  <si>
    <t>Verify that a error message should be displayed when user input incorrect format of email to email box</t>
  </si>
  <si>
    <t>TC_Login16</t>
  </si>
  <si>
    <t>1. Navigate to login page
2. Input invalid format of email</t>
  </si>
  <si>
    <t>A error message should be displayed  and content of error is correct</t>
  </si>
  <si>
    <t>[To Be Determine] -- Need to get requirement
A user should be able to login with the same credentials in different browsers at the same time.</t>
  </si>
  <si>
    <t>Verify that the data should be filtered correct when added a exist data on per field</t>
  </si>
  <si>
    <t>The data should be filtered  and displayed correct on list</t>
  </si>
  <si>
    <t>Verify that the message/comment should be displayed on list when added a un-exist data on per field</t>
  </si>
  <si>
    <t>Verify that the data should be filtered correct when added data to many fields</t>
  </si>
  <si>
    <t>1. Click Filter button
2. Select/ Add data to many fields 
3. Click Cancel</t>
  </si>
  <si>
    <t>Verify that cancel button works</t>
  </si>
  <si>
    <t>Verify that data should be cleared when pop-up close</t>
  </si>
  <si>
    <t>1. Click Filter button
2. Select/ Add data to many fields 
3. Click Cancel
4. Click Filter button</t>
  </si>
  <si>
    <t>1. Click Filter button
2.
Case 1: Select per data on Request Status
Case 2: Input  a exist data to Email
Case 3: Input  a exist data to Student ID
Case 4: Input  a exist data to Student First Name
Case 5: Input  a exist data to Student Last Name
3. Click Apply Filter button</t>
  </si>
  <si>
    <t>1. Click Filter button
2.
Case 1: Input  not exist data to Email
Case 2: Input  not exist data to Student ID
Case 3: Input  not exist data to Student First Name
Case 4: Input  not exist data to Student Last Name
3. Click Apply Filter button</t>
  </si>
  <si>
    <t>1. A filter box should be display above list 
2. The message/comment should be displayed on list and content of comment is as expectation</t>
  </si>
  <si>
    <t>1. A filter box should be display above list 
2. The data should be filtered  and displayed correct on list</t>
  </si>
  <si>
    <t>1. The filter boxes should be display above list 
2. The data should be filtered  and displayed correct on list</t>
  </si>
  <si>
    <t>The data should be cleared or return the default</t>
  </si>
  <si>
    <t>Veirfy that the filte pop-up should be hide when press esc</t>
  </si>
  <si>
    <t>1. Click Filter button
2. Select/ Add data to many fields 
3. Click Cancel
4. Press esc button</t>
  </si>
  <si>
    <t>The filte pop-up should be hide</t>
  </si>
  <si>
    <t>Apply Filter function doesn't work</t>
  </si>
  <si>
    <t>TC_PP2</t>
  </si>
  <si>
    <t>TC_PP3</t>
  </si>
  <si>
    <t>TC_PP4</t>
  </si>
  <si>
    <t>TC_PP5</t>
  </si>
  <si>
    <t>TC_PP6</t>
  </si>
  <si>
    <t>TC_PP7</t>
  </si>
  <si>
    <t>TC_PP8</t>
  </si>
  <si>
    <t>TC_PP9</t>
  </si>
  <si>
    <t>TC_PP_F1</t>
  </si>
  <si>
    <t>TC_PP_F2</t>
  </si>
  <si>
    <t>TC_PP_F3</t>
  </si>
  <si>
    <t>TC_PP_F4</t>
  </si>
  <si>
    <t>TC_PP_F5</t>
  </si>
  <si>
    <t>TC_PP_F6</t>
  </si>
  <si>
    <t>TC_PP_F7</t>
  </si>
  <si>
    <t>TC_PP_F8</t>
  </si>
  <si>
    <t>TC_PP_F9</t>
  </si>
  <si>
    <t>TC_PP10</t>
  </si>
  <si>
    <t>TC_PP_F10</t>
  </si>
  <si>
    <t>1. Click Filter button
2. press Tab many times and check</t>
  </si>
  <si>
    <t>TC_PP_F11</t>
  </si>
  <si>
    <t>Verify that The Apply Filter function is run when press Enter</t>
  </si>
  <si>
    <t>1. Click Filter button
2. Select/ Add data to many fields 
3.  Press Enter</t>
  </si>
  <si>
    <t>The Apply Filter function is run
The data should be filtered  and displayed correct on list</t>
  </si>
  <si>
    <t>Verify that the data should be refeshed when click x on filter box above list</t>
  </si>
  <si>
    <t>The filter box should be remove and the data should be reload and displayed correct on list</t>
  </si>
  <si>
    <t>1. Click Filter button
2. Select/ Add data to one/many fields 
3.  Click Apply Filter button
4. Click x on per filter box</t>
  </si>
  <si>
    <t>Verify that the default column is sorted correctly</t>
  </si>
  <si>
    <t>The data on should be sort correct</t>
  </si>
  <si>
    <t>Verify that the sort icon is displayed correct on column which allow to sort data</t>
  </si>
  <si>
    <t>The sort icon is displayed correct on column which allow to sort data
[To Be Determine] -- Need to get requirement</t>
  </si>
  <si>
    <t>The Filter pop-up should be displayed as mock up. It means that images, control, label, color etc are properly alighed as expectation
The data of drop down list is correct</t>
  </si>
  <si>
    <t>Enhencement: 
+ Student word should be removed, Name of all fields should be the same with name of column on list</t>
  </si>
  <si>
    <t>Verify that data should be sorted correct when click on per name of column</t>
  </si>
  <si>
    <t>TC_PP_F12</t>
  </si>
  <si>
    <t>TC_PP11</t>
  </si>
  <si>
    <t>TC_PP12</t>
  </si>
  <si>
    <t>1. Click Filter button
2.
Case 1: Click Request Status
Case 2: Click Request Status
Case 3:Click Date Submitted
Case 4:Click Date Submitted
Case 5:Click Requester
Case 6:Click Requester
Case 7:Click First Name
Case 8:Click First Name
Case 9:Click Last Name
Case 10:Click Last Name
Case 11:Click DOB
Case 12:Click DOB</t>
  </si>
  <si>
    <t>Veirfy that Notes textbox is displayed when click on notes cell</t>
  </si>
  <si>
    <t>1. Click on notes cell of list</t>
  </si>
  <si>
    <t xml:space="preserve">The Notes textbox is displayed </t>
  </si>
  <si>
    <t>Veirfy that Notes data should be saved when Click save</t>
  </si>
  <si>
    <t>1. Click on notes cell of list
2. Input data 
3. Click Save button</t>
  </si>
  <si>
    <t>The data should be shown correct on list</t>
  </si>
  <si>
    <t>The Save function doesn't work</t>
  </si>
  <si>
    <t>Veirfy that the data should be limitted when input to Notes box</t>
  </si>
  <si>
    <t>1. Click on notes cell of list
2. Input a long data
3. Click Save button</t>
  </si>
  <si>
    <t>The User can not input more than max length of field</t>
  </si>
  <si>
    <t>Paging</t>
  </si>
  <si>
    <t>Verify that the data should be shown correct when total item on per page is changed</t>
  </si>
  <si>
    <t>1. Change number on right-bottom of page (total item on page)
2. repeat step 1 with all items</t>
  </si>
  <si>
    <t>Verify that the data should be shown correct when Click number of page</t>
  </si>
  <si>
    <t>Verify that the data should be shown correct when Click &gt; icon</t>
  </si>
  <si>
    <t>Verify that the data should be shown correct when Click &gt;&gt; icon</t>
  </si>
  <si>
    <t>Verify that the data should be shown correct when Click &lt; icon</t>
  </si>
  <si>
    <t>Verify that the data should be shown correct when Click &lt;&lt; icon</t>
  </si>
  <si>
    <t>1. Click &gt; icon
2. repeat step 1 with all pages</t>
  </si>
  <si>
    <t>1. Click &gt;&gt; icon</t>
  </si>
  <si>
    <t>The End page should be displayed and show correct data on list</t>
  </si>
  <si>
    <t>The Next page should be displayed and show correct data on list</t>
  </si>
  <si>
    <t>1. Click &lt; icon
2. repeat step 1 with all pages</t>
  </si>
  <si>
    <t>1. Click &lt;&lt; icon</t>
  </si>
  <si>
    <t>The First page should be displayed and show correct data on list</t>
  </si>
  <si>
    <t>The Previous page should be displayed and show correct data on list</t>
  </si>
  <si>
    <t>Not enough data to check</t>
  </si>
  <si>
    <t>TC_PP13</t>
  </si>
  <si>
    <t>TC_PP14</t>
  </si>
  <si>
    <t>TC_PP15</t>
  </si>
  <si>
    <t>TC_PP16</t>
  </si>
  <si>
    <t>TC_PP17</t>
  </si>
  <si>
    <t>TC_PP18</t>
  </si>
  <si>
    <t>TC_PP19</t>
  </si>
  <si>
    <t>TC_PP20</t>
  </si>
  <si>
    <t>TC_PP21</t>
  </si>
  <si>
    <t>TC_PP22</t>
  </si>
  <si>
    <t>Summary</t>
  </si>
  <si>
    <t>Total Test case</t>
  </si>
  <si>
    <t>Vefify that paging number is displayed correct on list</t>
  </si>
  <si>
    <t>Login successfully to the system
System has a lot of data</t>
  </si>
  <si>
    <t>1. Paging is hiden when the data is sort or doesn't have data
2. Paging is shown correctly when system has a lot of data</t>
  </si>
  <si>
    <t xml:space="preserve">Case 1,5,7,9: The data should be sorted z-a
Case 2,4,8,10: The data should be sorted a-z
Case 3,11: The data should be sorted current to old and "Invalid date" In end
Case 4,12: The data should be sorted old to current and "Invalid date" In top
</t>
  </si>
  <si>
    <t>Sort function on case 3,11,4,12
Enhencement: 
+ StudentID, User should be added sort function</t>
  </si>
  <si>
    <t>1. Click Filter button
2. Select/ Add data to many fields 
3. Click Apply Filter button
Notes: Add one/many filter on one/many times</t>
  </si>
  <si>
    <t>Current, the user can login to system on 3 cases</t>
  </si>
  <si>
    <t>1. Navigate to login page
2.
Case 1 :  Input  a long string to Email and Click Login (max length of control)
Case 2:   Input  a long string to Password and Click Login (max length of control)
Case 3:   Input  a long string to Email, Password and Click Login ( max length of controll)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</si>
</sst>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66"/>
      <name val="Calibri"/>
      <family val="2"/>
      <scheme val="minor"/>
    </font>
    <font>
      <i/>
      <sz val="11"/>
      <color rgb="FF00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2" fillId="0" borderId="0" xfId="0" applyFont="1"/>
    <xf numFmtId="0" fontId="0" fillId="3" borderId="4" xfId="0" applyFill="1" applyBorder="1"/>
    <xf numFmtId="0" fontId="0" fillId="0" borderId="4" xfId="0" applyBorder="1"/>
    <xf numFmtId="0" fontId="0" fillId="5" borderId="4" xfId="0" applyFill="1" applyBorder="1"/>
    <xf numFmtId="0" fontId="0" fillId="5" borderId="5" xfId="0" applyFill="1" applyBorder="1"/>
    <xf numFmtId="0" fontId="0" fillId="0" borderId="0" xfId="0" applyBorder="1"/>
    <xf numFmtId="0" fontId="0" fillId="5" borderId="6" xfId="0" applyFill="1" applyBorder="1"/>
    <xf numFmtId="0" fontId="0" fillId="0" borderId="7" xfId="0" applyBorder="1"/>
    <xf numFmtId="0" fontId="1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3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00CC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44450</xdr:rowOff>
    </xdr:from>
    <xdr:to>
      <xdr:col>11</xdr:col>
      <xdr:colOff>444500</xdr:colOff>
      <xdr:row>17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4450"/>
          <a:ext cx="648335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</xdr:colOff>
      <xdr:row>18</xdr:row>
      <xdr:rowOff>6350</xdr:rowOff>
    </xdr:from>
    <xdr:to>
      <xdr:col>6</xdr:col>
      <xdr:colOff>133350</xdr:colOff>
      <xdr:row>22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3321050"/>
          <a:ext cx="31496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23</xdr:row>
      <xdr:rowOff>25400</xdr:rowOff>
    </xdr:from>
    <xdr:to>
      <xdr:col>10</xdr:col>
      <xdr:colOff>488950</xdr:colOff>
      <xdr:row>29</xdr:row>
      <xdr:rowOff>165100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4260850"/>
          <a:ext cx="591185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44450</xdr:colOff>
      <xdr:row>30</xdr:row>
      <xdr:rowOff>177800</xdr:rowOff>
    </xdr:from>
    <xdr:to>
      <xdr:col>6</xdr:col>
      <xdr:colOff>304800</xdr:colOff>
      <xdr:row>52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5702300"/>
          <a:ext cx="3308350" cy="404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9"/>
  <sheetViews>
    <sheetView topLeftCell="A4" workbookViewId="0">
      <selection activeCell="J18" sqref="J18"/>
    </sheetView>
  </sheetViews>
  <sheetFormatPr defaultRowHeight="14.5" x14ac:dyDescent="0.35"/>
  <cols>
    <col min="4" max="4" width="14.1796875" bestFit="1" customWidth="1"/>
  </cols>
  <sheetData>
    <row r="6" spans="4:8" ht="23.5" x14ac:dyDescent="0.55000000000000004">
      <c r="D6" s="7" t="s">
        <v>210</v>
      </c>
    </row>
    <row r="7" spans="4:8" x14ac:dyDescent="0.35">
      <c r="D7" s="8" t="s">
        <v>211</v>
      </c>
      <c r="E7" s="9">
        <f>COUNTA('Test case'!A1:A100)-3</f>
        <v>50</v>
      </c>
      <c r="F7" s="12"/>
      <c r="G7" s="12"/>
      <c r="H7" s="12"/>
    </row>
    <row r="8" spans="4:8" x14ac:dyDescent="0.35">
      <c r="D8" s="17" t="s">
        <v>16</v>
      </c>
      <c r="E8" s="10" t="s">
        <v>12</v>
      </c>
      <c r="F8" s="13" t="s">
        <v>14</v>
      </c>
      <c r="G8" s="11" t="s">
        <v>50</v>
      </c>
      <c r="H8" s="11" t="s">
        <v>25</v>
      </c>
    </row>
    <row r="9" spans="4:8" x14ac:dyDescent="0.35">
      <c r="D9" s="18"/>
      <c r="E9" s="9">
        <f>COUNTIF('Test case'!$H$3:$H$100, Summary!E8)</f>
        <v>16</v>
      </c>
      <c r="F9" s="14">
        <f>COUNTIF('Test case'!$H$3:$H$100, Summary!F8)</f>
        <v>13</v>
      </c>
      <c r="G9" s="9">
        <f>COUNTIF('Test case'!$H$3:$H$100, Summary!G8)</f>
        <v>16</v>
      </c>
      <c r="H9" s="9">
        <f>COUNTIF('Test case'!$H$3:$H$100, Summary!H8)</f>
        <v>5</v>
      </c>
    </row>
  </sheetData>
  <mergeCells count="1"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pane ySplit="1" topLeftCell="A29" activePane="bottomLeft" state="frozen"/>
      <selection pane="bottomLeft" activeCell="D13" sqref="D13"/>
    </sheetView>
  </sheetViews>
  <sheetFormatPr defaultRowHeight="14.5" x14ac:dyDescent="0.35"/>
  <cols>
    <col min="1" max="1" width="16.08984375" style="3" bestFit="1" customWidth="1"/>
    <col min="2" max="2" width="37" style="3" customWidth="1"/>
    <col min="3" max="3" width="27.36328125" style="3" bestFit="1" customWidth="1"/>
    <col min="4" max="4" width="41.26953125" style="3" bestFit="1" customWidth="1"/>
    <col min="5" max="5" width="40.26953125" style="3" bestFit="1" customWidth="1"/>
    <col min="6" max="6" width="7.81640625" style="3" customWidth="1"/>
    <col min="7" max="7" width="39.08984375" style="21" bestFit="1" customWidth="1"/>
    <col min="8" max="8" width="7.453125" style="21" bestFit="1" customWidth="1"/>
    <col min="9" max="9" width="7.36328125" style="21" bestFit="1" customWidth="1"/>
    <col min="10" max="10" width="45.7265625" style="3" bestFit="1" customWidth="1"/>
    <col min="11" max="16384" width="8.7265625" style="1"/>
  </cols>
  <sheetData>
    <row r="1" spans="1:10" s="16" customFormat="1" x14ac:dyDescent="0.35">
      <c r="A1" s="15" t="s">
        <v>1</v>
      </c>
      <c r="B1" s="15" t="s">
        <v>2</v>
      </c>
      <c r="C1" s="15" t="s">
        <v>4</v>
      </c>
      <c r="D1" s="15" t="s">
        <v>6</v>
      </c>
      <c r="E1" s="15" t="s">
        <v>5</v>
      </c>
      <c r="F1" s="15" t="s">
        <v>20</v>
      </c>
      <c r="G1" s="15" t="s">
        <v>11</v>
      </c>
      <c r="H1" s="15" t="s">
        <v>16</v>
      </c>
      <c r="I1" s="15" t="s">
        <v>15</v>
      </c>
      <c r="J1" s="15" t="s">
        <v>26</v>
      </c>
    </row>
    <row r="2" spans="1:10" x14ac:dyDescent="0.35">
      <c r="A2" s="2" t="s">
        <v>0</v>
      </c>
      <c r="B2" s="2"/>
      <c r="C2" s="2"/>
      <c r="D2" s="2"/>
      <c r="E2" s="2"/>
      <c r="F2" s="2"/>
      <c r="G2" s="19"/>
      <c r="H2" s="19"/>
      <c r="I2" s="19"/>
      <c r="J2" s="2"/>
    </row>
    <row r="3" spans="1:10" ht="101.5" x14ac:dyDescent="0.35">
      <c r="A3" s="3" t="s">
        <v>28</v>
      </c>
      <c r="B3" s="3" t="s">
        <v>8</v>
      </c>
      <c r="D3" s="3" t="s">
        <v>3</v>
      </c>
      <c r="E3" s="3" t="s">
        <v>7</v>
      </c>
      <c r="F3" s="3" t="s">
        <v>21</v>
      </c>
      <c r="G3" s="20" t="s">
        <v>18</v>
      </c>
      <c r="H3" s="21" t="s">
        <v>12</v>
      </c>
    </row>
    <row r="4" spans="1:10" ht="43.5" x14ac:dyDescent="0.35">
      <c r="A4" s="3" t="s">
        <v>29</v>
      </c>
      <c r="B4" s="3" t="s">
        <v>51</v>
      </c>
      <c r="D4" s="3" t="s">
        <v>3</v>
      </c>
      <c r="E4" s="3" t="s">
        <v>7</v>
      </c>
      <c r="F4" s="3" t="s">
        <v>43</v>
      </c>
      <c r="G4" s="20"/>
      <c r="H4" s="21" t="s">
        <v>12</v>
      </c>
    </row>
    <row r="5" spans="1:10" ht="58" x14ac:dyDescent="0.35">
      <c r="A5" s="3" t="s">
        <v>30</v>
      </c>
      <c r="B5" s="3" t="s">
        <v>10</v>
      </c>
      <c r="D5" s="3" t="s">
        <v>9</v>
      </c>
      <c r="E5" s="3" t="s">
        <v>19</v>
      </c>
      <c r="F5" s="3" t="s">
        <v>22</v>
      </c>
      <c r="G5" s="21" t="s">
        <v>13</v>
      </c>
      <c r="H5" s="21" t="s">
        <v>14</v>
      </c>
      <c r="I5" s="21" t="s">
        <v>17</v>
      </c>
    </row>
    <row r="6" spans="1:10" ht="29" x14ac:dyDescent="0.35">
      <c r="A6" s="3" t="s">
        <v>31</v>
      </c>
      <c r="B6" s="3" t="s">
        <v>41</v>
      </c>
      <c r="D6" s="3" t="s">
        <v>44</v>
      </c>
      <c r="E6" s="3" t="s">
        <v>45</v>
      </c>
      <c r="F6" s="3" t="s">
        <v>22</v>
      </c>
      <c r="H6" s="21" t="s">
        <v>12</v>
      </c>
    </row>
    <row r="7" spans="1:10" ht="43.5" x14ac:dyDescent="0.35">
      <c r="A7" s="3" t="s">
        <v>38</v>
      </c>
      <c r="B7" s="3" t="s">
        <v>23</v>
      </c>
      <c r="D7" s="3" t="s">
        <v>24</v>
      </c>
      <c r="E7" s="3" t="s">
        <v>77</v>
      </c>
      <c r="F7" s="3" t="s">
        <v>21</v>
      </c>
      <c r="H7" s="21" t="s">
        <v>25</v>
      </c>
      <c r="J7" s="3" t="s">
        <v>53</v>
      </c>
    </row>
    <row r="8" spans="1:10" ht="43.5" x14ac:dyDescent="0.35">
      <c r="A8" s="3" t="s">
        <v>42</v>
      </c>
      <c r="B8" s="3" t="s">
        <v>39</v>
      </c>
      <c r="D8" s="3" t="s">
        <v>40</v>
      </c>
      <c r="E8" s="3" t="s">
        <v>77</v>
      </c>
      <c r="F8" s="3" t="s">
        <v>43</v>
      </c>
      <c r="H8" s="21" t="s">
        <v>25</v>
      </c>
      <c r="J8" s="3" t="s">
        <v>53</v>
      </c>
    </row>
    <row r="9" spans="1:10" ht="87" x14ac:dyDescent="0.35">
      <c r="A9" s="3" t="s">
        <v>52</v>
      </c>
      <c r="B9" s="3" t="s">
        <v>27</v>
      </c>
      <c r="D9" s="3" t="s">
        <v>33</v>
      </c>
      <c r="E9" s="3" t="s">
        <v>32</v>
      </c>
      <c r="F9" s="3" t="s">
        <v>21</v>
      </c>
      <c r="G9" s="21" t="s">
        <v>218</v>
      </c>
      <c r="H9" s="21" t="s">
        <v>14</v>
      </c>
    </row>
    <row r="10" spans="1:10" ht="116" x14ac:dyDescent="0.35">
      <c r="A10" s="3" t="s">
        <v>65</v>
      </c>
      <c r="B10" s="3" t="s">
        <v>34</v>
      </c>
      <c r="D10" s="3" t="s">
        <v>35</v>
      </c>
      <c r="E10" s="3" t="s">
        <v>32</v>
      </c>
      <c r="F10" s="3" t="s">
        <v>21</v>
      </c>
      <c r="H10" s="21" t="s">
        <v>25</v>
      </c>
      <c r="J10" s="3" t="s">
        <v>53</v>
      </c>
    </row>
    <row r="11" spans="1:10" ht="43.5" x14ac:dyDescent="0.35">
      <c r="A11" s="3" t="s">
        <v>66</v>
      </c>
      <c r="B11" s="3" t="s">
        <v>46</v>
      </c>
      <c r="D11" s="3" t="s">
        <v>36</v>
      </c>
      <c r="E11" s="3" t="s">
        <v>84</v>
      </c>
      <c r="F11" s="3" t="s">
        <v>21</v>
      </c>
      <c r="H11" s="21" t="s">
        <v>12</v>
      </c>
    </row>
    <row r="12" spans="1:10" ht="116" x14ac:dyDescent="0.35">
      <c r="A12" s="3" t="s">
        <v>67</v>
      </c>
      <c r="B12" s="3" t="s">
        <v>37</v>
      </c>
      <c r="D12" s="3" t="s">
        <v>219</v>
      </c>
      <c r="E12" s="3" t="s">
        <v>54</v>
      </c>
      <c r="F12" s="3" t="s">
        <v>21</v>
      </c>
      <c r="H12" s="21" t="s">
        <v>25</v>
      </c>
      <c r="J12" s="3" t="s">
        <v>53</v>
      </c>
    </row>
    <row r="13" spans="1:10" ht="58" x14ac:dyDescent="0.35">
      <c r="A13" s="3" t="s">
        <v>68</v>
      </c>
      <c r="B13" s="3" t="s">
        <v>47</v>
      </c>
      <c r="D13" s="3" t="s">
        <v>48</v>
      </c>
      <c r="E13" s="3" t="s">
        <v>49</v>
      </c>
      <c r="F13" s="3" t="s">
        <v>43</v>
      </c>
      <c r="H13" s="21" t="s">
        <v>50</v>
      </c>
    </row>
    <row r="14" spans="1:10" ht="29" x14ac:dyDescent="0.35">
      <c r="A14" s="3" t="s">
        <v>69</v>
      </c>
      <c r="B14" s="3" t="s">
        <v>58</v>
      </c>
      <c r="C14" s="3" t="s">
        <v>76</v>
      </c>
      <c r="D14" s="3" t="s">
        <v>60</v>
      </c>
      <c r="E14" s="3" t="s">
        <v>59</v>
      </c>
      <c r="F14" s="3" t="s">
        <v>43</v>
      </c>
      <c r="H14" s="21" t="s">
        <v>12</v>
      </c>
    </row>
    <row r="15" spans="1:10" ht="29" x14ac:dyDescent="0.35">
      <c r="A15" s="3" t="s">
        <v>70</v>
      </c>
      <c r="B15" s="3" t="s">
        <v>55</v>
      </c>
      <c r="C15" s="3" t="s">
        <v>76</v>
      </c>
      <c r="D15" s="3" t="s">
        <v>61</v>
      </c>
      <c r="E15" s="3" t="s">
        <v>49</v>
      </c>
      <c r="F15" s="3" t="s">
        <v>43</v>
      </c>
      <c r="H15" s="21" t="s">
        <v>50</v>
      </c>
    </row>
    <row r="16" spans="1:10" ht="72.5" x14ac:dyDescent="0.35">
      <c r="A16" s="3" t="s">
        <v>71</v>
      </c>
      <c r="B16" s="3" t="s">
        <v>56</v>
      </c>
      <c r="D16" s="3" t="s">
        <v>63</v>
      </c>
      <c r="E16" s="3" t="s">
        <v>62</v>
      </c>
      <c r="F16" s="3" t="s">
        <v>43</v>
      </c>
      <c r="H16" s="21" t="s">
        <v>50</v>
      </c>
    </row>
    <row r="17" spans="1:10" ht="72.5" x14ac:dyDescent="0.35">
      <c r="A17" s="3" t="s">
        <v>72</v>
      </c>
      <c r="B17" s="3" t="s">
        <v>57</v>
      </c>
      <c r="D17" s="3" t="s">
        <v>64</v>
      </c>
      <c r="E17" s="3" t="s">
        <v>116</v>
      </c>
      <c r="F17" s="3" t="s">
        <v>43</v>
      </c>
      <c r="H17" s="21" t="s">
        <v>50</v>
      </c>
    </row>
    <row r="18" spans="1:10" ht="43.5" x14ac:dyDescent="0.35">
      <c r="A18" s="3" t="s">
        <v>113</v>
      </c>
      <c r="B18" s="3" t="s">
        <v>112</v>
      </c>
      <c r="D18" s="3" t="s">
        <v>114</v>
      </c>
      <c r="E18" s="3" t="s">
        <v>115</v>
      </c>
      <c r="F18" s="3" t="s">
        <v>43</v>
      </c>
      <c r="H18" s="21" t="s">
        <v>14</v>
      </c>
    </row>
    <row r="19" spans="1:10" ht="14.5" customHeight="1" x14ac:dyDescent="0.35">
      <c r="A19" s="5" t="s">
        <v>73</v>
      </c>
      <c r="B19" s="6"/>
      <c r="C19" s="2"/>
      <c r="D19" s="2"/>
      <c r="E19" s="2"/>
      <c r="F19" s="2"/>
      <c r="G19" s="19"/>
      <c r="H19" s="19"/>
      <c r="I19" s="19"/>
      <c r="J19" s="2"/>
    </row>
    <row r="20" spans="1:10" ht="43.5" x14ac:dyDescent="0.35">
      <c r="A20" s="3" t="s">
        <v>74</v>
      </c>
      <c r="B20" s="3" t="s">
        <v>75</v>
      </c>
      <c r="C20" s="3" t="s">
        <v>76</v>
      </c>
      <c r="D20" s="3" t="s">
        <v>98</v>
      </c>
      <c r="E20" s="3" t="s">
        <v>78</v>
      </c>
      <c r="F20" s="3" t="s">
        <v>21</v>
      </c>
      <c r="G20" s="20"/>
      <c r="H20" s="21" t="s">
        <v>12</v>
      </c>
    </row>
    <row r="21" spans="1:10" ht="43.5" x14ac:dyDescent="0.35">
      <c r="A21" s="3" t="s">
        <v>135</v>
      </c>
      <c r="B21" s="3" t="s">
        <v>79</v>
      </c>
      <c r="C21" s="3" t="s">
        <v>76</v>
      </c>
      <c r="D21" s="3" t="s">
        <v>98</v>
      </c>
      <c r="E21" s="3" t="s">
        <v>78</v>
      </c>
      <c r="F21" s="3" t="s">
        <v>43</v>
      </c>
      <c r="G21" s="20"/>
      <c r="H21" s="21" t="s">
        <v>12</v>
      </c>
    </row>
    <row r="22" spans="1:10" ht="58" x14ac:dyDescent="0.35">
      <c r="A22" s="3" t="s">
        <v>136</v>
      </c>
      <c r="B22" s="3" t="s">
        <v>81</v>
      </c>
      <c r="C22" s="3" t="s">
        <v>76</v>
      </c>
      <c r="D22" s="3" t="s">
        <v>82</v>
      </c>
      <c r="E22" s="3" t="s">
        <v>83</v>
      </c>
      <c r="F22" s="3" t="s">
        <v>22</v>
      </c>
      <c r="G22" s="21" t="s">
        <v>13</v>
      </c>
      <c r="H22" s="21" t="s">
        <v>14</v>
      </c>
      <c r="I22" s="21" t="s">
        <v>80</v>
      </c>
    </row>
    <row r="23" spans="1:10" ht="43.5" x14ac:dyDescent="0.35">
      <c r="A23" s="3" t="s">
        <v>137</v>
      </c>
      <c r="B23" s="3" t="s">
        <v>97</v>
      </c>
      <c r="C23" s="3" t="s">
        <v>76</v>
      </c>
      <c r="D23" s="3" t="s">
        <v>99</v>
      </c>
      <c r="E23" s="3" t="s">
        <v>89</v>
      </c>
      <c r="F23" s="3" t="s">
        <v>21</v>
      </c>
      <c r="H23" s="21" t="s">
        <v>50</v>
      </c>
      <c r="J23" s="3" t="s">
        <v>95</v>
      </c>
    </row>
    <row r="24" spans="1:10" ht="29" x14ac:dyDescent="0.35">
      <c r="A24" s="3" t="s">
        <v>138</v>
      </c>
      <c r="B24" s="3" t="s">
        <v>100</v>
      </c>
      <c r="C24" s="3" t="s">
        <v>76</v>
      </c>
      <c r="D24" s="3" t="s">
        <v>101</v>
      </c>
      <c r="E24" s="3" t="s">
        <v>102</v>
      </c>
      <c r="F24" s="3" t="s">
        <v>21</v>
      </c>
      <c r="H24" s="21" t="s">
        <v>12</v>
      </c>
    </row>
    <row r="25" spans="1:10" ht="29" x14ac:dyDescent="0.35">
      <c r="A25" s="3" t="s">
        <v>139</v>
      </c>
      <c r="B25" s="3" t="s">
        <v>58</v>
      </c>
      <c r="C25" s="3" t="s">
        <v>76</v>
      </c>
      <c r="D25" s="3" t="s">
        <v>60</v>
      </c>
      <c r="E25" s="3" t="s">
        <v>103</v>
      </c>
      <c r="H25" s="21" t="s">
        <v>12</v>
      </c>
    </row>
    <row r="26" spans="1:10" ht="43.5" x14ac:dyDescent="0.35">
      <c r="A26" s="3" t="s">
        <v>140</v>
      </c>
      <c r="B26" s="3" t="s">
        <v>85</v>
      </c>
      <c r="D26" s="3" t="s">
        <v>86</v>
      </c>
      <c r="E26" s="3" t="s">
        <v>87</v>
      </c>
      <c r="F26" s="3" t="s">
        <v>21</v>
      </c>
      <c r="H26" s="21" t="s">
        <v>12</v>
      </c>
    </row>
    <row r="27" spans="1:10" ht="43.5" x14ac:dyDescent="0.35">
      <c r="A27" s="3" t="s">
        <v>141</v>
      </c>
      <c r="B27" s="3" t="s">
        <v>88</v>
      </c>
      <c r="C27" s="3" t="s">
        <v>76</v>
      </c>
      <c r="D27" s="3" t="s">
        <v>92</v>
      </c>
      <c r="E27" s="3" t="s">
        <v>89</v>
      </c>
      <c r="F27" s="3" t="s">
        <v>21</v>
      </c>
      <c r="G27" s="21" t="s">
        <v>90</v>
      </c>
      <c r="H27" s="21" t="s">
        <v>14</v>
      </c>
      <c r="I27" s="21" t="s">
        <v>91</v>
      </c>
    </row>
    <row r="28" spans="1:10" ht="29" x14ac:dyDescent="0.35">
      <c r="A28" s="3" t="s">
        <v>142</v>
      </c>
      <c r="B28" s="3" t="s">
        <v>93</v>
      </c>
      <c r="C28" s="3" t="s">
        <v>76</v>
      </c>
      <c r="D28" s="3" t="s">
        <v>96</v>
      </c>
      <c r="E28" s="3" t="s">
        <v>94</v>
      </c>
      <c r="F28" s="3" t="s">
        <v>21</v>
      </c>
      <c r="H28" s="21" t="s">
        <v>50</v>
      </c>
      <c r="J28" s="3" t="s">
        <v>95</v>
      </c>
    </row>
    <row r="29" spans="1:10" x14ac:dyDescent="0.35">
      <c r="B29" s="4" t="s">
        <v>105</v>
      </c>
      <c r="C29" s="4"/>
      <c r="D29" s="4"/>
      <c r="E29" s="4"/>
      <c r="F29" s="4"/>
      <c r="G29" s="22"/>
      <c r="H29" s="22"/>
      <c r="I29" s="22"/>
      <c r="J29" s="4"/>
    </row>
    <row r="30" spans="1:10" ht="29" x14ac:dyDescent="0.35">
      <c r="A30" s="3" t="s">
        <v>143</v>
      </c>
      <c r="B30" s="3" t="s">
        <v>104</v>
      </c>
      <c r="C30" s="3" t="s">
        <v>76</v>
      </c>
      <c r="D30" s="3" t="s">
        <v>106</v>
      </c>
      <c r="E30" s="3" t="s">
        <v>107</v>
      </c>
      <c r="F30" s="3" t="s">
        <v>21</v>
      </c>
      <c r="G30" s="20"/>
      <c r="H30" s="21" t="s">
        <v>12</v>
      </c>
    </row>
    <row r="31" spans="1:10" ht="72.5" x14ac:dyDescent="0.35">
      <c r="A31" s="3" t="s">
        <v>144</v>
      </c>
      <c r="B31" s="3" t="s">
        <v>108</v>
      </c>
      <c r="C31" s="3" t="s">
        <v>76</v>
      </c>
      <c r="D31" s="3" t="s">
        <v>106</v>
      </c>
      <c r="E31" s="3" t="s">
        <v>166</v>
      </c>
      <c r="F31" s="3" t="s">
        <v>21</v>
      </c>
      <c r="G31" s="20" t="s">
        <v>167</v>
      </c>
      <c r="H31" s="21" t="s">
        <v>12</v>
      </c>
    </row>
    <row r="32" spans="1:10" ht="58" x14ac:dyDescent="0.35">
      <c r="A32" s="3" t="s">
        <v>145</v>
      </c>
      <c r="B32" s="3" t="s">
        <v>109</v>
      </c>
      <c r="C32" s="3" t="s">
        <v>76</v>
      </c>
      <c r="D32" s="3" t="s">
        <v>82</v>
      </c>
      <c r="E32" s="3" t="s">
        <v>110</v>
      </c>
      <c r="F32" s="3" t="s">
        <v>22</v>
      </c>
      <c r="G32" s="21" t="s">
        <v>13</v>
      </c>
      <c r="H32" s="21" t="s">
        <v>14</v>
      </c>
      <c r="I32" s="21" t="s">
        <v>111</v>
      </c>
    </row>
    <row r="33" spans="1:10" ht="116" x14ac:dyDescent="0.35">
      <c r="A33" s="3" t="s">
        <v>146</v>
      </c>
      <c r="B33" s="3" t="s">
        <v>117</v>
      </c>
      <c r="C33" s="3" t="s">
        <v>76</v>
      </c>
      <c r="D33" s="3" t="s">
        <v>125</v>
      </c>
      <c r="E33" s="3" t="s">
        <v>128</v>
      </c>
      <c r="F33" s="3" t="s">
        <v>21</v>
      </c>
      <c r="G33" s="21" t="s">
        <v>134</v>
      </c>
      <c r="H33" s="21" t="s">
        <v>14</v>
      </c>
    </row>
    <row r="34" spans="1:10" ht="130.5" x14ac:dyDescent="0.35">
      <c r="A34" s="3" t="s">
        <v>147</v>
      </c>
      <c r="B34" s="3" t="s">
        <v>119</v>
      </c>
      <c r="C34" s="3" t="s">
        <v>76</v>
      </c>
      <c r="D34" s="3" t="s">
        <v>126</v>
      </c>
      <c r="E34" s="3" t="s">
        <v>127</v>
      </c>
      <c r="F34" s="3" t="s">
        <v>21</v>
      </c>
      <c r="G34" s="21" t="s">
        <v>134</v>
      </c>
      <c r="H34" s="21" t="s">
        <v>14</v>
      </c>
    </row>
    <row r="35" spans="1:10" ht="72.5" x14ac:dyDescent="0.35">
      <c r="A35" s="3" t="s">
        <v>148</v>
      </c>
      <c r="B35" s="3" t="s">
        <v>120</v>
      </c>
      <c r="C35" s="3" t="s">
        <v>76</v>
      </c>
      <c r="D35" s="3" t="s">
        <v>217</v>
      </c>
      <c r="E35" s="3" t="s">
        <v>129</v>
      </c>
      <c r="F35" s="3" t="s">
        <v>21</v>
      </c>
      <c r="G35" s="21" t="s">
        <v>134</v>
      </c>
      <c r="H35" s="21" t="s">
        <v>14</v>
      </c>
    </row>
    <row r="36" spans="1:10" ht="43.5" x14ac:dyDescent="0.35">
      <c r="A36" s="3" t="s">
        <v>149</v>
      </c>
      <c r="B36" s="1" t="s">
        <v>122</v>
      </c>
      <c r="C36" s="3" t="s">
        <v>76</v>
      </c>
      <c r="D36" s="3" t="s">
        <v>121</v>
      </c>
      <c r="E36" s="3" t="s">
        <v>118</v>
      </c>
      <c r="F36" s="3" t="s">
        <v>21</v>
      </c>
      <c r="G36" s="21" t="s">
        <v>134</v>
      </c>
      <c r="H36" s="21" t="s">
        <v>14</v>
      </c>
    </row>
    <row r="37" spans="1:10" ht="58" x14ac:dyDescent="0.35">
      <c r="A37" s="3" t="s">
        <v>150</v>
      </c>
      <c r="B37" s="3" t="s">
        <v>123</v>
      </c>
      <c r="C37" s="3" t="s">
        <v>76</v>
      </c>
      <c r="D37" s="3" t="s">
        <v>124</v>
      </c>
      <c r="E37" s="3" t="s">
        <v>130</v>
      </c>
      <c r="F37" s="3" t="s">
        <v>21</v>
      </c>
      <c r="G37" s="21" t="s">
        <v>134</v>
      </c>
      <c r="H37" s="21" t="s">
        <v>14</v>
      </c>
    </row>
    <row r="38" spans="1:10" ht="58" x14ac:dyDescent="0.35">
      <c r="A38" s="3" t="s">
        <v>151</v>
      </c>
      <c r="B38" s="1" t="s">
        <v>131</v>
      </c>
      <c r="C38" s="3" t="s">
        <v>76</v>
      </c>
      <c r="D38" s="3" t="s">
        <v>132</v>
      </c>
      <c r="E38" s="3" t="s">
        <v>133</v>
      </c>
      <c r="F38" s="3" t="s">
        <v>22</v>
      </c>
      <c r="H38" s="21" t="s">
        <v>12</v>
      </c>
    </row>
    <row r="39" spans="1:10" ht="29" x14ac:dyDescent="0.35">
      <c r="A39" s="3" t="s">
        <v>153</v>
      </c>
      <c r="B39" s="3" t="s">
        <v>41</v>
      </c>
      <c r="C39" s="3" t="s">
        <v>76</v>
      </c>
      <c r="D39" s="3" t="s">
        <v>154</v>
      </c>
      <c r="E39" s="3" t="s">
        <v>45</v>
      </c>
      <c r="F39" s="3" t="s">
        <v>22</v>
      </c>
      <c r="H39" s="21" t="s">
        <v>12</v>
      </c>
    </row>
    <row r="40" spans="1:10" ht="43.5" x14ac:dyDescent="0.35">
      <c r="A40" s="3" t="s">
        <v>155</v>
      </c>
      <c r="B40" s="3" t="s">
        <v>156</v>
      </c>
      <c r="C40" s="3" t="s">
        <v>76</v>
      </c>
      <c r="D40" s="3" t="s">
        <v>157</v>
      </c>
      <c r="E40" s="3" t="s">
        <v>158</v>
      </c>
      <c r="F40" s="3" t="s">
        <v>43</v>
      </c>
      <c r="H40" s="21" t="s">
        <v>50</v>
      </c>
      <c r="J40" s="3" t="s">
        <v>134</v>
      </c>
    </row>
    <row r="41" spans="1:10" ht="58" x14ac:dyDescent="0.35">
      <c r="A41" s="3" t="s">
        <v>169</v>
      </c>
      <c r="B41" s="3" t="s">
        <v>159</v>
      </c>
      <c r="C41" s="3" t="s">
        <v>76</v>
      </c>
      <c r="D41" s="3" t="s">
        <v>161</v>
      </c>
      <c r="E41" s="3" t="s">
        <v>160</v>
      </c>
      <c r="F41" s="3" t="s">
        <v>21</v>
      </c>
      <c r="H41" s="21" t="s">
        <v>50</v>
      </c>
      <c r="J41" s="3" t="s">
        <v>134</v>
      </c>
    </row>
    <row r="42" spans="1:10" ht="29" x14ac:dyDescent="0.35">
      <c r="A42" s="3" t="s">
        <v>152</v>
      </c>
      <c r="B42" s="3" t="s">
        <v>162</v>
      </c>
      <c r="C42" s="3" t="s">
        <v>76</v>
      </c>
      <c r="D42" s="3" t="s">
        <v>106</v>
      </c>
      <c r="E42" s="3" t="s">
        <v>163</v>
      </c>
      <c r="F42" s="3" t="s">
        <v>21</v>
      </c>
      <c r="H42" s="21" t="s">
        <v>12</v>
      </c>
    </row>
    <row r="43" spans="1:10" ht="58" x14ac:dyDescent="0.35">
      <c r="A43" s="3" t="s">
        <v>170</v>
      </c>
      <c r="B43" s="3" t="s">
        <v>164</v>
      </c>
      <c r="C43" s="3" t="s">
        <v>76</v>
      </c>
      <c r="D43" s="3" t="s">
        <v>106</v>
      </c>
      <c r="E43" s="3" t="s">
        <v>165</v>
      </c>
      <c r="F43" s="3" t="s">
        <v>21</v>
      </c>
      <c r="H43" s="21" t="s">
        <v>50</v>
      </c>
    </row>
    <row r="44" spans="1:10" ht="203" x14ac:dyDescent="0.35">
      <c r="A44" s="3" t="s">
        <v>171</v>
      </c>
      <c r="B44" s="3" t="s">
        <v>168</v>
      </c>
      <c r="C44" s="3" t="s">
        <v>76</v>
      </c>
      <c r="D44" s="3" t="s">
        <v>172</v>
      </c>
      <c r="E44" s="3" t="s">
        <v>215</v>
      </c>
      <c r="F44" s="3" t="s">
        <v>21</v>
      </c>
      <c r="G44" s="21" t="s">
        <v>216</v>
      </c>
      <c r="H44" s="21" t="s">
        <v>14</v>
      </c>
    </row>
    <row r="45" spans="1:10" ht="29" x14ac:dyDescent="0.35">
      <c r="A45" s="3" t="s">
        <v>200</v>
      </c>
      <c r="B45" s="3" t="s">
        <v>173</v>
      </c>
      <c r="C45" s="3" t="s">
        <v>76</v>
      </c>
      <c r="D45" s="3" t="s">
        <v>174</v>
      </c>
      <c r="E45" s="3" t="s">
        <v>175</v>
      </c>
      <c r="F45" s="3" t="s">
        <v>21</v>
      </c>
      <c r="H45" s="21" t="s">
        <v>12</v>
      </c>
    </row>
    <row r="46" spans="1:10" ht="43.5" x14ac:dyDescent="0.35">
      <c r="A46" s="3" t="s">
        <v>201</v>
      </c>
      <c r="B46" s="3" t="s">
        <v>176</v>
      </c>
      <c r="C46" s="3" t="s">
        <v>76</v>
      </c>
      <c r="D46" s="3" t="s">
        <v>177</v>
      </c>
      <c r="E46" s="3" t="s">
        <v>178</v>
      </c>
      <c r="F46" s="3" t="s">
        <v>21</v>
      </c>
      <c r="G46" s="21" t="s">
        <v>179</v>
      </c>
      <c r="H46" s="21" t="s">
        <v>14</v>
      </c>
    </row>
    <row r="47" spans="1:10" ht="43.5" x14ac:dyDescent="0.35">
      <c r="A47" s="3" t="s">
        <v>202</v>
      </c>
      <c r="B47" s="3" t="s">
        <v>180</v>
      </c>
      <c r="C47" s="3" t="s">
        <v>76</v>
      </c>
      <c r="D47" s="3" t="s">
        <v>181</v>
      </c>
      <c r="E47" s="3" t="s">
        <v>182</v>
      </c>
      <c r="F47" s="3" t="s">
        <v>21</v>
      </c>
      <c r="G47" s="21" t="s">
        <v>179</v>
      </c>
      <c r="H47" s="21" t="s">
        <v>25</v>
      </c>
    </row>
    <row r="48" spans="1:10" x14ac:dyDescent="0.35">
      <c r="B48" s="4" t="s">
        <v>183</v>
      </c>
      <c r="C48" s="4"/>
      <c r="D48" s="4"/>
      <c r="E48" s="4"/>
      <c r="F48" s="4"/>
      <c r="G48" s="22"/>
      <c r="H48" s="22"/>
      <c r="I48" s="22"/>
      <c r="J48" s="4"/>
    </row>
    <row r="49" spans="1:10" ht="43.5" x14ac:dyDescent="0.35">
      <c r="A49" s="3" t="s">
        <v>203</v>
      </c>
      <c r="B49" s="3" t="s">
        <v>184</v>
      </c>
      <c r="C49" s="3" t="s">
        <v>213</v>
      </c>
      <c r="D49" s="3" t="s">
        <v>185</v>
      </c>
      <c r="E49" s="3" t="s">
        <v>178</v>
      </c>
      <c r="F49" s="3" t="s">
        <v>21</v>
      </c>
      <c r="H49" s="21" t="s">
        <v>50</v>
      </c>
      <c r="J49" s="3" t="s">
        <v>199</v>
      </c>
    </row>
    <row r="50" spans="1:10" ht="43.5" x14ac:dyDescent="0.35">
      <c r="A50" s="3" t="s">
        <v>204</v>
      </c>
      <c r="B50" s="3" t="s">
        <v>186</v>
      </c>
      <c r="C50" s="3" t="s">
        <v>213</v>
      </c>
      <c r="D50" s="3" t="s">
        <v>185</v>
      </c>
      <c r="E50" s="3" t="s">
        <v>178</v>
      </c>
      <c r="F50" s="3" t="s">
        <v>21</v>
      </c>
      <c r="H50" s="21" t="s">
        <v>50</v>
      </c>
      <c r="J50" s="3" t="s">
        <v>199</v>
      </c>
    </row>
    <row r="51" spans="1:10" ht="29" x14ac:dyDescent="0.35">
      <c r="A51" s="3" t="s">
        <v>205</v>
      </c>
      <c r="B51" s="3" t="s">
        <v>187</v>
      </c>
      <c r="C51" s="3" t="s">
        <v>213</v>
      </c>
      <c r="D51" s="3" t="s">
        <v>191</v>
      </c>
      <c r="E51" s="3" t="s">
        <v>194</v>
      </c>
      <c r="F51" s="3" t="s">
        <v>21</v>
      </c>
      <c r="H51" s="21" t="s">
        <v>50</v>
      </c>
      <c r="J51" s="3" t="s">
        <v>199</v>
      </c>
    </row>
    <row r="52" spans="1:10" ht="29" x14ac:dyDescent="0.35">
      <c r="A52" s="3" t="s">
        <v>206</v>
      </c>
      <c r="B52" s="3" t="s">
        <v>188</v>
      </c>
      <c r="C52" s="3" t="s">
        <v>213</v>
      </c>
      <c r="D52" s="3" t="s">
        <v>192</v>
      </c>
      <c r="E52" s="3" t="s">
        <v>193</v>
      </c>
      <c r="F52" s="3" t="s">
        <v>21</v>
      </c>
      <c r="H52" s="21" t="s">
        <v>50</v>
      </c>
      <c r="J52" s="3" t="s">
        <v>199</v>
      </c>
    </row>
    <row r="53" spans="1:10" ht="29" x14ac:dyDescent="0.35">
      <c r="A53" s="3" t="s">
        <v>207</v>
      </c>
      <c r="B53" s="3" t="s">
        <v>189</v>
      </c>
      <c r="C53" s="3" t="s">
        <v>213</v>
      </c>
      <c r="D53" s="3" t="s">
        <v>195</v>
      </c>
      <c r="E53" s="3" t="s">
        <v>198</v>
      </c>
      <c r="F53" s="3" t="s">
        <v>21</v>
      </c>
      <c r="H53" s="21" t="s">
        <v>50</v>
      </c>
      <c r="J53" s="3" t="s">
        <v>199</v>
      </c>
    </row>
    <row r="54" spans="1:10" ht="29" x14ac:dyDescent="0.35">
      <c r="A54" s="3" t="s">
        <v>208</v>
      </c>
      <c r="B54" s="3" t="s">
        <v>190</v>
      </c>
      <c r="C54" s="3" t="s">
        <v>213</v>
      </c>
      <c r="D54" s="3" t="s">
        <v>196</v>
      </c>
      <c r="E54" s="3" t="s">
        <v>197</v>
      </c>
      <c r="F54" s="3" t="s">
        <v>21</v>
      </c>
      <c r="H54" s="21" t="s">
        <v>50</v>
      </c>
      <c r="J54" s="3" t="s">
        <v>199</v>
      </c>
    </row>
    <row r="55" spans="1:10" ht="58" x14ac:dyDescent="0.35">
      <c r="A55" s="3" t="s">
        <v>209</v>
      </c>
      <c r="B55" s="3" t="s">
        <v>212</v>
      </c>
      <c r="C55" s="3" t="s">
        <v>213</v>
      </c>
      <c r="E55" s="3" t="s">
        <v>214</v>
      </c>
      <c r="F55" s="3" t="s">
        <v>21</v>
      </c>
      <c r="H55" s="21" t="s">
        <v>50</v>
      </c>
      <c r="J55" s="3" t="s">
        <v>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L36" sqref="L36"/>
    </sheetView>
  </sheetViews>
  <sheetFormatPr defaultRowHeight="14.5" x14ac:dyDescent="0.35"/>
  <sheetData>
    <row r="1" spans="1:1" x14ac:dyDescent="0.35">
      <c r="A1" t="s">
        <v>17</v>
      </c>
    </row>
    <row r="19" spans="1:1" x14ac:dyDescent="0.35">
      <c r="A19" t="s">
        <v>80</v>
      </c>
    </row>
    <row r="24" spans="1:1" x14ac:dyDescent="0.35">
      <c r="A24" t="s">
        <v>91</v>
      </c>
    </row>
    <row r="32" spans="1:1" x14ac:dyDescent="0.35">
      <c r="A32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case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2020-06-12T17:09:04Z</dcterms:created>
  <dcterms:modified xsi:type="dcterms:W3CDTF">2020-06-17T12:42:03Z</dcterms:modified>
</cp:coreProperties>
</file>