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/>
  </bookViews>
  <sheets>
    <sheet name="Burndown Template" sheetId="1" r:id="rId1"/>
    <sheet name="Burndown Chart" sheetId="2" r:id="rId2"/>
  </sheets>
  <definedNames>
    <definedName name="_Toc364473048" localSheetId="0">'Burndown Template'!$A$31</definedName>
    <definedName name="_Toc367348631" localSheetId="0">'Burndown Template'!#REF!</definedName>
  </definedNames>
  <calcPr calcId="145621"/>
</workbook>
</file>

<file path=xl/calcChain.xml><?xml version="1.0" encoding="utf-8"?>
<calcChain xmlns="http://schemas.openxmlformats.org/spreadsheetml/2006/main">
  <c r="D42" i="1" l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C42" i="1"/>
  <c r="Q39" i="1"/>
  <c r="P39" i="1"/>
  <c r="O39" i="1"/>
  <c r="N39" i="1"/>
  <c r="M39" i="1"/>
  <c r="L39" i="1"/>
  <c r="K39" i="1"/>
  <c r="J39" i="1"/>
  <c r="I39" i="1"/>
  <c r="H39" i="1"/>
  <c r="H40" i="1" s="1"/>
  <c r="G39" i="1"/>
  <c r="F39" i="1"/>
  <c r="E39" i="1"/>
  <c r="D39" i="1"/>
  <c r="C39" i="1"/>
  <c r="E40" i="1" l="1"/>
  <c r="F40" i="1"/>
  <c r="G40" i="1"/>
  <c r="Q40" i="1"/>
  <c r="K40" i="1"/>
  <c r="J40" i="1"/>
  <c r="I40" i="1"/>
  <c r="P40" i="1"/>
  <c r="O40" i="1"/>
  <c r="N40" i="1"/>
  <c r="L40" i="1"/>
  <c r="M40" i="1"/>
</calcChain>
</file>

<file path=xl/sharedStrings.xml><?xml version="1.0" encoding="utf-8"?>
<sst xmlns="http://schemas.openxmlformats.org/spreadsheetml/2006/main" count="51" uniqueCount="37">
  <si>
    <t>Burndown:</t>
  </si>
  <si>
    <t>Thu</t>
  </si>
  <si>
    <t>Fri</t>
  </si>
  <si>
    <t>Sat</t>
  </si>
  <si>
    <t>Sun</t>
  </si>
  <si>
    <t>Mon</t>
  </si>
  <si>
    <t>Tue</t>
  </si>
  <si>
    <t>Wed</t>
  </si>
  <si>
    <t>Task</t>
  </si>
  <si>
    <t>Allocated To:</t>
  </si>
  <si>
    <t>Total Hours Required</t>
  </si>
  <si>
    <t>Story 03: Chronological Results Filtering</t>
  </si>
  <si>
    <t>Find jQuery plugin for filtering</t>
  </si>
  <si>
    <t>Tom, Mike</t>
  </si>
  <si>
    <t>Write Test Cases</t>
  </si>
  <si>
    <t>Steven, Leander</t>
  </si>
  <si>
    <t>Textboxes for dates “From” &amp; “To”</t>
  </si>
  <si>
    <t>Alex, Turk</t>
  </si>
  <si>
    <t>Coding the filtering function</t>
  </si>
  <si>
    <t>Verify story is complete (acceptance test)</t>
  </si>
  <si>
    <t>ALL</t>
  </si>
  <si>
    <t>Story 15: Legible Histogram</t>
  </si>
  <si>
    <t>Re-Review the JQPlot API for Pie Chart</t>
  </si>
  <si>
    <t>Scale histogram width</t>
  </si>
  <si>
    <t>Write test cases</t>
  </si>
  <si>
    <t>Display labels on mouse hover</t>
  </si>
  <si>
    <t>Story 36: Enhanced Pie Graph</t>
  </si>
  <si>
    <t>Write Test cases</t>
  </si>
  <si>
    <t>Successfully capture data from retrieved queries</t>
  </si>
  <si>
    <t>Display State for each quadrant on mouse hover</t>
  </si>
  <si>
    <t>Manipulate and limit the number of quadrants</t>
  </si>
  <si>
    <t>Story S09: Map Autofocus</t>
  </si>
  <si>
    <t>Review Google API</t>
  </si>
  <si>
    <t>Use an existing ‘Refocus’ scripts</t>
  </si>
  <si>
    <t>Total remaining hours</t>
  </si>
  <si>
    <t>Change in hours</t>
  </si>
  <si>
    <t>Ideal Burndown: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</si>
</sst>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/>
    <xf numFmtId="0" fontId="1" fillId="0" borderId="0" xfId="0" applyFont="1"/>
    <xf numFmtId="0" fontId="0" fillId="0" borderId="1" xfId="0" applyBorder="1"/>
    <xf numFmtId="0" fontId="0" fillId="0" borderId="2" xfId="0" applyFont="1" applyBorder="1"/>
    <xf numFmtId="0" fontId="0" fillId="0" borderId="3" xfId="0" applyFont="1" applyBorder="1"/>
    <xf numFmtId="16" fontId="0" fillId="0" borderId="2" xfId="0" applyNumberFormat="1" applyBorder="1"/>
    <xf numFmtId="0" fontId="2" fillId="0" borderId="0" xfId="0" applyFont="1"/>
    <xf numFmtId="1" fontId="0" fillId="0" borderId="0" xfId="0" applyNumberFormat="1" applyBorder="1"/>
    <xf numFmtId="1" fontId="0" fillId="0" borderId="4" xfId="0" applyNumberForma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 applyAlignment="1"/>
    <xf numFmtId="0" fontId="0" fillId="0" borderId="6" xfId="0" applyBorder="1" applyAlignment="1">
      <alignment horizontal="center"/>
    </xf>
    <xf numFmtId="1" fontId="0" fillId="0" borderId="5" xfId="0" applyNumberFormat="1" applyBorder="1"/>
    <xf numFmtId="0" fontId="0" fillId="0" borderId="6" xfId="0" applyBorder="1"/>
    <xf numFmtId="0" fontId="0" fillId="0" borderId="5" xfId="0" applyBorder="1"/>
    <xf numFmtId="0" fontId="3" fillId="0" borderId="0" xfId="0" applyFont="1" applyAlignment="1"/>
    <xf numFmtId="0" fontId="4" fillId="0" borderId="0" xfId="0" applyFont="1"/>
    <xf numFmtId="0" fontId="3" fillId="0" borderId="0" xfId="0" applyFont="1"/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7" xfId="0" applyFont="1" applyBorder="1"/>
    <xf numFmtId="0" fontId="0" fillId="0" borderId="8" xfId="0" applyBorder="1"/>
    <xf numFmtId="0" fontId="2" fillId="0" borderId="1" xfId="0" applyFont="1" applyBorder="1"/>
    <xf numFmtId="0" fontId="0" fillId="0" borderId="0" xfId="0"/>
    <xf numFmtId="1" fontId="0" fillId="0" borderId="0" xfId="0" applyNumberFormat="1"/>
    <xf numFmtId="0" fontId="0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AU" b="1">
                <a:solidFill>
                  <a:srgbClr val="000000"/>
                </a:solidFill>
                <a:latin typeface="Calibri"/>
              </a:rPr>
              <a:t>Sprint Burndown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Burndown</c:v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'Burndown Template'!$D$9:$Q$9</c:f>
              <c:numCache>
                <c:formatCode>d\-mmm</c:formatCode>
                <c:ptCount val="14"/>
                <c:pt idx="0">
                  <c:v>41529</c:v>
                </c:pt>
                <c:pt idx="1">
                  <c:v>41530</c:v>
                </c:pt>
                <c:pt idx="2">
                  <c:v>41531</c:v>
                </c:pt>
                <c:pt idx="3">
                  <c:v>41532</c:v>
                </c:pt>
                <c:pt idx="4">
                  <c:v>41533</c:v>
                </c:pt>
                <c:pt idx="5">
                  <c:v>41534</c:v>
                </c:pt>
                <c:pt idx="6">
                  <c:v>41535</c:v>
                </c:pt>
                <c:pt idx="7">
                  <c:v>41536</c:v>
                </c:pt>
                <c:pt idx="8">
                  <c:v>41537</c:v>
                </c:pt>
                <c:pt idx="9">
                  <c:v>41538</c:v>
                </c:pt>
                <c:pt idx="10">
                  <c:v>41539</c:v>
                </c:pt>
                <c:pt idx="11">
                  <c:v>41540</c:v>
                </c:pt>
                <c:pt idx="12">
                  <c:v>41541</c:v>
                </c:pt>
                <c:pt idx="13">
                  <c:v>41542</c:v>
                </c:pt>
              </c:numCache>
            </c:numRef>
          </c:cat>
          <c:val>
            <c:numRef>
              <c:f>'Burndown Template'!$D$42:$Q$42</c:f>
              <c:numCache>
                <c:formatCode>0</c:formatCode>
                <c:ptCount val="14"/>
                <c:pt idx="0" formatCode="General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v>Remaining Time</c:v>
          </c:tx>
          <c:spPr>
            <a:ln w="28440">
              <a:solidFill>
                <a:srgbClr val="BE4B48"/>
              </a:solidFill>
              <a:round/>
            </a:ln>
          </c:spPr>
          <c:cat>
            <c:numRef>
              <c:f>'Burndown Template'!$D$9:$Q$9</c:f>
              <c:numCache>
                <c:formatCode>d\-mmm</c:formatCode>
                <c:ptCount val="14"/>
                <c:pt idx="0">
                  <c:v>41529</c:v>
                </c:pt>
                <c:pt idx="1">
                  <c:v>41530</c:v>
                </c:pt>
                <c:pt idx="2">
                  <c:v>41531</c:v>
                </c:pt>
                <c:pt idx="3">
                  <c:v>41532</c:v>
                </c:pt>
                <c:pt idx="4">
                  <c:v>41533</c:v>
                </c:pt>
                <c:pt idx="5">
                  <c:v>41534</c:v>
                </c:pt>
                <c:pt idx="6">
                  <c:v>41535</c:v>
                </c:pt>
                <c:pt idx="7">
                  <c:v>41536</c:v>
                </c:pt>
                <c:pt idx="8">
                  <c:v>41537</c:v>
                </c:pt>
                <c:pt idx="9">
                  <c:v>41538</c:v>
                </c:pt>
                <c:pt idx="10">
                  <c:v>41539</c:v>
                </c:pt>
                <c:pt idx="11">
                  <c:v>41540</c:v>
                </c:pt>
                <c:pt idx="12">
                  <c:v>41541</c:v>
                </c:pt>
                <c:pt idx="13">
                  <c:v>41542</c:v>
                </c:pt>
              </c:numCache>
            </c:numRef>
          </c:cat>
          <c:val>
            <c:numRef>
              <c:f>'Burndown Template'!$D$39:$Q$39</c:f>
              <c:numCache>
                <c:formatCode>0</c:formatCode>
                <c:ptCount val="14"/>
                <c:pt idx="0">
                  <c:v>26</c:v>
                </c:pt>
                <c:pt idx="1">
                  <c:v>25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77696"/>
        <c:axId val="105279872"/>
      </c:lineChart>
      <c:dateAx>
        <c:axId val="10527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000" b="1">
                    <a:solidFill>
                      <a:srgbClr val="000000"/>
                    </a:solidFill>
                    <a:latin typeface="Calibri"/>
                  </a:rPr>
                  <a:t>Date</a:t>
                </a:r>
              </a:p>
            </c:rich>
          </c:tx>
          <c:layout/>
          <c:overlay val="1"/>
        </c:title>
        <c:numFmt formatCode="d\-mmm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5279872"/>
        <c:crossesAt val="0"/>
        <c:auto val="1"/>
        <c:lblOffset val="100"/>
        <c:baseTimeUnit val="days"/>
      </c:dateAx>
      <c:valAx>
        <c:axId val="1052798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000" b="1">
                    <a:solidFill>
                      <a:srgbClr val="000000"/>
                    </a:solidFill>
                    <a:latin typeface="Calibri"/>
                  </a:rPr>
                  <a:t>Hours remaining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5277696"/>
        <c:crossesAt val="0"/>
        <c:crossBetween val="between"/>
      </c:valAx>
      <c:spPr>
        <a:solidFill>
          <a:srgbClr val="FFFFFF"/>
        </a:solidFill>
      </c:spPr>
    </c:plotArea>
    <c:legend>
      <c:legendPos val="r"/>
      <c:layout/>
      <c:overlay val="1"/>
      <c:spPr>
        <a:noFill/>
      </c:spPr>
    </c:legend>
    <c:plotVisOnly val="1"/>
    <c:dispBlanksAs val="zero"/>
    <c:showDLblsOverMax val="1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169920</xdr:colOff>
      <xdr:row>0</xdr:row>
      <xdr:rowOff>91080</xdr:rowOff>
    </xdr:from>
    <xdr:to>
      <xdr:col>13</xdr:col>
      <xdr:colOff>36360</xdr:colOff>
      <xdr:row>27</xdr:row>
      <xdr:rowOff>76320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42"/>
  <sheetViews>
    <sheetView tabSelected="1" topLeftCell="A7" zoomScale="85" zoomScaleNormal="85" workbookViewId="0">
      <pane xSplit="2" topLeftCell="C1" activePane="topRight" state="frozen"/>
      <selection activeCell="A7" sqref="A7"/>
      <selection pane="topRight" activeCell="B26" sqref="B26"/>
    </sheetView>
  </sheetViews>
  <sheetFormatPr defaultRowHeight="14.4" x14ac:dyDescent="0.3"/>
  <cols>
    <col min="1" max="1" width="50.6640625"/>
    <col min="2" max="2" width="20.5546875"/>
    <col min="3" max="3" width="19.88671875"/>
    <col min="4" max="16" width="9.109375"/>
    <col min="17" max="1025" width="8.77734375"/>
  </cols>
  <sheetData>
    <row r="1" spans="1:32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</row>
    <row r="2" spans="1:32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</row>
    <row r="3" spans="1:32" x14ac:dyDescent="0.3">
      <c r="A3" s="1"/>
      <c r="B3" s="3"/>
      <c r="C3" s="3"/>
      <c r="D3" s="3"/>
      <c r="E3" s="3"/>
      <c r="F3" s="3"/>
      <c r="G3" s="3"/>
      <c r="H3" s="3"/>
      <c r="I3" s="3"/>
      <c r="J3" s="3"/>
      <c r="K3" s="3"/>
    </row>
    <row r="4" spans="1:32" x14ac:dyDescent="0.3">
      <c r="A4" s="1"/>
      <c r="B4" s="2"/>
      <c r="C4" s="3"/>
      <c r="D4" s="3"/>
      <c r="E4" s="3"/>
      <c r="F4" s="3"/>
      <c r="G4" s="3"/>
      <c r="H4" s="3"/>
      <c r="I4" s="3"/>
      <c r="J4" s="3"/>
      <c r="K4" s="3"/>
    </row>
    <row r="5" spans="1:32" x14ac:dyDescent="0.3">
      <c r="A5" s="1"/>
      <c r="B5" s="2"/>
      <c r="C5" s="3"/>
      <c r="D5" s="3"/>
      <c r="E5" s="3"/>
      <c r="F5" s="3"/>
      <c r="G5" s="3"/>
      <c r="H5" s="3"/>
      <c r="I5" s="3"/>
      <c r="J5" s="3"/>
      <c r="K5" s="3"/>
    </row>
    <row r="7" spans="1:32" x14ac:dyDescent="0.3">
      <c r="A7" s="4"/>
      <c r="B7" s="3"/>
      <c r="C7" s="5"/>
      <c r="D7" s="29" t="s">
        <v>0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</row>
    <row r="8" spans="1:32" x14ac:dyDescent="0.3">
      <c r="B8" s="3"/>
      <c r="C8" s="5"/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  <c r="K8" t="s">
        <v>1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</row>
    <row r="9" spans="1:32" x14ac:dyDescent="0.3">
      <c r="A9" s="6" t="s">
        <v>8</v>
      </c>
      <c r="B9" s="7" t="s">
        <v>9</v>
      </c>
      <c r="C9" s="7" t="s">
        <v>10</v>
      </c>
      <c r="D9" s="8">
        <v>41529</v>
      </c>
      <c r="E9" s="8">
        <v>41530</v>
      </c>
      <c r="F9" s="8">
        <v>41531</v>
      </c>
      <c r="G9" s="8">
        <v>41532</v>
      </c>
      <c r="H9" s="8">
        <v>41533</v>
      </c>
      <c r="I9" s="8">
        <v>41534</v>
      </c>
      <c r="J9" s="8">
        <v>41535</v>
      </c>
      <c r="K9" s="8">
        <v>41536</v>
      </c>
      <c r="L9" s="8">
        <v>41537</v>
      </c>
      <c r="M9" s="8">
        <v>41538</v>
      </c>
      <c r="N9" s="8">
        <v>41539</v>
      </c>
      <c r="O9" s="8">
        <v>41540</v>
      </c>
      <c r="P9" s="8">
        <v>41541</v>
      </c>
      <c r="Q9" s="8">
        <v>41542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32" x14ac:dyDescent="0.3">
      <c r="A10" s="9" t="s">
        <v>11</v>
      </c>
      <c r="B10" s="5"/>
      <c r="C10" s="5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1"/>
      <c r="R10" s="3"/>
    </row>
    <row r="11" spans="1:32" x14ac:dyDescent="0.3">
      <c r="A11" t="s">
        <v>12</v>
      </c>
      <c r="B11" s="5" t="s">
        <v>13</v>
      </c>
      <c r="C11" s="12">
        <v>2</v>
      </c>
      <c r="D11" s="13">
        <v>2</v>
      </c>
      <c r="E11" s="10">
        <v>2</v>
      </c>
      <c r="F11" s="10">
        <v>1</v>
      </c>
      <c r="G11" s="10">
        <v>1</v>
      </c>
      <c r="H11" s="10">
        <v>1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</row>
    <row r="12" spans="1:32" x14ac:dyDescent="0.3">
      <c r="A12" t="s">
        <v>14</v>
      </c>
      <c r="B12" s="5" t="s">
        <v>15</v>
      </c>
      <c r="C12" s="12">
        <v>2</v>
      </c>
      <c r="D12" s="13">
        <v>2</v>
      </c>
      <c r="E12" s="10">
        <v>2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1</v>
      </c>
      <c r="L12" s="10">
        <v>1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</row>
    <row r="13" spans="1:32" x14ac:dyDescent="0.3">
      <c r="A13" s="14" t="s">
        <v>16</v>
      </c>
      <c r="B13" s="5" t="s">
        <v>17</v>
      </c>
      <c r="C13" s="12">
        <v>1</v>
      </c>
      <c r="D13" s="13">
        <v>1</v>
      </c>
      <c r="E13" s="10">
        <v>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</row>
    <row r="14" spans="1:32" x14ac:dyDescent="0.3">
      <c r="A14" s="14" t="s">
        <v>18</v>
      </c>
      <c r="B14" s="5"/>
      <c r="C14" s="12">
        <v>1</v>
      </c>
      <c r="D14" s="13">
        <v>1</v>
      </c>
      <c r="E14" s="10">
        <v>1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</row>
    <row r="15" spans="1:32" x14ac:dyDescent="0.3">
      <c r="A15" s="14" t="s">
        <v>19</v>
      </c>
      <c r="B15" s="5" t="s">
        <v>20</v>
      </c>
      <c r="C15" s="15">
        <v>1</v>
      </c>
      <c r="D15" s="13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</row>
    <row r="16" spans="1:32" x14ac:dyDescent="0.3">
      <c r="C16" s="15"/>
      <c r="D16" s="1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x14ac:dyDescent="0.3">
      <c r="A17" s="9" t="s">
        <v>21</v>
      </c>
      <c r="C17" s="17"/>
      <c r="D17" s="18"/>
      <c r="E17" s="3"/>
    </row>
    <row r="18" spans="1:17" x14ac:dyDescent="0.3">
      <c r="A18" s="19" t="s">
        <v>22</v>
      </c>
      <c r="C18" s="15">
        <v>1</v>
      </c>
      <c r="D18" s="13">
        <v>1</v>
      </c>
      <c r="E18" s="10">
        <v>1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</row>
    <row r="19" spans="1:17" x14ac:dyDescent="0.3">
      <c r="A19" s="19" t="s">
        <v>23</v>
      </c>
      <c r="C19" s="15">
        <v>2</v>
      </c>
      <c r="D19" s="13">
        <v>2</v>
      </c>
      <c r="E19" s="10">
        <v>2</v>
      </c>
      <c r="F19" s="10">
        <v>0</v>
      </c>
      <c r="G19" s="10">
        <v>0</v>
      </c>
      <c r="H19" s="10">
        <v>0</v>
      </c>
      <c r="I19" s="10">
        <v>0</v>
      </c>
      <c r="J19" s="10">
        <v>1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</row>
    <row r="20" spans="1:17" x14ac:dyDescent="0.3">
      <c r="A20" t="s">
        <v>24</v>
      </c>
      <c r="B20" s="5"/>
      <c r="C20" s="15">
        <v>2</v>
      </c>
      <c r="D20" s="13">
        <v>2</v>
      </c>
      <c r="E20" s="10">
        <v>2</v>
      </c>
      <c r="F20" s="10">
        <v>2</v>
      </c>
      <c r="G20" s="10">
        <v>2</v>
      </c>
      <c r="H20" s="10">
        <v>2</v>
      </c>
      <c r="I20" s="10">
        <v>2</v>
      </c>
      <c r="J20" s="10">
        <v>2</v>
      </c>
      <c r="K20" s="10">
        <v>2</v>
      </c>
      <c r="L20" s="10">
        <v>2</v>
      </c>
      <c r="M20" s="10">
        <v>0</v>
      </c>
      <c r="N20" s="10">
        <v>0</v>
      </c>
      <c r="O20" s="10">
        <v>0</v>
      </c>
      <c r="P20" s="10">
        <v>1</v>
      </c>
      <c r="Q20" s="10">
        <v>0</v>
      </c>
    </row>
    <row r="21" spans="1:17" x14ac:dyDescent="0.3">
      <c r="A21" s="19" t="s">
        <v>25</v>
      </c>
      <c r="B21" s="5"/>
      <c r="C21" s="15">
        <v>2</v>
      </c>
      <c r="D21" s="13">
        <v>2</v>
      </c>
      <c r="E21" s="10">
        <v>2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</row>
    <row r="22" spans="1:17" x14ac:dyDescent="0.3">
      <c r="A22" s="14" t="s">
        <v>19</v>
      </c>
      <c r="B22" s="5" t="s">
        <v>20</v>
      </c>
      <c r="C22" s="15">
        <v>1</v>
      </c>
      <c r="D22" s="13">
        <v>1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</row>
    <row r="23" spans="1:17" x14ac:dyDescent="0.3">
      <c r="C23" s="15"/>
      <c r="D23" s="16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ht="15.6" x14ac:dyDescent="0.3">
      <c r="A24" s="20" t="s">
        <v>26</v>
      </c>
      <c r="B24" s="5"/>
      <c r="C24" s="15"/>
      <c r="D24" s="16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x14ac:dyDescent="0.3">
      <c r="A25" s="21" t="s">
        <v>27</v>
      </c>
      <c r="C25" s="15">
        <v>2</v>
      </c>
      <c r="D25" s="13">
        <v>2</v>
      </c>
      <c r="E25" s="10">
        <v>2</v>
      </c>
      <c r="F25" s="10">
        <v>2</v>
      </c>
      <c r="G25" s="10">
        <v>2</v>
      </c>
      <c r="H25" s="10">
        <v>2</v>
      </c>
      <c r="I25" s="10">
        <v>2</v>
      </c>
      <c r="J25" s="10">
        <v>2</v>
      </c>
      <c r="K25" s="10">
        <v>0</v>
      </c>
      <c r="L25" s="10">
        <v>0</v>
      </c>
      <c r="M25" s="10">
        <v>1</v>
      </c>
      <c r="N25" s="10">
        <v>1</v>
      </c>
      <c r="O25" s="10">
        <v>1</v>
      </c>
      <c r="P25" s="10">
        <v>0</v>
      </c>
      <c r="Q25" s="10">
        <v>0</v>
      </c>
    </row>
    <row r="26" spans="1:17" x14ac:dyDescent="0.3">
      <c r="A26" s="21" t="s">
        <v>28</v>
      </c>
      <c r="B26" s="5"/>
      <c r="C26" s="15">
        <v>1</v>
      </c>
      <c r="D26" s="13">
        <v>1</v>
      </c>
      <c r="E26" s="10">
        <v>1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</row>
    <row r="27" spans="1:17" x14ac:dyDescent="0.3">
      <c r="A27" s="21" t="s">
        <v>29</v>
      </c>
      <c r="B27" s="5"/>
      <c r="C27" s="15">
        <v>1</v>
      </c>
      <c r="D27" s="13">
        <v>1</v>
      </c>
      <c r="E27" s="10">
        <v>1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</row>
    <row r="28" spans="1:17" x14ac:dyDescent="0.3">
      <c r="A28" s="21" t="s">
        <v>30</v>
      </c>
      <c r="B28" s="5"/>
      <c r="C28" s="15">
        <v>1</v>
      </c>
      <c r="D28" s="13">
        <v>1</v>
      </c>
      <c r="E28" s="10">
        <v>1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</row>
    <row r="29" spans="1:17" x14ac:dyDescent="0.3">
      <c r="A29" t="s">
        <v>19</v>
      </c>
      <c r="B29" s="5" t="s">
        <v>20</v>
      </c>
      <c r="C29" s="15">
        <v>1</v>
      </c>
      <c r="D29" s="13">
        <v>1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</row>
    <row r="30" spans="1:17" x14ac:dyDescent="0.3">
      <c r="A30" s="14"/>
      <c r="C30" s="15"/>
      <c r="D30" s="16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ht="15.6" x14ac:dyDescent="0.3">
      <c r="A31" s="20" t="s">
        <v>31</v>
      </c>
      <c r="C31" s="22"/>
      <c r="D31" s="16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3">
      <c r="A32" s="21" t="s">
        <v>32</v>
      </c>
      <c r="C32" s="15">
        <v>1</v>
      </c>
      <c r="D32" s="13">
        <v>1</v>
      </c>
      <c r="E32" s="10">
        <v>1</v>
      </c>
      <c r="F32" s="10">
        <v>1</v>
      </c>
      <c r="G32" s="10">
        <v>1</v>
      </c>
      <c r="H32" s="10">
        <v>1</v>
      </c>
      <c r="I32" s="10">
        <v>1</v>
      </c>
      <c r="J32" s="10">
        <v>1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</row>
    <row r="33" spans="1:18" x14ac:dyDescent="0.3">
      <c r="A33" t="s">
        <v>24</v>
      </c>
      <c r="B33" s="5"/>
      <c r="C33" s="15">
        <v>2</v>
      </c>
      <c r="D33" s="13">
        <v>2</v>
      </c>
      <c r="E33" s="10">
        <v>2</v>
      </c>
      <c r="F33" s="10">
        <v>2</v>
      </c>
      <c r="G33" s="10">
        <v>2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</row>
    <row r="34" spans="1:18" x14ac:dyDescent="0.3">
      <c r="A34" s="21" t="s">
        <v>33</v>
      </c>
      <c r="B34" s="5"/>
      <c r="C34" s="15">
        <v>1</v>
      </c>
      <c r="D34" s="13">
        <v>1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</row>
    <row r="35" spans="1:18" x14ac:dyDescent="0.3">
      <c r="A35" t="s">
        <v>19</v>
      </c>
      <c r="B35" s="5" t="s">
        <v>20</v>
      </c>
      <c r="C35" s="15">
        <v>1</v>
      </c>
      <c r="D35" s="13">
        <v>1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</row>
    <row r="36" spans="1:18" x14ac:dyDescent="0.3">
      <c r="B36" s="5"/>
      <c r="C36" s="17"/>
      <c r="D36" s="10"/>
      <c r="E36" s="10"/>
      <c r="F36" s="10"/>
      <c r="G36" s="10"/>
      <c r="H36" s="10"/>
      <c r="I36" s="10"/>
      <c r="J36" s="10"/>
    </row>
    <row r="37" spans="1:18" x14ac:dyDescent="0.3">
      <c r="A37" s="14"/>
      <c r="B37" s="5"/>
      <c r="C37" s="17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8" x14ac:dyDescent="0.3">
      <c r="A38" s="14"/>
      <c r="B38" s="5"/>
      <c r="C38" s="17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8" x14ac:dyDescent="0.3">
      <c r="A39" s="23"/>
      <c r="B39" s="24" t="s">
        <v>34</v>
      </c>
      <c r="C39" s="25">
        <f>SUM(C11:C38)</f>
        <v>26</v>
      </c>
      <c r="D39" s="11">
        <f>SUM(D11:D38)</f>
        <v>26</v>
      </c>
      <c r="E39" s="11">
        <f>SUM(E11:E38)</f>
        <v>25</v>
      </c>
      <c r="F39" s="11">
        <f>SUM(F11:F38)</f>
        <v>12</v>
      </c>
      <c r="G39" s="11">
        <f>SUM(G11:G38)</f>
        <v>12</v>
      </c>
      <c r="H39" s="11">
        <f>SUM(H11:H38)</f>
        <v>11</v>
      </c>
      <c r="I39" s="11">
        <f>SUM(I11:I38)</f>
        <v>11</v>
      </c>
      <c r="J39" s="11">
        <f>SUM(J11:J38)</f>
        <v>9</v>
      </c>
      <c r="K39" s="11">
        <f>SUM(K11:K38)</f>
        <v>5</v>
      </c>
      <c r="L39" s="11">
        <f>SUM(L11:L38)</f>
        <v>5</v>
      </c>
      <c r="M39" s="11">
        <f>SUM(M11:M38)</f>
        <v>1</v>
      </c>
      <c r="N39" s="11">
        <f>SUM(N11:N38)</f>
        <v>1</v>
      </c>
      <c r="O39" s="11">
        <f>SUM(O11:O38)</f>
        <v>1</v>
      </c>
      <c r="P39" s="11">
        <f>SUM(P11:P38)</f>
        <v>1</v>
      </c>
      <c r="Q39" s="11">
        <f>SUM(Q11:Q38)</f>
        <v>0</v>
      </c>
    </row>
    <row r="40" spans="1:18" x14ac:dyDescent="0.3">
      <c r="A40" s="3"/>
      <c r="B40" s="5" t="s">
        <v>35</v>
      </c>
      <c r="C40" s="5"/>
      <c r="D40" s="3"/>
      <c r="E40" s="3">
        <f t="shared" ref="E40:Q40" si="0">E39-D39</f>
        <v>-1</v>
      </c>
      <c r="F40" s="3">
        <f t="shared" si="0"/>
        <v>-13</v>
      </c>
      <c r="G40" s="3">
        <f t="shared" si="0"/>
        <v>0</v>
      </c>
      <c r="H40" s="3">
        <f t="shared" si="0"/>
        <v>-1</v>
      </c>
      <c r="I40" s="3">
        <f t="shared" si="0"/>
        <v>0</v>
      </c>
      <c r="J40" s="3">
        <f t="shared" si="0"/>
        <v>-2</v>
      </c>
      <c r="K40" s="3">
        <f t="shared" si="0"/>
        <v>-4</v>
      </c>
      <c r="L40" s="3">
        <f t="shared" si="0"/>
        <v>0</v>
      </c>
      <c r="M40" s="3">
        <f t="shared" si="0"/>
        <v>-4</v>
      </c>
      <c r="N40" s="3">
        <f t="shared" si="0"/>
        <v>0</v>
      </c>
      <c r="O40" s="3">
        <f t="shared" si="0"/>
        <v>0</v>
      </c>
      <c r="P40" s="3">
        <f t="shared" si="0"/>
        <v>0</v>
      </c>
      <c r="Q40" s="3">
        <f t="shared" si="0"/>
        <v>-1</v>
      </c>
      <c r="R40" s="3"/>
    </row>
    <row r="41" spans="1:18" x14ac:dyDescent="0.3">
      <c r="B41" s="26"/>
      <c r="C41" s="5"/>
      <c r="Q41" s="3"/>
      <c r="R41" s="3"/>
    </row>
    <row r="42" spans="1:18" x14ac:dyDescent="0.3">
      <c r="B42" s="26" t="s">
        <v>36</v>
      </c>
      <c r="C42" s="17">
        <f>SUM(C11:C38)</f>
        <v>26</v>
      </c>
      <c r="D42" s="27">
        <f>C42</f>
        <v>26</v>
      </c>
      <c r="E42" s="28">
        <f>D42-$C$42/(COUNT($D$9:$Q$9)-1)</f>
        <v>24</v>
      </c>
      <c r="F42" s="28">
        <f>E42-$C$42/(COUNT($D$9:$Q$9)-1)</f>
        <v>22</v>
      </c>
      <c r="G42" s="28">
        <f>F42-$C$42/(COUNT($D$9:$Q$9)-1)</f>
        <v>20</v>
      </c>
      <c r="H42" s="28">
        <f>G42-$C$42/(COUNT($D$9:$Q$9)-1)</f>
        <v>18</v>
      </c>
      <c r="I42" s="28">
        <f>H42-$C$42/(COUNT($D$9:$Q$9)-1)</f>
        <v>16</v>
      </c>
      <c r="J42" s="28">
        <f>I42-$C$42/(COUNT($D$9:$Q$9)-1)</f>
        <v>14</v>
      </c>
      <c r="K42" s="28">
        <f>J42-$C$42/(COUNT($D$9:$Q$9)-1)</f>
        <v>12</v>
      </c>
      <c r="L42" s="28">
        <f>K42-$C$42/(COUNT($D$9:$Q$9)-1)</f>
        <v>10</v>
      </c>
      <c r="M42" s="28">
        <f>L42-$C$42/(COUNT($D$9:$Q$9)-1)</f>
        <v>8</v>
      </c>
      <c r="N42" s="28">
        <f>M42-$C$42/(COUNT($D$9:$Q$9)-1)</f>
        <v>6</v>
      </c>
      <c r="O42" s="28">
        <f>N42-$C$42/(COUNT($D$9:$Q$9)-1)</f>
        <v>4</v>
      </c>
      <c r="P42" s="28">
        <f>O42-$C$42/(COUNT($D$9:$Q$9)-1)</f>
        <v>2</v>
      </c>
      <c r="Q42" s="28">
        <f>P42-$C$42/(COUNT($D$9:$Q$9)-1)</f>
        <v>0</v>
      </c>
      <c r="R42" s="3"/>
    </row>
  </sheetData>
  <mergeCells count="1">
    <mergeCell ref="D7:Q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zoomScaleNormal="100" workbookViewId="0">
      <selection activeCell="E34" sqref="E34"/>
    </sheetView>
  </sheetViews>
  <sheetFormatPr defaultRowHeight="14.4" x14ac:dyDescent="0.3"/>
  <cols>
    <col min="1" max="1025" width="8.77734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Burndown Template</vt:lpstr>
      <vt:lpstr>Burndown Chart</vt:lpstr>
      <vt:lpstr>'Burndown Template'!_Toc364473048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Turk</cp:lastModifiedBy>
  <cp:revision>0</cp:revision>
  <cp:lastPrinted>2013-03-16T08:27:30Z</cp:lastPrinted>
  <dcterms:created xsi:type="dcterms:W3CDTF">2013-03-16T07:04:06Z</dcterms:created>
  <dcterms:modified xsi:type="dcterms:W3CDTF">2013-10-16T11:55:46Z</dcterms:modified>
</cp:coreProperties>
</file>