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48" yWindow="36" windowWidth="5052" windowHeight="11760"/>
  </bookViews>
  <sheets>
    <sheet name="Burndown Template" sheetId="1" r:id="rId1"/>
    <sheet name="Burndown Chart" sheetId="2" r:id="rId2"/>
    <sheet name="Sheet3" sheetId="3" r:id="rId3"/>
  </sheets>
  <definedNames>
    <definedName name="_Toc364473048" localSheetId="0">'Burndown Template'!$A$24</definedName>
    <definedName name="_Toc364473051" localSheetId="0">'Burndown Template'!$A$5</definedName>
    <definedName name="_Toc367348631" localSheetId="0">'Burndown Template'!#REF!</definedName>
  </definedNames>
  <calcPr calcId="145621"/>
</workbook>
</file>

<file path=xl/calcChain.xml><?xml version="1.0" encoding="utf-8"?>
<calcChain xmlns="http://schemas.openxmlformats.org/spreadsheetml/2006/main">
  <c r="K26" i="1" l="1"/>
  <c r="L26" i="1"/>
  <c r="M26" i="1"/>
  <c r="N26" i="1"/>
  <c r="O26" i="1"/>
  <c r="P26" i="1"/>
  <c r="Q26" i="1"/>
  <c r="C26" i="1"/>
  <c r="Q27" i="1" l="1"/>
  <c r="P27" i="1"/>
  <c r="L27" i="1"/>
  <c r="M27" i="1"/>
  <c r="N27" i="1"/>
  <c r="O27" i="1"/>
  <c r="H26" i="1"/>
  <c r="G26" i="1"/>
  <c r="J26" i="1"/>
  <c r="F26" i="1"/>
  <c r="E26" i="1"/>
  <c r="I26" i="1"/>
  <c r="D26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I27" i="1" l="1"/>
  <c r="E27" i="1"/>
  <c r="J27" i="1"/>
  <c r="K27" i="1"/>
  <c r="H27" i="1"/>
  <c r="G27" i="1"/>
  <c r="F27" i="1"/>
</calcChain>
</file>

<file path=xl/sharedStrings.xml><?xml version="1.0" encoding="utf-8"?>
<sst xmlns="http://schemas.openxmlformats.org/spreadsheetml/2006/main" count="44" uniqueCount="32">
  <si>
    <t>Task</t>
  </si>
  <si>
    <t>Allocated To:</t>
  </si>
  <si>
    <t>Thu</t>
  </si>
  <si>
    <t>Fri</t>
  </si>
  <si>
    <t>Sat</t>
  </si>
  <si>
    <t>Sun</t>
  </si>
  <si>
    <t>Mon</t>
  </si>
  <si>
    <t>Tue</t>
  </si>
  <si>
    <t>Wed</t>
  </si>
  <si>
    <t>Total Hours Required</t>
  </si>
  <si>
    <t>Ideal Burndown:</t>
  </si>
  <si>
    <t>Total remaining hours</t>
  </si>
  <si>
    <t>Change in hours</t>
  </si>
  <si>
    <t>ALL</t>
  </si>
  <si>
    <t>Burndown:</t>
  </si>
  <si>
    <t>Tom, Mike</t>
  </si>
  <si>
    <t>Verify story is complete (acceptance test)</t>
  </si>
  <si>
    <t>Write Test Cases</t>
  </si>
  <si>
    <t>Alex, Turk</t>
  </si>
  <si>
    <t>Steven, Leander</t>
  </si>
  <si>
    <t>Write Test cases</t>
  </si>
  <si>
    <t>Story S17: Query Search History</t>
  </si>
  <si>
    <t>Find JQuery for History recording</t>
  </si>
  <si>
    <t>Implement the History.js framework</t>
  </si>
  <si>
    <t>Story S04: Bookmarking</t>
  </si>
  <si>
    <t>Story S07: Sending Article to Recipient</t>
  </si>
  <si>
    <t>Find a jQuery plugin for bookmarking</t>
  </si>
  <si>
    <t>Code bookmark function</t>
  </si>
  <si>
    <t>Review jQuery plugins &amp; email web services</t>
  </si>
  <si>
    <t>Create a button for emailing</t>
  </si>
  <si>
    <t>Create message details dialog with textboxes</t>
  </si>
  <si>
    <t>Integrate web service and SMTP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</si>
</sst>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2" xfId="0" applyFont="1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/>
    <xf numFmtId="0" fontId="0" fillId="0" borderId="0" xfId="0" applyBorder="1" applyAlignment="1">
      <alignment horizontal="right"/>
    </xf>
    <xf numFmtId="0" fontId="2" fillId="0" borderId="0" xfId="0" applyFont="1"/>
    <xf numFmtId="1" fontId="0" fillId="0" borderId="0" xfId="0" applyNumberFormat="1" applyBorder="1"/>
    <xf numFmtId="1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0" xfId="0" applyFont="1"/>
    <xf numFmtId="1" fontId="0" fillId="0" borderId="8" xfId="0" applyNumberFormat="1" applyBorder="1"/>
    <xf numFmtId="0" fontId="0" fillId="0" borderId="2" xfId="0" applyFill="1" applyBorder="1" applyAlignment="1">
      <alignment horizontal="center"/>
    </xf>
    <xf numFmtId="1" fontId="0" fillId="0" borderId="0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Sprint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cat>
            <c:numRef>
              <c:f>'Burndown Template'!$D$4:$Q$4</c:f>
              <c:numCache>
                <c:formatCode>d\-mmm</c:formatCode>
                <c:ptCount val="14"/>
                <c:pt idx="0">
                  <c:v>41564</c:v>
                </c:pt>
                <c:pt idx="1">
                  <c:v>41565</c:v>
                </c:pt>
                <c:pt idx="2">
                  <c:v>41566</c:v>
                </c:pt>
                <c:pt idx="3">
                  <c:v>41567</c:v>
                </c:pt>
                <c:pt idx="4">
                  <c:v>41568</c:v>
                </c:pt>
                <c:pt idx="5">
                  <c:v>41569</c:v>
                </c:pt>
                <c:pt idx="6">
                  <c:v>41570</c:v>
                </c:pt>
                <c:pt idx="7">
                  <c:v>41571</c:v>
                </c:pt>
                <c:pt idx="8">
                  <c:v>41572</c:v>
                </c:pt>
                <c:pt idx="9">
                  <c:v>41573</c:v>
                </c:pt>
                <c:pt idx="10">
                  <c:v>41574</c:v>
                </c:pt>
                <c:pt idx="11">
                  <c:v>41575</c:v>
                </c:pt>
                <c:pt idx="12">
                  <c:v>41576</c:v>
                </c:pt>
                <c:pt idx="13">
                  <c:v>41577</c:v>
                </c:pt>
              </c:numCache>
            </c:numRef>
          </c:cat>
          <c:val>
            <c:numRef>
              <c:f>'Burndown Template'!$D$29:$Q$29</c:f>
              <c:numCache>
                <c:formatCode>0</c:formatCode>
                <c:ptCount val="14"/>
                <c:pt idx="0" formatCode="General">
                  <c:v>24</c:v>
                </c:pt>
                <c:pt idx="1">
                  <c:v>22.153846153846153</c:v>
                </c:pt>
                <c:pt idx="2">
                  <c:v>20.307692307692307</c:v>
                </c:pt>
                <c:pt idx="3">
                  <c:v>18.46153846153846</c:v>
                </c:pt>
                <c:pt idx="4">
                  <c:v>16.615384615384613</c:v>
                </c:pt>
                <c:pt idx="5">
                  <c:v>14.769230769230766</c:v>
                </c:pt>
                <c:pt idx="6">
                  <c:v>12.92307692307692</c:v>
                </c:pt>
                <c:pt idx="7">
                  <c:v>11.076923076923073</c:v>
                </c:pt>
                <c:pt idx="8">
                  <c:v>9.2307692307692264</c:v>
                </c:pt>
                <c:pt idx="9">
                  <c:v>7.3846153846153797</c:v>
                </c:pt>
                <c:pt idx="10">
                  <c:v>5.538461538461533</c:v>
                </c:pt>
                <c:pt idx="11">
                  <c:v>3.6923076923076867</c:v>
                </c:pt>
                <c:pt idx="12">
                  <c:v>1.8461538461538405</c:v>
                </c:pt>
                <c:pt idx="13">
                  <c:v>-5.773159728050814E-15</c:v>
                </c:pt>
              </c:numCache>
            </c:numRef>
          </c:val>
          <c:smooth val="0"/>
        </c:ser>
        <c:ser>
          <c:idx val="1"/>
          <c:order val="1"/>
          <c:tx>
            <c:v>Remaining Time</c:v>
          </c:tx>
          <c:cat>
            <c:numRef>
              <c:f>'Burndown Template'!$D$4:$Q$4</c:f>
              <c:numCache>
                <c:formatCode>d\-mmm</c:formatCode>
                <c:ptCount val="14"/>
                <c:pt idx="0">
                  <c:v>41564</c:v>
                </c:pt>
                <c:pt idx="1">
                  <c:v>41565</c:v>
                </c:pt>
                <c:pt idx="2">
                  <c:v>41566</c:v>
                </c:pt>
                <c:pt idx="3">
                  <c:v>41567</c:v>
                </c:pt>
                <c:pt idx="4">
                  <c:v>41568</c:v>
                </c:pt>
                <c:pt idx="5">
                  <c:v>41569</c:v>
                </c:pt>
                <c:pt idx="6">
                  <c:v>41570</c:v>
                </c:pt>
                <c:pt idx="7">
                  <c:v>41571</c:v>
                </c:pt>
                <c:pt idx="8">
                  <c:v>41572</c:v>
                </c:pt>
                <c:pt idx="9">
                  <c:v>41573</c:v>
                </c:pt>
                <c:pt idx="10">
                  <c:v>41574</c:v>
                </c:pt>
                <c:pt idx="11">
                  <c:v>41575</c:v>
                </c:pt>
                <c:pt idx="12">
                  <c:v>41576</c:v>
                </c:pt>
                <c:pt idx="13">
                  <c:v>41577</c:v>
                </c:pt>
              </c:numCache>
            </c:numRef>
          </c:cat>
          <c:val>
            <c:numRef>
              <c:f>'Burndown Template'!$D$26:$Q$26</c:f>
              <c:numCache>
                <c:formatCode>0</c:formatCode>
                <c:ptCount val="1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9200"/>
        <c:axId val="100033664"/>
      </c:lineChart>
      <c:dateAx>
        <c:axId val="1000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033664"/>
        <c:crosses val="autoZero"/>
        <c:auto val="1"/>
        <c:lblOffset val="100"/>
        <c:baseTimeUnit val="days"/>
      </c:dateAx>
      <c:valAx>
        <c:axId val="10003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1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100011</xdr:rowOff>
    </xdr:from>
    <xdr:to>
      <xdr:col>13</xdr:col>
      <xdr:colOff>9525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F29"/>
  <sheetViews>
    <sheetView tabSelected="1" zoomScale="85" zoomScaleNormal="85" workbookViewId="0">
      <pane xSplit="2" topLeftCell="C1" activePane="topRight" state="frozen"/>
      <selection pane="topRight" activeCell="D4" sqref="D4:Q4"/>
    </sheetView>
  </sheetViews>
  <sheetFormatPr defaultRowHeight="14.4" x14ac:dyDescent="0.3"/>
  <cols>
    <col min="1" max="1" width="50.6640625" customWidth="1"/>
    <col min="2" max="2" width="20.5546875" customWidth="1"/>
    <col min="3" max="3" width="19.88671875" customWidth="1"/>
    <col min="4" max="16" width="9.109375" customWidth="1"/>
  </cols>
  <sheetData>
    <row r="2" spans="1:32" x14ac:dyDescent="0.3">
      <c r="A2" s="14"/>
      <c r="B2" s="5"/>
      <c r="C2" s="3"/>
      <c r="D2" s="25" t="s">
        <v>14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32" x14ac:dyDescent="0.3">
      <c r="B3" s="5"/>
      <c r="C3" s="3"/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</row>
    <row r="4" spans="1:32" x14ac:dyDescent="0.3">
      <c r="A4" s="1" t="s">
        <v>0</v>
      </c>
      <c r="B4" s="4" t="s">
        <v>1</v>
      </c>
      <c r="C4" s="4" t="s">
        <v>9</v>
      </c>
      <c r="D4" s="2">
        <v>41564</v>
      </c>
      <c r="E4" s="2">
        <v>41565</v>
      </c>
      <c r="F4" s="2">
        <v>41566</v>
      </c>
      <c r="G4" s="2">
        <v>41567</v>
      </c>
      <c r="H4" s="2">
        <v>41568</v>
      </c>
      <c r="I4" s="2">
        <v>41569</v>
      </c>
      <c r="J4" s="2">
        <v>41570</v>
      </c>
      <c r="K4" s="2">
        <v>41571</v>
      </c>
      <c r="L4" s="2">
        <v>41572</v>
      </c>
      <c r="M4" s="2">
        <v>41573</v>
      </c>
      <c r="N4" s="2">
        <v>41574</v>
      </c>
      <c r="O4" s="2">
        <v>41575</v>
      </c>
      <c r="P4" s="2">
        <v>41576</v>
      </c>
      <c r="Q4" s="2">
        <v>41577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.6" x14ac:dyDescent="0.3">
      <c r="A5" s="20" t="s">
        <v>21</v>
      </c>
      <c r="B5" s="3"/>
      <c r="C5" s="3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R5" s="5"/>
    </row>
    <row r="6" spans="1:32" x14ac:dyDescent="0.3">
      <c r="A6" t="s">
        <v>22</v>
      </c>
      <c r="B6" s="3" t="s">
        <v>15</v>
      </c>
      <c r="C6" s="17">
        <v>2</v>
      </c>
      <c r="D6" s="23">
        <v>2</v>
      </c>
      <c r="E6" s="23">
        <v>2</v>
      </c>
      <c r="F6" s="23">
        <v>2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23">
        <v>2</v>
      </c>
      <c r="M6" s="23">
        <v>2</v>
      </c>
      <c r="N6" s="23">
        <v>2</v>
      </c>
      <c r="O6" s="23">
        <v>2</v>
      </c>
      <c r="P6" s="23">
        <v>2</v>
      </c>
      <c r="Q6" s="23">
        <v>2</v>
      </c>
    </row>
    <row r="7" spans="1:32" x14ac:dyDescent="0.3">
      <c r="A7" t="s">
        <v>20</v>
      </c>
      <c r="B7" s="3" t="s">
        <v>19</v>
      </c>
      <c r="C7" s="17">
        <v>2</v>
      </c>
      <c r="D7" s="23">
        <v>2</v>
      </c>
      <c r="E7" s="23">
        <v>2</v>
      </c>
      <c r="F7" s="23">
        <v>2</v>
      </c>
      <c r="G7" s="23">
        <v>2</v>
      </c>
      <c r="H7" s="23">
        <v>2</v>
      </c>
      <c r="I7" s="23">
        <v>2</v>
      </c>
      <c r="J7" s="23">
        <v>2</v>
      </c>
      <c r="K7" s="23">
        <v>2</v>
      </c>
      <c r="L7" s="23">
        <v>2</v>
      </c>
      <c r="M7" s="23">
        <v>2</v>
      </c>
      <c r="N7" s="23">
        <v>2</v>
      </c>
      <c r="O7" s="23">
        <v>2</v>
      </c>
      <c r="P7" s="23">
        <v>2</v>
      </c>
      <c r="Q7" s="23">
        <v>2</v>
      </c>
    </row>
    <row r="8" spans="1:32" x14ac:dyDescent="0.3">
      <c r="A8" t="s">
        <v>23</v>
      </c>
      <c r="B8" s="3" t="s">
        <v>18</v>
      </c>
      <c r="C8" s="17">
        <v>2</v>
      </c>
      <c r="D8" s="23">
        <v>2</v>
      </c>
      <c r="E8" s="23">
        <v>2</v>
      </c>
      <c r="F8" s="23">
        <v>2</v>
      </c>
      <c r="G8" s="23">
        <v>2</v>
      </c>
      <c r="H8" s="23">
        <v>2</v>
      </c>
      <c r="I8" s="23">
        <v>2</v>
      </c>
      <c r="J8" s="23">
        <v>2</v>
      </c>
      <c r="K8" s="23">
        <v>2</v>
      </c>
      <c r="L8" s="23">
        <v>2</v>
      </c>
      <c r="M8" s="23">
        <v>2</v>
      </c>
      <c r="N8" s="23">
        <v>2</v>
      </c>
      <c r="O8" s="23">
        <v>2</v>
      </c>
      <c r="P8" s="23">
        <v>2</v>
      </c>
      <c r="Q8" s="23">
        <v>2</v>
      </c>
    </row>
    <row r="9" spans="1:32" x14ac:dyDescent="0.3">
      <c r="A9" t="s">
        <v>16</v>
      </c>
      <c r="B9" s="3" t="s">
        <v>13</v>
      </c>
      <c r="C9" s="17">
        <v>1</v>
      </c>
      <c r="D9" s="23">
        <v>1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3">
        <v>1</v>
      </c>
      <c r="O9" s="23">
        <v>1</v>
      </c>
      <c r="P9" s="23">
        <v>1</v>
      </c>
      <c r="Q9" s="23">
        <v>1</v>
      </c>
    </row>
    <row r="10" spans="1:32" x14ac:dyDescent="0.3"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32" ht="15.6" x14ac:dyDescent="0.3">
      <c r="A11" s="20" t="s">
        <v>24</v>
      </c>
      <c r="C11" s="18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32" x14ac:dyDescent="0.3">
      <c r="A12" t="s">
        <v>26</v>
      </c>
      <c r="C12" s="18">
        <v>2</v>
      </c>
      <c r="D12" s="24">
        <v>2</v>
      </c>
      <c r="E12" s="13">
        <v>2</v>
      </c>
      <c r="F12" s="13">
        <v>2</v>
      </c>
      <c r="G12" s="13">
        <v>2</v>
      </c>
      <c r="H12" s="13">
        <v>2</v>
      </c>
      <c r="I12" s="13">
        <v>2</v>
      </c>
      <c r="J12" s="13">
        <v>2</v>
      </c>
      <c r="K12" s="13">
        <v>2</v>
      </c>
      <c r="L12" s="13">
        <v>2</v>
      </c>
      <c r="M12" s="13">
        <v>2</v>
      </c>
      <c r="N12" s="13">
        <v>2</v>
      </c>
      <c r="O12" s="13">
        <v>2</v>
      </c>
      <c r="P12" s="13">
        <v>2</v>
      </c>
      <c r="Q12" s="13">
        <v>2</v>
      </c>
    </row>
    <row r="13" spans="1:32" x14ac:dyDescent="0.3">
      <c r="A13" t="s">
        <v>17</v>
      </c>
      <c r="C13" s="18">
        <v>2</v>
      </c>
      <c r="D13" s="24">
        <v>2</v>
      </c>
      <c r="E13" s="13">
        <v>2</v>
      </c>
      <c r="F13" s="13">
        <v>2</v>
      </c>
      <c r="G13" s="13">
        <v>2</v>
      </c>
      <c r="H13" s="13">
        <v>2</v>
      </c>
      <c r="I13" s="13">
        <v>2</v>
      </c>
      <c r="J13" s="13">
        <v>2</v>
      </c>
      <c r="K13" s="13">
        <v>2</v>
      </c>
      <c r="L13" s="13">
        <v>2</v>
      </c>
      <c r="M13" s="13">
        <v>2</v>
      </c>
      <c r="N13" s="13">
        <v>2</v>
      </c>
      <c r="O13" s="13">
        <v>2</v>
      </c>
      <c r="P13" s="13">
        <v>2</v>
      </c>
      <c r="Q13" s="13">
        <v>2</v>
      </c>
    </row>
    <row r="14" spans="1:32" x14ac:dyDescent="0.3">
      <c r="A14" t="s">
        <v>27</v>
      </c>
      <c r="B14" s="3"/>
      <c r="C14" s="18">
        <v>2</v>
      </c>
      <c r="D14" s="24">
        <v>2</v>
      </c>
      <c r="E14" s="13">
        <v>2</v>
      </c>
      <c r="F14" s="13">
        <v>2</v>
      </c>
      <c r="G14" s="13">
        <v>2</v>
      </c>
      <c r="H14" s="13">
        <v>2</v>
      </c>
      <c r="I14" s="13">
        <v>2</v>
      </c>
      <c r="J14" s="13">
        <v>2</v>
      </c>
      <c r="K14" s="13">
        <v>2</v>
      </c>
      <c r="L14" s="13">
        <v>2</v>
      </c>
      <c r="M14" s="13">
        <v>2</v>
      </c>
      <c r="N14" s="13">
        <v>2</v>
      </c>
      <c r="O14" s="13">
        <v>2</v>
      </c>
      <c r="P14" s="13">
        <v>2</v>
      </c>
      <c r="Q14" s="13">
        <v>2</v>
      </c>
    </row>
    <row r="15" spans="1:32" x14ac:dyDescent="0.3">
      <c r="A15" t="s">
        <v>16</v>
      </c>
      <c r="B15" s="3" t="s">
        <v>13</v>
      </c>
      <c r="C15" s="18">
        <v>1</v>
      </c>
      <c r="D15" s="24">
        <v>1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</row>
    <row r="16" spans="1:32" x14ac:dyDescent="0.3">
      <c r="C16" s="18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8" ht="15.6" x14ac:dyDescent="0.3">
      <c r="A17" s="20" t="s">
        <v>25</v>
      </c>
      <c r="C17" s="18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8" x14ac:dyDescent="0.3">
      <c r="A18" t="s">
        <v>28</v>
      </c>
      <c r="B18" s="3"/>
      <c r="C18" s="18">
        <v>2</v>
      </c>
      <c r="D18" s="24">
        <v>2</v>
      </c>
      <c r="E18" s="13">
        <v>2</v>
      </c>
      <c r="F18" s="13">
        <v>2</v>
      </c>
      <c r="G18" s="13">
        <v>2</v>
      </c>
      <c r="H18" s="13">
        <v>2</v>
      </c>
      <c r="I18" s="13">
        <v>2</v>
      </c>
      <c r="J18" s="13">
        <v>2</v>
      </c>
      <c r="K18" s="13">
        <v>2</v>
      </c>
      <c r="L18" s="13">
        <v>2</v>
      </c>
      <c r="M18" s="13">
        <v>2</v>
      </c>
      <c r="N18" s="13">
        <v>2</v>
      </c>
      <c r="O18" s="13">
        <v>2</v>
      </c>
      <c r="P18" s="13">
        <v>2</v>
      </c>
      <c r="Q18" s="13">
        <v>2</v>
      </c>
    </row>
    <row r="19" spans="1:18" x14ac:dyDescent="0.3">
      <c r="A19" t="s">
        <v>17</v>
      </c>
      <c r="C19" s="18">
        <v>2</v>
      </c>
      <c r="D19" s="24">
        <v>2</v>
      </c>
      <c r="E19" s="13">
        <v>2</v>
      </c>
      <c r="F19" s="13">
        <v>2</v>
      </c>
      <c r="G19" s="13">
        <v>2</v>
      </c>
      <c r="H19" s="13">
        <v>2</v>
      </c>
      <c r="I19" s="13">
        <v>2</v>
      </c>
      <c r="J19" s="13">
        <v>2</v>
      </c>
      <c r="K19" s="13">
        <v>2</v>
      </c>
      <c r="L19" s="13">
        <v>2</v>
      </c>
      <c r="M19" s="13">
        <v>2</v>
      </c>
      <c r="N19" s="13">
        <v>2</v>
      </c>
      <c r="O19" s="13">
        <v>2</v>
      </c>
      <c r="P19" s="13">
        <v>2</v>
      </c>
      <c r="Q19" s="13">
        <v>2</v>
      </c>
    </row>
    <row r="20" spans="1:18" x14ac:dyDescent="0.3">
      <c r="A20" t="s">
        <v>29</v>
      </c>
      <c r="B20" s="3"/>
      <c r="C20" s="18">
        <v>1</v>
      </c>
      <c r="D20" s="24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</row>
    <row r="21" spans="1:18" x14ac:dyDescent="0.3">
      <c r="A21" t="s">
        <v>30</v>
      </c>
      <c r="B21" s="3"/>
      <c r="C21" s="18">
        <v>2</v>
      </c>
      <c r="D21" s="24">
        <v>2</v>
      </c>
      <c r="E21" s="13">
        <v>2</v>
      </c>
      <c r="F21" s="13">
        <v>2</v>
      </c>
      <c r="G21" s="13">
        <v>2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13">
        <v>2</v>
      </c>
      <c r="Q21" s="13">
        <v>2</v>
      </c>
    </row>
    <row r="22" spans="1:18" x14ac:dyDescent="0.3">
      <c r="A22" t="s">
        <v>31</v>
      </c>
      <c r="C22" s="18">
        <v>2</v>
      </c>
      <c r="D22" s="24">
        <v>2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  <c r="K22" s="13">
        <v>2</v>
      </c>
      <c r="L22" s="13">
        <v>2</v>
      </c>
      <c r="M22" s="13">
        <v>2</v>
      </c>
      <c r="N22" s="13">
        <v>2</v>
      </c>
      <c r="O22" s="13">
        <v>2</v>
      </c>
      <c r="P22" s="13">
        <v>2</v>
      </c>
      <c r="Q22" s="13">
        <v>2</v>
      </c>
    </row>
    <row r="23" spans="1:18" x14ac:dyDescent="0.3">
      <c r="A23" t="s">
        <v>16</v>
      </c>
      <c r="B23" s="3" t="s">
        <v>13</v>
      </c>
      <c r="C23" s="18">
        <v>1</v>
      </c>
      <c r="D23" s="24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</row>
    <row r="24" spans="1:18" ht="15.6" x14ac:dyDescent="0.3">
      <c r="A24" s="20"/>
      <c r="C24" s="19"/>
      <c r="D24" s="21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8" x14ac:dyDescent="0.3">
      <c r="A25" s="12"/>
      <c r="B25" s="3"/>
      <c r="C25" s="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8" x14ac:dyDescent="0.3">
      <c r="A26" s="11"/>
      <c r="B26" s="9" t="s">
        <v>11</v>
      </c>
      <c r="C26" s="10">
        <f>SUM(C6:C25)</f>
        <v>24</v>
      </c>
      <c r="D26" s="16">
        <f>SUM(D6:D25)</f>
        <v>24</v>
      </c>
      <c r="E26" s="16">
        <f>SUM(E6:E25)</f>
        <v>24</v>
      </c>
      <c r="F26" s="16">
        <f>SUM(F6:F25)</f>
        <v>24</v>
      </c>
      <c r="G26" s="16">
        <f>SUM(G6:G25)</f>
        <v>24</v>
      </c>
      <c r="H26" s="16">
        <f>SUM(H6:H25)</f>
        <v>24</v>
      </c>
      <c r="I26" s="16">
        <f>SUM(I6:I25)</f>
        <v>24</v>
      </c>
      <c r="J26" s="16">
        <f>SUM(J6:J25)</f>
        <v>24</v>
      </c>
      <c r="K26" s="16">
        <f>SUM(K6:K25)</f>
        <v>24</v>
      </c>
      <c r="L26" s="16">
        <f>SUM(L6:L25)</f>
        <v>24</v>
      </c>
      <c r="M26" s="16">
        <f>SUM(M6:M25)</f>
        <v>24</v>
      </c>
      <c r="N26" s="16">
        <f>SUM(N6:N25)</f>
        <v>24</v>
      </c>
      <c r="O26" s="16">
        <f>SUM(O6:O25)</f>
        <v>24</v>
      </c>
      <c r="P26" s="16">
        <f>SUM(P6:P25)</f>
        <v>24</v>
      </c>
      <c r="Q26" s="16">
        <f>SUM(Q6:Q25)</f>
        <v>24</v>
      </c>
    </row>
    <row r="27" spans="1:18" x14ac:dyDescent="0.3">
      <c r="A27" s="5"/>
      <c r="B27" s="3" t="s">
        <v>12</v>
      </c>
      <c r="C27" s="3"/>
      <c r="D27" s="5"/>
      <c r="E27" s="5">
        <f>E26-D26</f>
        <v>0</v>
      </c>
      <c r="F27" s="5">
        <f t="shared" ref="F27:K27" si="0">F26-E26</f>
        <v>0</v>
      </c>
      <c r="G27" s="5">
        <f t="shared" si="0"/>
        <v>0</v>
      </c>
      <c r="H27" s="5">
        <f t="shared" si="0"/>
        <v>0</v>
      </c>
      <c r="I27" s="5">
        <f t="shared" si="0"/>
        <v>0</v>
      </c>
      <c r="J27" s="5">
        <f t="shared" si="0"/>
        <v>0</v>
      </c>
      <c r="K27" s="5">
        <f t="shared" si="0"/>
        <v>0</v>
      </c>
      <c r="L27" s="5">
        <f t="shared" ref="L27" si="1">L26-K26</f>
        <v>0</v>
      </c>
      <c r="M27" s="5">
        <f t="shared" ref="M27" si="2">M26-L26</f>
        <v>0</v>
      </c>
      <c r="N27" s="5">
        <f t="shared" ref="N27" si="3">N26-M26</f>
        <v>0</v>
      </c>
      <c r="O27" s="5">
        <f t="shared" ref="O27" si="4">O26-N26</f>
        <v>0</v>
      </c>
      <c r="P27" s="5">
        <f t="shared" ref="P27:Q27" si="5">P26-O26</f>
        <v>0</v>
      </c>
      <c r="Q27" s="5">
        <f t="shared" si="5"/>
        <v>0</v>
      </c>
      <c r="R27" s="5"/>
    </row>
    <row r="28" spans="1:18" x14ac:dyDescent="0.3">
      <c r="B28" s="6"/>
      <c r="C28" s="3"/>
      <c r="Q28" s="5"/>
      <c r="R28" s="5"/>
    </row>
    <row r="29" spans="1:18" x14ac:dyDescent="0.3">
      <c r="B29" s="6" t="s">
        <v>10</v>
      </c>
      <c r="C29" s="7">
        <f>SUM(C6:C25)</f>
        <v>24</v>
      </c>
      <c r="D29">
        <f>C29</f>
        <v>24</v>
      </c>
      <c r="E29" s="8">
        <f>D29-$C$29/(COUNT($D$4:$Q$4)-1)</f>
        <v>22.153846153846153</v>
      </c>
      <c r="F29" s="8">
        <f>E29-$C$29/(COUNT($D$4:$Q$4)-1)</f>
        <v>20.307692307692307</v>
      </c>
      <c r="G29" s="8">
        <f>F29-$C$29/(COUNT($D$4:$Q$4)-1)</f>
        <v>18.46153846153846</v>
      </c>
      <c r="H29" s="8">
        <f>G29-$C$29/(COUNT($D$4:$Q$4)-1)</f>
        <v>16.615384615384613</v>
      </c>
      <c r="I29" s="8">
        <f>H29-$C$29/(COUNT($D$4:$Q$4)-1)</f>
        <v>14.769230769230766</v>
      </c>
      <c r="J29" s="8">
        <f>I29-$C$29/(COUNT($D$4:$Q$4)-1)</f>
        <v>12.92307692307692</v>
      </c>
      <c r="K29" s="8">
        <f>J29-$C$29/(COUNT($D$4:$Q$4)-1)</f>
        <v>11.076923076923073</v>
      </c>
      <c r="L29" s="8">
        <f>K29-$C$29/(COUNT($D$4:$Q$4)-1)</f>
        <v>9.2307692307692264</v>
      </c>
      <c r="M29" s="8">
        <f>L29-$C$29/(COUNT($D$4:$Q$4)-1)</f>
        <v>7.3846153846153797</v>
      </c>
      <c r="N29" s="8">
        <f>M29-$C$29/(COUNT($D$4:$Q$4)-1)</f>
        <v>5.538461538461533</v>
      </c>
      <c r="O29" s="8">
        <f>N29-$C$29/(COUNT($D$4:$Q$4)-1)</f>
        <v>3.6923076923076867</v>
      </c>
      <c r="P29" s="8">
        <f>O29-$C$29/(COUNT($D$4:$Q$4)-1)</f>
        <v>1.8461538461538405</v>
      </c>
      <c r="Q29" s="8">
        <f>P29-$C$29/(COUNT($D$4:$Q$4)-1)</f>
        <v>-5.773159728050814E-15</v>
      </c>
      <c r="R29" s="5"/>
    </row>
  </sheetData>
  <mergeCells count="1">
    <mergeCell ref="D2:Q2"/>
  </mergeCells>
  <pageMargins left="0.7" right="0.7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opLeftCell="A2" workbookViewId="0">
      <selection activeCell="E34" sqref="E34"/>
    </sheetView>
  </sheetViews>
  <sheetFormatPr defaultRowHeight="14.4" x14ac:dyDescent="0.3"/>
  <sheetData/>
  <pageMargins left="0.7" right="0.7" top="0.75" bottom="0.75" header="0.3" footer="0.3"/>
  <pageSetup paperSize="9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Burndown Template</vt:lpstr>
      <vt:lpstr>Burndown Chart</vt:lpstr>
      <vt:lpstr>Sheet3</vt:lpstr>
      <vt:lpstr>'Burndown Template'!_Toc364473048</vt:lpstr>
      <vt:lpstr>'Burndown Template'!_Toc364473051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Turk</cp:lastModifiedBy>
  <cp:lastPrinted>2013-03-16T08:27:30Z</cp:lastPrinted>
  <dcterms:created xsi:type="dcterms:W3CDTF">2013-03-16T07:04:06Z</dcterms:created>
  <dcterms:modified xsi:type="dcterms:W3CDTF">2013-10-16T11:57:58Z</dcterms:modified>
</cp:coreProperties>
</file>