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48" yWindow="36" windowWidth="5052" windowHeight="11760"/>
  </bookViews>
  <sheets>
    <sheet name="Burndown Template" sheetId="1" r:id="rId1"/>
    <sheet name="Burndown Chart" sheetId="2" r:id="rId2"/>
  </sheets>
  <definedNames>
    <definedName name="_Toc364473048" localSheetId="0">'Burndown Template'!#REF!</definedName>
    <definedName name="_Toc364473051" localSheetId="0">'Burndown Template'!$A$4</definedName>
    <definedName name="_Toc364473061" localSheetId="0">'Burndown Template'!$A$4</definedName>
    <definedName name="_Toc367348631" localSheetId="0">'Burndown Template'!#REF!</definedName>
  </definedNames>
  <calcPr calcId="145621"/>
</workbook>
</file>

<file path=xl/calcChain.xml><?xml version="1.0" encoding="utf-8"?>
<calcChain xmlns="http://schemas.openxmlformats.org/spreadsheetml/2006/main">
  <c r="Q13" i="1" l="1"/>
  <c r="I13" i="1"/>
  <c r="K13" i="1"/>
  <c r="P13" i="1"/>
  <c r="M13" i="1"/>
  <c r="E13" i="1"/>
  <c r="H13" i="1"/>
  <c r="F13" i="1"/>
  <c r="J13" i="1"/>
  <c r="O13" i="1"/>
  <c r="L13" i="1"/>
  <c r="L14" i="1" s="1"/>
  <c r="N13" i="1"/>
  <c r="G13" i="1"/>
  <c r="D13" i="1"/>
  <c r="C13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Q14" i="1" l="1"/>
  <c r="G14" i="1"/>
  <c r="J14" i="1"/>
  <c r="N14" i="1"/>
  <c r="F14" i="1"/>
  <c r="O14" i="1"/>
  <c r="P14" i="1"/>
  <c r="H14" i="1"/>
  <c r="K14" i="1"/>
  <c r="E14" i="1"/>
  <c r="I14" i="1"/>
  <c r="M14" i="1"/>
</calcChain>
</file>

<file path=xl/sharedStrings.xml><?xml version="1.0" encoding="utf-8"?>
<sst xmlns="http://schemas.openxmlformats.org/spreadsheetml/2006/main" count="32" uniqueCount="25">
  <si>
    <t>Task</t>
  </si>
  <si>
    <t>Allocated To:</t>
  </si>
  <si>
    <t>Thu</t>
  </si>
  <si>
    <t>Fri</t>
  </si>
  <si>
    <t>Sat</t>
  </si>
  <si>
    <t>Sun</t>
  </si>
  <si>
    <t>Mon</t>
  </si>
  <si>
    <t>Tue</t>
  </si>
  <si>
    <t>Wed</t>
  </si>
  <si>
    <t>Total Hours Required</t>
  </si>
  <si>
    <t>Ideal Burndown:</t>
  </si>
  <si>
    <t>Total remaining hours</t>
  </si>
  <si>
    <t>Change in hours</t>
  </si>
  <si>
    <t>ALL</t>
  </si>
  <si>
    <t>Burndown:</t>
  </si>
  <si>
    <t>Tom, Mike</t>
  </si>
  <si>
    <t>Verify story is complete (acceptance test)</t>
  </si>
  <si>
    <t>Write Test Cases</t>
  </si>
  <si>
    <t>Alex, Turk</t>
  </si>
  <si>
    <t>Steven, Leander</t>
  </si>
  <si>
    <t>Story S08: Trending Keywords</t>
  </si>
  <si>
    <t>Review Google API for website trending searches</t>
  </si>
  <si>
    <t xml:space="preserve">Create Trending side pane </t>
  </si>
  <si>
    <t>Retrieve trending keywords</t>
  </si>
  <si>
    <t>Display retrieved keywords on the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</si>
</sst>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2" xfId="0" applyFont="1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/>
    <xf numFmtId="0" fontId="2" fillId="0" borderId="0" xfId="0" applyFont="1"/>
    <xf numFmtId="1" fontId="0" fillId="0" borderId="0" xfId="0" applyNumberFormat="1" applyBorder="1"/>
    <xf numFmtId="1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3" fillId="0" borderId="0" xfId="0" applyFont="1"/>
    <xf numFmtId="0" fontId="0" fillId="0" borderId="2" xfId="0" applyFill="1" applyBorder="1" applyAlignment="1">
      <alignment horizontal="center"/>
    </xf>
    <xf numFmtId="1" fontId="0" fillId="0" borderId="0" xfId="0" applyNumberFormat="1" applyBorder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Sprint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cat>
            <c:numRef>
              <c:f>'Burndown Template'!$D$3:$Q$3</c:f>
              <c:numCache>
                <c:formatCode>d\-mmm</c:formatCode>
                <c:ptCount val="14"/>
                <c:pt idx="0">
                  <c:v>41578</c:v>
                </c:pt>
                <c:pt idx="1">
                  <c:v>41579</c:v>
                </c:pt>
                <c:pt idx="2">
                  <c:v>41580</c:v>
                </c:pt>
                <c:pt idx="3">
                  <c:v>41581</c:v>
                </c:pt>
                <c:pt idx="4">
                  <c:v>41582</c:v>
                </c:pt>
                <c:pt idx="5">
                  <c:v>41583</c:v>
                </c:pt>
                <c:pt idx="6">
                  <c:v>41584</c:v>
                </c:pt>
                <c:pt idx="7">
                  <c:v>41585</c:v>
                </c:pt>
                <c:pt idx="8">
                  <c:v>41586</c:v>
                </c:pt>
                <c:pt idx="9">
                  <c:v>41587</c:v>
                </c:pt>
                <c:pt idx="10">
                  <c:v>41588</c:v>
                </c:pt>
                <c:pt idx="11">
                  <c:v>41589</c:v>
                </c:pt>
                <c:pt idx="12">
                  <c:v>41590</c:v>
                </c:pt>
                <c:pt idx="13">
                  <c:v>41591</c:v>
                </c:pt>
              </c:numCache>
            </c:numRef>
          </c:cat>
          <c:val>
            <c:numRef>
              <c:f>'Burndown Template'!$D$16:$Q$16</c:f>
              <c:numCache>
                <c:formatCode>0</c:formatCode>
                <c:ptCount val="14"/>
                <c:pt idx="0" formatCode="General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  <c:pt idx="13">
                  <c:v>2.2204460492503131E-15</c:v>
                </c:pt>
              </c:numCache>
            </c:numRef>
          </c:val>
          <c:smooth val="0"/>
        </c:ser>
        <c:ser>
          <c:idx val="1"/>
          <c:order val="1"/>
          <c:tx>
            <c:v>Remaining Time</c:v>
          </c:tx>
          <c:cat>
            <c:numRef>
              <c:f>'Burndown Template'!$D$3:$Q$3</c:f>
              <c:numCache>
                <c:formatCode>d\-mmm</c:formatCode>
                <c:ptCount val="14"/>
                <c:pt idx="0">
                  <c:v>41578</c:v>
                </c:pt>
                <c:pt idx="1">
                  <c:v>41579</c:v>
                </c:pt>
                <c:pt idx="2">
                  <c:v>41580</c:v>
                </c:pt>
                <c:pt idx="3">
                  <c:v>41581</c:v>
                </c:pt>
                <c:pt idx="4">
                  <c:v>41582</c:v>
                </c:pt>
                <c:pt idx="5">
                  <c:v>41583</c:v>
                </c:pt>
                <c:pt idx="6">
                  <c:v>41584</c:v>
                </c:pt>
                <c:pt idx="7">
                  <c:v>41585</c:v>
                </c:pt>
                <c:pt idx="8">
                  <c:v>41586</c:v>
                </c:pt>
                <c:pt idx="9">
                  <c:v>41587</c:v>
                </c:pt>
                <c:pt idx="10">
                  <c:v>41588</c:v>
                </c:pt>
                <c:pt idx="11">
                  <c:v>41589</c:v>
                </c:pt>
                <c:pt idx="12">
                  <c:v>41590</c:v>
                </c:pt>
                <c:pt idx="13">
                  <c:v>41591</c:v>
                </c:pt>
              </c:numCache>
            </c:numRef>
          </c:cat>
          <c:val>
            <c:numRef>
              <c:f>'Burndown Template'!$D$13:$Q$13</c:f>
              <c:numCache>
                <c:formatCode>0</c:formatCode>
                <c:ptCount val="1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6512"/>
        <c:axId val="100018432"/>
      </c:lineChart>
      <c:dateAx>
        <c:axId val="1000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018432"/>
        <c:crosses val="autoZero"/>
        <c:auto val="1"/>
        <c:lblOffset val="100"/>
        <c:baseTimeUnit val="days"/>
      </c:dateAx>
      <c:valAx>
        <c:axId val="10001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100011</xdr:rowOff>
    </xdr:from>
    <xdr:to>
      <xdr:col>13</xdr:col>
      <xdr:colOff>9525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6"/>
  <sheetViews>
    <sheetView tabSelected="1" zoomScale="85" zoomScaleNormal="85" workbookViewId="0">
      <pane xSplit="2" topLeftCell="C1" activePane="topRight" state="frozen"/>
      <selection pane="topRight" activeCell="D22" sqref="D22"/>
    </sheetView>
  </sheetViews>
  <sheetFormatPr defaultRowHeight="14.4" x14ac:dyDescent="0.3"/>
  <cols>
    <col min="1" max="1" width="50.6640625" customWidth="1"/>
    <col min="2" max="2" width="20.5546875" customWidth="1"/>
    <col min="3" max="3" width="19.88671875" customWidth="1"/>
    <col min="4" max="16" width="9.109375" customWidth="1"/>
  </cols>
  <sheetData>
    <row r="1" spans="1:32" x14ac:dyDescent="0.3">
      <c r="A1" s="13"/>
      <c r="B1" s="5"/>
      <c r="C1" s="3"/>
      <c r="D1" s="22" t="s">
        <v>14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32" x14ac:dyDescent="0.3">
      <c r="B2" s="5"/>
      <c r="C2" s="3"/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</row>
    <row r="3" spans="1:32" x14ac:dyDescent="0.3">
      <c r="A3" s="1" t="s">
        <v>0</v>
      </c>
      <c r="B3" s="4" t="s">
        <v>1</v>
      </c>
      <c r="C3" s="4" t="s">
        <v>9</v>
      </c>
      <c r="D3" s="2">
        <v>41578</v>
      </c>
      <c r="E3" s="2">
        <v>41579</v>
      </c>
      <c r="F3" s="2">
        <v>41580</v>
      </c>
      <c r="G3" s="2">
        <v>41581</v>
      </c>
      <c r="H3" s="2">
        <v>41582</v>
      </c>
      <c r="I3" s="2">
        <v>41583</v>
      </c>
      <c r="J3" s="2">
        <v>41584</v>
      </c>
      <c r="K3" s="2">
        <v>41585</v>
      </c>
      <c r="L3" s="2">
        <v>41586</v>
      </c>
      <c r="M3" s="2">
        <v>41587</v>
      </c>
      <c r="N3" s="2">
        <v>41588</v>
      </c>
      <c r="O3" s="2">
        <v>41589</v>
      </c>
      <c r="P3" s="2">
        <v>41590</v>
      </c>
      <c r="Q3" s="2">
        <v>41591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.6" x14ac:dyDescent="0.3">
      <c r="A4" s="19" t="s">
        <v>20</v>
      </c>
      <c r="B4" s="3"/>
      <c r="C4" s="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R4" s="5"/>
    </row>
    <row r="5" spans="1:32" x14ac:dyDescent="0.3">
      <c r="A5" t="s">
        <v>21</v>
      </c>
      <c r="B5" s="3" t="s">
        <v>15</v>
      </c>
      <c r="C5" s="16">
        <v>3</v>
      </c>
      <c r="D5" s="21">
        <v>3</v>
      </c>
      <c r="E5" s="21">
        <v>3</v>
      </c>
      <c r="F5" s="21">
        <v>3</v>
      </c>
      <c r="G5" s="21">
        <v>3</v>
      </c>
      <c r="H5" s="21">
        <v>3</v>
      </c>
      <c r="I5" s="21">
        <v>3</v>
      </c>
      <c r="J5" s="21">
        <v>3</v>
      </c>
      <c r="K5" s="21">
        <v>3</v>
      </c>
      <c r="L5" s="21">
        <v>3</v>
      </c>
      <c r="M5" s="21">
        <v>3</v>
      </c>
      <c r="N5" s="21">
        <v>3</v>
      </c>
      <c r="O5" s="21">
        <v>3</v>
      </c>
      <c r="P5" s="21">
        <v>3</v>
      </c>
      <c r="Q5" s="21">
        <v>3</v>
      </c>
    </row>
    <row r="6" spans="1:32" x14ac:dyDescent="0.3">
      <c r="A6" t="s">
        <v>17</v>
      </c>
      <c r="B6" s="3" t="s">
        <v>19</v>
      </c>
      <c r="C6" s="16">
        <v>3</v>
      </c>
      <c r="D6" s="21">
        <v>3</v>
      </c>
      <c r="E6" s="21">
        <v>3</v>
      </c>
      <c r="F6" s="21">
        <v>3</v>
      </c>
      <c r="G6" s="21">
        <v>3</v>
      </c>
      <c r="H6" s="21">
        <v>3</v>
      </c>
      <c r="I6" s="21">
        <v>3</v>
      </c>
      <c r="J6" s="21">
        <v>3</v>
      </c>
      <c r="K6" s="21">
        <v>3</v>
      </c>
      <c r="L6" s="21">
        <v>3</v>
      </c>
      <c r="M6" s="21">
        <v>3</v>
      </c>
      <c r="N6" s="21">
        <v>3</v>
      </c>
      <c r="O6" s="21">
        <v>3</v>
      </c>
      <c r="P6" s="21">
        <v>3</v>
      </c>
      <c r="Q6" s="21">
        <v>3</v>
      </c>
    </row>
    <row r="7" spans="1:32" x14ac:dyDescent="0.3">
      <c r="A7" t="s">
        <v>22</v>
      </c>
      <c r="B7" s="3" t="s">
        <v>18</v>
      </c>
      <c r="C7" s="16">
        <v>2</v>
      </c>
      <c r="D7" s="21">
        <v>2</v>
      </c>
      <c r="E7" s="21">
        <v>2</v>
      </c>
      <c r="F7" s="21">
        <v>2</v>
      </c>
      <c r="G7" s="21">
        <v>2</v>
      </c>
      <c r="H7" s="21">
        <v>2</v>
      </c>
      <c r="I7" s="21">
        <v>2</v>
      </c>
      <c r="J7" s="21">
        <v>2</v>
      </c>
      <c r="K7" s="21">
        <v>2</v>
      </c>
      <c r="L7" s="21">
        <v>2</v>
      </c>
      <c r="M7" s="21">
        <v>2</v>
      </c>
      <c r="N7" s="21">
        <v>2</v>
      </c>
      <c r="O7" s="21">
        <v>2</v>
      </c>
      <c r="P7" s="21">
        <v>2</v>
      </c>
      <c r="Q7" s="21">
        <v>2</v>
      </c>
    </row>
    <row r="8" spans="1:32" x14ac:dyDescent="0.3">
      <c r="A8" t="s">
        <v>23</v>
      </c>
      <c r="C8" s="16">
        <v>6</v>
      </c>
      <c r="D8" s="21">
        <v>6</v>
      </c>
      <c r="E8" s="21">
        <v>6</v>
      </c>
      <c r="F8" s="21">
        <v>6</v>
      </c>
      <c r="G8" s="21">
        <v>6</v>
      </c>
      <c r="H8" s="21">
        <v>6</v>
      </c>
      <c r="I8" s="21">
        <v>6</v>
      </c>
      <c r="J8" s="21">
        <v>6</v>
      </c>
      <c r="K8" s="21">
        <v>6</v>
      </c>
      <c r="L8" s="21">
        <v>6</v>
      </c>
      <c r="M8" s="21">
        <v>6</v>
      </c>
      <c r="N8" s="21">
        <v>6</v>
      </c>
      <c r="O8" s="21">
        <v>6</v>
      </c>
      <c r="P8" s="21">
        <v>6</v>
      </c>
      <c r="Q8" s="21">
        <v>6</v>
      </c>
    </row>
    <row r="9" spans="1:32" x14ac:dyDescent="0.3">
      <c r="A9" t="s">
        <v>24</v>
      </c>
      <c r="C9" s="20">
        <v>4</v>
      </c>
      <c r="D9" s="21">
        <v>4</v>
      </c>
      <c r="E9" s="21">
        <v>4</v>
      </c>
      <c r="F9" s="21">
        <v>4</v>
      </c>
      <c r="G9" s="21">
        <v>4</v>
      </c>
      <c r="H9" s="21">
        <v>4</v>
      </c>
      <c r="I9" s="21">
        <v>4</v>
      </c>
      <c r="J9" s="21">
        <v>4</v>
      </c>
      <c r="K9" s="21">
        <v>4</v>
      </c>
      <c r="L9" s="21">
        <v>4</v>
      </c>
      <c r="M9" s="21">
        <v>4</v>
      </c>
      <c r="N9" s="21">
        <v>4</v>
      </c>
      <c r="O9" s="21">
        <v>4</v>
      </c>
      <c r="P9" s="21">
        <v>4</v>
      </c>
      <c r="Q9" s="21">
        <v>4</v>
      </c>
    </row>
    <row r="10" spans="1:32" x14ac:dyDescent="0.3">
      <c r="A10" t="s">
        <v>16</v>
      </c>
      <c r="B10" s="3" t="s">
        <v>13</v>
      </c>
      <c r="C10" s="17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</row>
    <row r="11" spans="1:32" ht="15.6" x14ac:dyDescent="0.3">
      <c r="A11" s="18"/>
      <c r="B11" s="3"/>
      <c r="C11" s="7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32" x14ac:dyDescent="0.3">
      <c r="A12" s="12"/>
      <c r="B12" s="3"/>
      <c r="C12" s="7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32" x14ac:dyDescent="0.3">
      <c r="A13" s="11"/>
      <c r="B13" s="9" t="s">
        <v>11</v>
      </c>
      <c r="C13" s="10">
        <f>SUM(C5:C12)</f>
        <v>19</v>
      </c>
      <c r="D13" s="15">
        <f>SUM(D5:D12)</f>
        <v>19</v>
      </c>
      <c r="E13" s="15">
        <f>SUM(E5:E12)</f>
        <v>19</v>
      </c>
      <c r="F13" s="15">
        <f>SUM(F5:F12)</f>
        <v>19</v>
      </c>
      <c r="G13" s="15">
        <f>SUM(G5:G12)</f>
        <v>19</v>
      </c>
      <c r="H13" s="15">
        <f>SUM(H5:H12)</f>
        <v>19</v>
      </c>
      <c r="I13" s="15">
        <f>SUM(I5:I12)</f>
        <v>19</v>
      </c>
      <c r="J13" s="15">
        <f>SUM(J5:J12)</f>
        <v>19</v>
      </c>
      <c r="K13" s="15">
        <f>SUM(K5:K12)</f>
        <v>19</v>
      </c>
      <c r="L13" s="15">
        <f>SUM(L5:L12)</f>
        <v>19</v>
      </c>
      <c r="M13" s="15">
        <f>SUM(M5:M12)</f>
        <v>19</v>
      </c>
      <c r="N13" s="15">
        <f>SUM(N5:N12)</f>
        <v>19</v>
      </c>
      <c r="O13" s="15">
        <f>SUM(O5:O12)</f>
        <v>19</v>
      </c>
      <c r="P13" s="15">
        <f>SUM(P5:P12)</f>
        <v>19</v>
      </c>
      <c r="Q13" s="15">
        <f>SUM(Q5:Q12)</f>
        <v>19</v>
      </c>
    </row>
    <row r="14" spans="1:32" x14ac:dyDescent="0.3">
      <c r="A14" s="5"/>
      <c r="B14" s="3" t="s">
        <v>12</v>
      </c>
      <c r="C14" s="3"/>
      <c r="D14" s="5"/>
      <c r="E14" s="5">
        <f>E13-D13</f>
        <v>0</v>
      </c>
      <c r="F14" s="5">
        <f t="shared" ref="F14:K14" si="0">F13-E13</f>
        <v>0</v>
      </c>
      <c r="G14" s="5">
        <f t="shared" si="0"/>
        <v>0</v>
      </c>
      <c r="H14" s="5">
        <f t="shared" si="0"/>
        <v>0</v>
      </c>
      <c r="I14" s="5">
        <f t="shared" si="0"/>
        <v>0</v>
      </c>
      <c r="J14" s="5">
        <f t="shared" si="0"/>
        <v>0</v>
      </c>
      <c r="K14" s="5">
        <f t="shared" si="0"/>
        <v>0</v>
      </c>
      <c r="L14" s="5">
        <f t="shared" ref="L14" si="1">L13-K13</f>
        <v>0</v>
      </c>
      <c r="M14" s="5">
        <f t="shared" ref="M14" si="2">M13-L13</f>
        <v>0</v>
      </c>
      <c r="N14" s="5">
        <f t="shared" ref="N14" si="3">N13-M13</f>
        <v>0</v>
      </c>
      <c r="O14" s="5">
        <f t="shared" ref="O14" si="4">O13-N13</f>
        <v>0</v>
      </c>
      <c r="P14" s="5">
        <f t="shared" ref="P14:Q14" si="5">P13-O13</f>
        <v>0</v>
      </c>
      <c r="Q14" s="5">
        <f t="shared" si="5"/>
        <v>0</v>
      </c>
      <c r="R14" s="5"/>
    </row>
    <row r="15" spans="1:32" x14ac:dyDescent="0.3">
      <c r="B15" s="6"/>
      <c r="C15" s="3"/>
      <c r="Q15" s="5"/>
      <c r="R15" s="5"/>
    </row>
    <row r="16" spans="1:32" x14ac:dyDescent="0.3">
      <c r="B16" s="6" t="s">
        <v>10</v>
      </c>
      <c r="C16" s="7">
        <f>SUM(C5:C12)</f>
        <v>19</v>
      </c>
      <c r="D16">
        <f>C16</f>
        <v>19</v>
      </c>
      <c r="E16" s="8">
        <f>D16-$C$16/(COUNT($D$3:$Q$3)-1)</f>
        <v>17.53846153846154</v>
      </c>
      <c r="F16" s="8">
        <f>E16-$C$16/(COUNT($D$3:$Q$3)-1)</f>
        <v>16.07692307692308</v>
      </c>
      <c r="G16" s="8">
        <f>F16-$C$16/(COUNT($D$3:$Q$3)-1)</f>
        <v>14.615384615384619</v>
      </c>
      <c r="H16" s="8">
        <f>G16-$C$16/(COUNT($D$3:$Q$3)-1)</f>
        <v>13.153846153846157</v>
      </c>
      <c r="I16" s="8">
        <f>H16-$C$16/(COUNT($D$3:$Q$3)-1)</f>
        <v>11.692307692307695</v>
      </c>
      <c r="J16" s="8">
        <f>I16-$C$16/(COUNT($D$3:$Q$3)-1)</f>
        <v>10.230769230769234</v>
      </c>
      <c r="K16" s="8">
        <f>J16-$C$16/(COUNT($D$3:$Q$3)-1)</f>
        <v>8.7692307692307718</v>
      </c>
      <c r="L16" s="8">
        <f>K16-$C$16/(COUNT($D$3:$Q$3)-1)</f>
        <v>7.3076923076923102</v>
      </c>
      <c r="M16" s="8">
        <f>L16-$C$16/(COUNT($D$3:$Q$3)-1)</f>
        <v>5.8461538461538485</v>
      </c>
      <c r="N16" s="8">
        <f>M16-$C$16/(COUNT($D$3:$Q$3)-1)</f>
        <v>4.3846153846153868</v>
      </c>
      <c r="O16" s="8">
        <f>N16-$C$16/(COUNT($D$3:$Q$3)-1)</f>
        <v>2.9230769230769251</v>
      </c>
      <c r="P16" s="8">
        <f>O16-$C$16/(COUNT($D$3:$Q$3)-1)</f>
        <v>1.4615384615384637</v>
      </c>
      <c r="Q16" s="8">
        <f>P16-$C$16/(COUNT($D$3:$Q$3)-1)</f>
        <v>2.2204460492503131E-15</v>
      </c>
      <c r="R16" s="5"/>
    </row>
  </sheetData>
  <mergeCells count="1">
    <mergeCell ref="D1:Q1"/>
  </mergeCells>
  <pageMargins left="0.7" right="0.7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opLeftCell="A2" workbookViewId="0">
      <selection activeCell="E34" sqref="E34"/>
    </sheetView>
  </sheetViews>
  <sheetFormatPr defaultRowHeight="14.4" x14ac:dyDescent="0.3"/>
  <sheetData/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Burndown Template</vt:lpstr>
      <vt:lpstr>Burndown Chart</vt:lpstr>
      <vt:lpstr>'Burndown Template'!_Toc364473051</vt:lpstr>
      <vt:lpstr>'Burndown Template'!_Toc364473061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Turk</cp:lastModifiedBy>
  <cp:lastPrinted>2013-03-16T08:27:30Z</cp:lastPrinted>
  <dcterms:created xsi:type="dcterms:W3CDTF">2013-03-16T07:04:06Z</dcterms:created>
  <dcterms:modified xsi:type="dcterms:W3CDTF">2013-10-16T12:02:11Z</dcterms:modified>
</cp:coreProperties>
</file>