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ephillips/Downloads/"/>
    </mc:Choice>
  </mc:AlternateContent>
  <bookViews>
    <workbookView xWindow="43820" yWindow="-7820" windowWidth="29540" windowHeight="17120" tabRatio="500" xr2:uid="{00000000-000D-0000-FFFF-FFFF00000000}"/>
  </bookViews>
  <sheets>
    <sheet name="DMA - January" sheetId="1" r:id="rId1"/>
  </sheets>
  <calcPr calcId="17901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1" i="1" l="1"/>
  <c r="D11" i="1"/>
  <c r="E11" i="1"/>
  <c r="E23" i="1" s="1" a="1"/>
  <c r="E23" i="1" s="1"/>
  <c r="F23" i="1" a="1"/>
  <c r="F23" i="1"/>
  <c r="D23" i="1" a="1"/>
  <c r="D23" i="1" s="1"/>
  <c r="C23" i="1" a="1"/>
  <c r="C23" i="1"/>
  <c r="B23" i="1" a="1"/>
  <c r="B23" i="1"/>
</calcChain>
</file>

<file path=xl/sharedStrings.xml><?xml version="1.0" encoding="utf-8"?>
<sst xmlns="http://schemas.openxmlformats.org/spreadsheetml/2006/main" count="29" uniqueCount="29">
  <si>
    <t>Tactic</t>
  </si>
  <si>
    <t>1438</t>
  </si>
  <si>
    <t>0970</t>
  </si>
  <si>
    <t>0934</t>
  </si>
  <si>
    <t>0675</t>
  </si>
  <si>
    <t>Television</t>
  </si>
  <si>
    <t>Streaming Television</t>
  </si>
  <si>
    <t>Radio</t>
  </si>
  <si>
    <t>Streaming Radio</t>
  </si>
  <si>
    <t>Direct Mail</t>
  </si>
  <si>
    <t>Shared Mail</t>
  </si>
  <si>
    <t>Letter</t>
  </si>
  <si>
    <t>Email</t>
  </si>
  <si>
    <t>Digital Display</t>
  </si>
  <si>
    <t>SEO/SEM</t>
  </si>
  <si>
    <t>Social</t>
  </si>
  <si>
    <t>OOH</t>
  </si>
  <si>
    <t>Newspaper</t>
  </si>
  <si>
    <t>Events</t>
  </si>
  <si>
    <t>Sponsorship(s)</t>
  </si>
  <si>
    <t>Guerilla Marketing</t>
  </si>
  <si>
    <t>Promotional POP</t>
  </si>
  <si>
    <t>Public Relations Fee</t>
  </si>
  <si>
    <t>Production Fees</t>
  </si>
  <si>
    <t>Agency Fees</t>
  </si>
  <si>
    <t>Reoccurring Co-Op Contribution</t>
  </si>
  <si>
    <t>Total</t>
  </si>
  <si>
    <t/>
  </si>
  <si>
    <t>Promotional Club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</si>
</sst>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MA"/>
  <dimension ref="A1:F25"/>
  <sheetViews>
    <sheetView tabSelected="1" zoomScaleNormal="100" workbookViewId="0">
      <selection activeCell="F1" sqref="F1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2242</v>
      </c>
    </row>
    <row r="2" spans="1:6" x14ac:dyDescent="0.2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9</v>
      </c>
      <c r="B6" s="1">
        <v>13392</v>
      </c>
      <c r="C6" s="1">
        <v>13392</v>
      </c>
      <c r="D6" s="1">
        <v>13392</v>
      </c>
      <c r="E6" s="1">
        <v>13392</v>
      </c>
      <c r="F6" s="1">
        <v>13392</v>
      </c>
    </row>
    <row r="7" spans="1:6" x14ac:dyDescent="0.2">
      <c r="A7" t="s">
        <v>10</v>
      </c>
      <c r="B7" s="1">
        <v>7568</v>
      </c>
      <c r="C7" s="1">
        <v>7531</v>
      </c>
      <c r="D7" s="1">
        <v>7643</v>
      </c>
      <c r="E7" s="1">
        <v>7334</v>
      </c>
      <c r="F7" s="1">
        <v>7436</v>
      </c>
    </row>
    <row r="8" spans="1:6" x14ac:dyDescent="0.2">
      <c r="A8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t="s">
        <v>13</v>
      </c>
      <c r="B10" s="1">
        <v>646</v>
      </c>
      <c r="C10" s="1">
        <v>646</v>
      </c>
      <c r="D10" s="1">
        <v>646</v>
      </c>
      <c r="E10" s="1">
        <v>646</v>
      </c>
      <c r="F10" s="1">
        <v>646</v>
      </c>
    </row>
    <row r="11" spans="1:6" x14ac:dyDescent="0.2">
      <c r="A11" t="s">
        <v>14</v>
      </c>
      <c r="B11" s="1">
        <v>1413</v>
      </c>
      <c r="C11" s="1">
        <f>1100+1300</f>
        <v>2400</v>
      </c>
      <c r="D11" s="1">
        <f>2900+1300</f>
        <v>4200</v>
      </c>
      <c r="E11" s="1">
        <f>1100+1300</f>
        <v>2400</v>
      </c>
      <c r="F11" s="1">
        <v>2800</v>
      </c>
    </row>
    <row r="12" spans="1:6" x14ac:dyDescent="0.2">
      <c r="A12" t="s">
        <v>15</v>
      </c>
      <c r="B12" s="1">
        <v>2314</v>
      </c>
      <c r="C12" s="1">
        <v>2314</v>
      </c>
      <c r="D12" s="1">
        <v>2314</v>
      </c>
      <c r="E12" s="1">
        <v>2314</v>
      </c>
      <c r="F12" s="1">
        <v>2314</v>
      </c>
    </row>
    <row r="13" spans="1:6" x14ac:dyDescent="0.2">
      <c r="A13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t="s">
        <v>17</v>
      </c>
      <c r="B14" s="1">
        <v>0</v>
      </c>
      <c r="C14" s="1">
        <v>1200</v>
      </c>
      <c r="D14" s="1">
        <v>0</v>
      </c>
      <c r="E14" s="1">
        <v>0</v>
      </c>
      <c r="F14" s="1">
        <v>0</v>
      </c>
    </row>
    <row r="15" spans="1:6" x14ac:dyDescent="0.2">
      <c r="A15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">
      <c r="A17" t="s">
        <v>20</v>
      </c>
      <c r="B17" s="1">
        <v>350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23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">
      <c r="A2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">
      <c r="A22" t="s">
        <v>25</v>
      </c>
      <c r="B22" s="1">
        <v>9403</v>
      </c>
      <c r="C22" s="1">
        <v>24421</v>
      </c>
      <c r="D22" s="1">
        <v>27632</v>
      </c>
      <c r="E22" s="1">
        <v>15568</v>
      </c>
      <c r="F22" s="1">
        <v>22343</v>
      </c>
    </row>
    <row r="23" spans="1:6" x14ac:dyDescent="0.2">
      <c r="A23" t="s">
        <v>26</v>
      </c>
      <c r="B23" s="1">
        <f t="array" ref="B23">SUM(B2:B22)</f>
        <v>35086</v>
      </c>
      <c r="C23" s="1">
        <f t="array" ref="C23">SUM(C2:C22)</f>
        <v>51904</v>
      </c>
      <c r="D23" s="1">
        <f t="array" ref="D23">SUM(D2:D22)</f>
        <v>55827</v>
      </c>
      <c r="E23" s="1">
        <f t="array" ref="E23">SUM(E2:E22)</f>
        <v>41654</v>
      </c>
      <c r="F23" s="1">
        <f t="array" ref="F23">SUM(F2:F22)</f>
        <v>48931</v>
      </c>
    </row>
    <row r="24" spans="1:6" x14ac:dyDescent="0.2">
      <c r="A24" t="s">
        <v>27</v>
      </c>
    </row>
    <row r="25" spans="1:6" x14ac:dyDescent="0.2">
      <c r="A25" t="s">
        <v>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 - 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Phillips</cp:lastModifiedBy>
  <dcterms:created xsi:type="dcterms:W3CDTF">2018-02-14T20:10:17Z</dcterms:created>
  <dcterms:modified xsi:type="dcterms:W3CDTF">2018-02-15T21:56:29Z</dcterms:modified>
</cp:coreProperties>
</file>