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Pollution Project\DataPrep\DataPrep\PM0.1\raw_data\"/>
    </mc:Choice>
  </mc:AlternateContent>
  <xr:revisionPtr revIDLastSave="0" documentId="13_ncr:1_{8FE08B7A-098C-43DE-8AD5-3CB44B927285}" xr6:coauthVersionLast="47" xr6:coauthVersionMax="47" xr10:uidLastSave="{00000000-0000-0000-0000-000000000000}"/>
  <bookViews>
    <workbookView xWindow="28680" yWindow="-120" windowWidth="29040" windowHeight="15840" activeTab="1" xr2:uid="{FC3E3804-9710-4C40-BC8F-80D193B36838}"/>
  </bookViews>
  <sheets>
    <sheet name="2023" sheetId="2" r:id="rId1"/>
    <sheet name="202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28" i="2" l="1"/>
  <c r="BE27" i="2"/>
  <c r="BE26" i="2"/>
  <c r="BE25" i="2"/>
  <c r="BE24" i="2"/>
  <c r="BE23" i="2"/>
  <c r="BE22" i="2"/>
  <c r="BE21" i="2"/>
  <c r="M20" i="3"/>
  <c r="M21" i="3"/>
  <c r="M22" i="3"/>
  <c r="M23" i="3"/>
  <c r="M24" i="3"/>
  <c r="M25" i="3"/>
  <c r="M26" i="3"/>
  <c r="M27" i="3"/>
  <c r="L20" i="3"/>
  <c r="L21" i="3"/>
  <c r="L22" i="3"/>
  <c r="L23" i="3"/>
  <c r="L24" i="3"/>
  <c r="L25" i="3"/>
  <c r="L26" i="3"/>
  <c r="L27" i="3"/>
  <c r="K20" i="3"/>
  <c r="K21" i="3"/>
  <c r="K22" i="3"/>
  <c r="K23" i="3"/>
  <c r="K24" i="3"/>
  <c r="K25" i="3"/>
  <c r="K26" i="3"/>
  <c r="K27" i="3"/>
  <c r="L4" i="3"/>
  <c r="K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4" i="3"/>
  <c r="L12" i="3"/>
  <c r="L13" i="3"/>
  <c r="L14" i="3"/>
  <c r="L15" i="3"/>
  <c r="L16" i="3"/>
  <c r="L17" i="3"/>
  <c r="L18" i="3"/>
  <c r="L19" i="3"/>
  <c r="K12" i="3"/>
  <c r="K13" i="3"/>
  <c r="K14" i="3"/>
  <c r="K15" i="3"/>
  <c r="K16" i="3"/>
  <c r="K17" i="3"/>
  <c r="K18" i="3"/>
  <c r="K19" i="3"/>
  <c r="L11" i="3"/>
  <c r="K11" i="3"/>
  <c r="L10" i="3"/>
  <c r="K10" i="3"/>
  <c r="L9" i="3"/>
  <c r="K9" i="3"/>
  <c r="L8" i="3"/>
  <c r="K8" i="3"/>
  <c r="L5" i="3"/>
  <c r="L6" i="3"/>
  <c r="L7" i="3"/>
  <c r="K5" i="3"/>
  <c r="K6" i="3"/>
  <c r="K7" i="3"/>
  <c r="M25" i="2"/>
  <c r="M26" i="2"/>
  <c r="M27" i="2"/>
  <c r="M28" i="2"/>
  <c r="L25" i="2"/>
  <c r="L26" i="2"/>
  <c r="L27" i="2"/>
  <c r="L28" i="2"/>
  <c r="K25" i="2"/>
  <c r="K26" i="2"/>
  <c r="K27" i="2"/>
  <c r="K28" i="2"/>
  <c r="M24" i="2" l="1"/>
  <c r="M21" i="2"/>
  <c r="M22" i="2"/>
  <c r="M23" i="2"/>
  <c r="L21" i="2"/>
  <c r="L22" i="2"/>
  <c r="L23" i="2"/>
  <c r="L24" i="2"/>
  <c r="K21" i="2"/>
  <c r="K22" i="2"/>
  <c r="K23" i="2"/>
  <c r="K24" i="2"/>
  <c r="M17" i="2"/>
  <c r="M18" i="2"/>
  <c r="M19" i="2"/>
  <c r="M20" i="2"/>
  <c r="L17" i="2"/>
  <c r="L18" i="2"/>
  <c r="L19" i="2"/>
  <c r="L20" i="2"/>
  <c r="K17" i="2"/>
  <c r="K18" i="2"/>
  <c r="K19" i="2"/>
  <c r="K20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</calcChain>
</file>

<file path=xl/sharedStrings.xml><?xml version="1.0" encoding="utf-8"?>
<sst xmlns="http://schemas.openxmlformats.org/spreadsheetml/2006/main" count="1350" uniqueCount="64">
  <si>
    <t>Sampling Peroid</t>
  </si>
  <si>
    <t>Nanosampler (ug/m3)</t>
  </si>
  <si>
    <t>PCD</t>
  </si>
  <si>
    <t>Meteorology</t>
  </si>
  <si>
    <t xml:space="preserve">Month </t>
  </si>
  <si>
    <t>Numbwr</t>
  </si>
  <si>
    <t>Starting</t>
  </si>
  <si>
    <t xml:space="preserve">Stoping </t>
  </si>
  <si>
    <t xml:space="preserve">PM0.1 </t>
  </si>
  <si>
    <t>PM0.1-0.5</t>
  </si>
  <si>
    <t>PM0.5-1.0</t>
  </si>
  <si>
    <t>PM1.0-2.5</t>
  </si>
  <si>
    <t>PM2.5-10</t>
  </si>
  <si>
    <t>PM&gt;10</t>
  </si>
  <si>
    <t>PM0.1</t>
  </si>
  <si>
    <t>PM1</t>
  </si>
  <si>
    <t>PM2.5</t>
  </si>
  <si>
    <t>CO</t>
  </si>
  <si>
    <t>NO2</t>
  </si>
  <si>
    <t>SO2</t>
  </si>
  <si>
    <t>O3</t>
  </si>
  <si>
    <t>Precipitation (mm)</t>
  </si>
  <si>
    <t>T</t>
  </si>
  <si>
    <t xml:space="preserve">RH </t>
  </si>
  <si>
    <t>Wind direction</t>
  </si>
  <si>
    <t>Wind speed (Knot)</t>
  </si>
  <si>
    <t>#1</t>
  </si>
  <si>
    <t>#2</t>
  </si>
  <si>
    <t>#3</t>
  </si>
  <si>
    <t>Aug</t>
  </si>
  <si>
    <t>Sep</t>
  </si>
  <si>
    <t>#4</t>
  </si>
  <si>
    <t>JUNE</t>
  </si>
  <si>
    <t>JUlY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</si>
  <si>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</si>
  <si>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</si>
  <si>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</si>
  <si>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</si>
  <si>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</si>
  <si>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</si>
  <si>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</si>
  <si>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</si>
  <si>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</si>
  <si>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Oct</t>
  </si>
  <si>
    <t>Nov</t>
  </si>
  <si>
    <t>*Day1 คือ วันที่1ที่เก็บตัวอย่าง</t>
  </si>
  <si>
    <t>*Day2 คือ วันที่2ที่เก็บตัวอย่าง</t>
  </si>
  <si>
    <t>*Day3 คือ วันที่3ที่เก็บตัวอย่าง</t>
  </si>
  <si>
    <t>*Day4 คือ วันที่4ที่เก็บตัวอย่าง</t>
  </si>
  <si>
    <t>*Day5 คือ วันที่5ที่เก็บตัวอย่าง</t>
  </si>
  <si>
    <t>*Day6 คือ วันที่6ที่เก็บตัวอย่าง</t>
  </si>
  <si>
    <t>Dec</t>
  </si>
  <si>
    <t>Jan</t>
  </si>
  <si>
    <t>Feb</t>
  </si>
  <si>
    <t>#01</t>
  </si>
  <si>
    <t>#02</t>
  </si>
  <si>
    <t>#03</t>
  </si>
  <si>
    <t>#04</t>
  </si>
  <si>
    <t>Mar</t>
  </si>
  <si>
    <t>Apr</t>
  </si>
  <si>
    <t>May</t>
  </si>
  <si>
    <t>Jun</t>
  </si>
  <si>
    <t>N/A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</si>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</sst>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70000]d/mm/yyyy;@"/>
    <numFmt numFmtId="165" formatCode="0.000000000"/>
    <numFmt numFmtId="166" formatCode="0.0"/>
  </numFmts>
  <fonts count="9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CA9D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/>
    <xf numFmtId="0" fontId="0" fillId="0" borderId="11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8" xfId="0" applyBorder="1"/>
    <xf numFmtId="166" fontId="0" fillId="0" borderId="0" xfId="0" applyNumberForma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6" fillId="0" borderId="0" xfId="0" applyFont="1" applyAlignment="1">
      <alignment horizontal="right" vertical="center" wrapText="1"/>
    </xf>
    <xf numFmtId="2" fontId="0" fillId="0" borderId="0" xfId="0" applyNumberForma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8" fillId="0" borderId="7" xfId="0" applyFont="1" applyBorder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8" fillId="0" borderId="7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6" fillId="9" borderId="7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7E45-61DF-4727-99EE-A63C34F98A01}">
  <dimension ref="A1:CP30"/>
  <sheetViews>
    <sheetView zoomScale="160" zoomScaleNormal="160" workbookViewId="0">
      <selection activeCell="D5" sqref="D5"/>
    </sheetView>
  </sheetViews>
  <sheetFormatPr defaultColWidth="9" defaultRowHeight="15"/>
  <cols>
    <col min="1" max="2" width="9" style="1"/>
    <col min="3" max="3" width="10.85546875" style="1" customWidth="1"/>
    <col min="4" max="4" width="11.85546875" style="1" customWidth="1"/>
    <col min="5" max="5" width="12.28515625" style="1" customWidth="1"/>
    <col min="6" max="6" width="11.7109375" style="1" customWidth="1"/>
    <col min="7" max="7" width="13.140625" style="1" customWidth="1"/>
    <col min="8" max="9" width="13.42578125" style="1" customWidth="1"/>
    <col min="10" max="10" width="14" style="1" customWidth="1"/>
    <col min="11" max="11" width="11.7109375" style="1" customWidth="1"/>
    <col min="12" max="12" width="12" style="1" customWidth="1"/>
    <col min="13" max="13" width="10.7109375" style="7" customWidth="1"/>
    <col min="14" max="21" width="9" style="1"/>
    <col min="22" max="22" width="9" style="7"/>
    <col min="23" max="28" width="9" style="1"/>
    <col min="29" max="29" width="9" style="7"/>
    <col min="30" max="35" width="9" style="1"/>
    <col min="36" max="36" width="9" style="7"/>
    <col min="37" max="42" width="9" style="1"/>
    <col min="43" max="43" width="9" style="7"/>
    <col min="44" max="49" width="9" style="1"/>
    <col min="50" max="50" width="9" style="7"/>
    <col min="51" max="57" width="9" style="1"/>
    <col min="58" max="58" width="9" style="7"/>
    <col min="59" max="65" width="9" style="1"/>
    <col min="66" max="66" width="9" style="7"/>
    <col min="67" max="72" width="9" style="1"/>
    <col min="73" max="73" width="10.42578125" style="1" customWidth="1"/>
    <col min="74" max="74" width="10.5703125" style="7" customWidth="1"/>
    <col min="75" max="81" width="9" style="1"/>
    <col min="82" max="82" width="9" style="7"/>
    <col min="83" max="89" width="9" style="1"/>
    <col min="90" max="90" width="9" style="7"/>
    <col min="91" max="16384" width="9" style="1"/>
  </cols>
  <sheetData>
    <row r="1" spans="1:94">
      <c r="A1" s="73" t="s">
        <v>0</v>
      </c>
      <c r="B1" s="74"/>
      <c r="C1" s="74"/>
      <c r="D1" s="75"/>
      <c r="E1" s="63" t="s">
        <v>1</v>
      </c>
      <c r="F1" s="63"/>
      <c r="G1" s="63"/>
      <c r="H1" s="63"/>
      <c r="I1" s="63"/>
      <c r="J1" s="63"/>
      <c r="K1" s="63"/>
      <c r="L1" s="63"/>
      <c r="M1" s="63"/>
      <c r="N1" s="64" t="s">
        <v>2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5" t="s">
        <v>3</v>
      </c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</row>
    <row r="2" spans="1:94">
      <c r="A2" s="76" t="s">
        <v>4</v>
      </c>
      <c r="B2" s="76" t="s">
        <v>5</v>
      </c>
      <c r="C2" s="76" t="s">
        <v>6</v>
      </c>
      <c r="D2" s="76" t="s">
        <v>7</v>
      </c>
      <c r="E2" s="71" t="s">
        <v>8</v>
      </c>
      <c r="F2" s="71" t="s">
        <v>9</v>
      </c>
      <c r="G2" s="71" t="s">
        <v>10</v>
      </c>
      <c r="H2" s="71" t="s">
        <v>11</v>
      </c>
      <c r="I2" s="71" t="s">
        <v>12</v>
      </c>
      <c r="J2" s="71" t="s">
        <v>13</v>
      </c>
      <c r="K2" s="78" t="s">
        <v>14</v>
      </c>
      <c r="L2" s="78" t="s">
        <v>15</v>
      </c>
      <c r="M2" s="78" t="s">
        <v>16</v>
      </c>
      <c r="N2" s="80" t="s">
        <v>16</v>
      </c>
      <c r="O2" s="81"/>
      <c r="P2" s="81"/>
      <c r="Q2" s="81"/>
      <c r="R2" s="81"/>
      <c r="S2" s="81"/>
      <c r="T2" s="81"/>
      <c r="U2" s="81"/>
      <c r="V2" s="82"/>
      <c r="W2" s="66" t="s">
        <v>17</v>
      </c>
      <c r="X2" s="66"/>
      <c r="Y2" s="66"/>
      <c r="Z2" s="66"/>
      <c r="AA2" s="66"/>
      <c r="AB2" s="66"/>
      <c r="AC2" s="66"/>
      <c r="AD2" s="67" t="s">
        <v>18</v>
      </c>
      <c r="AE2" s="67"/>
      <c r="AF2" s="67"/>
      <c r="AG2" s="67"/>
      <c r="AH2" s="67"/>
      <c r="AI2" s="67"/>
      <c r="AJ2" s="67"/>
      <c r="AK2" s="60" t="s">
        <v>19</v>
      </c>
      <c r="AL2" s="60"/>
      <c r="AM2" s="60"/>
      <c r="AN2" s="60"/>
      <c r="AO2" s="60"/>
      <c r="AP2" s="60"/>
      <c r="AQ2" s="60"/>
      <c r="AR2" s="68" t="s">
        <v>20</v>
      </c>
      <c r="AS2" s="68"/>
      <c r="AT2" s="68"/>
      <c r="AU2" s="68"/>
      <c r="AV2" s="68"/>
      <c r="AW2" s="68"/>
      <c r="AX2" s="68"/>
      <c r="AY2" s="69" t="s">
        <v>21</v>
      </c>
      <c r="AZ2" s="69"/>
      <c r="BA2" s="69"/>
      <c r="BB2" s="69"/>
      <c r="BC2" s="69"/>
      <c r="BD2" s="69"/>
      <c r="BE2" s="69"/>
      <c r="BF2" s="69"/>
      <c r="BG2" s="70" t="s">
        <v>22</v>
      </c>
      <c r="BH2" s="70"/>
      <c r="BI2" s="70"/>
      <c r="BJ2" s="70"/>
      <c r="BK2" s="70"/>
      <c r="BL2" s="70"/>
      <c r="BM2" s="70"/>
      <c r="BN2" s="70"/>
      <c r="BO2" s="60" t="s">
        <v>23</v>
      </c>
      <c r="BP2" s="60"/>
      <c r="BQ2" s="60"/>
      <c r="BR2" s="60"/>
      <c r="BS2" s="60"/>
      <c r="BT2" s="60"/>
      <c r="BU2" s="60"/>
      <c r="BV2" s="60"/>
      <c r="BW2" s="61" t="s">
        <v>24</v>
      </c>
      <c r="BX2" s="61"/>
      <c r="BY2" s="61"/>
      <c r="BZ2" s="61"/>
      <c r="CA2" s="61"/>
      <c r="CB2" s="61"/>
      <c r="CC2" s="61"/>
      <c r="CD2" s="61"/>
      <c r="CE2" s="62" t="s">
        <v>25</v>
      </c>
      <c r="CF2" s="62"/>
      <c r="CG2" s="62"/>
      <c r="CH2" s="62"/>
      <c r="CI2" s="62"/>
      <c r="CJ2" s="62"/>
      <c r="CK2" s="62"/>
      <c r="CL2" s="62"/>
    </row>
    <row r="3" spans="1:94" s="32" customFormat="1">
      <c r="A3" s="77"/>
      <c r="B3" s="77"/>
      <c r="C3" s="77"/>
      <c r="D3" s="77"/>
      <c r="E3" s="72"/>
      <c r="F3" s="72"/>
      <c r="G3" s="72"/>
      <c r="H3" s="72"/>
      <c r="I3" s="72"/>
      <c r="J3" s="72"/>
      <c r="K3" s="79"/>
      <c r="L3" s="79"/>
      <c r="M3" s="79"/>
      <c r="N3" s="49" t="s">
        <v>34</v>
      </c>
      <c r="O3" s="50" t="s">
        <v>35</v>
      </c>
      <c r="P3" s="50" t="s">
        <v>36</v>
      </c>
      <c r="Q3" s="50" t="s">
        <v>37</v>
      </c>
      <c r="R3" s="50" t="s">
        <v>38</v>
      </c>
      <c r="S3" s="50" t="s">
        <v>39</v>
      </c>
      <c r="T3" s="50" t="s">
        <v>40</v>
      </c>
      <c r="U3" s="50" t="s">
        <v>41</v>
      </c>
      <c r="V3" s="9" t="s">
        <v>42</v>
      </c>
      <c r="W3" s="6" t="s">
        <v>34</v>
      </c>
      <c r="X3" s="6" t="s">
        <v>35</v>
      </c>
      <c r="Y3" s="6" t="s">
        <v>36</v>
      </c>
      <c r="Z3" s="6" t="s">
        <v>37</v>
      </c>
      <c r="AA3" s="6" t="s">
        <v>38</v>
      </c>
      <c r="AB3" s="6" t="s">
        <v>39</v>
      </c>
      <c r="AC3" s="6" t="s">
        <v>40</v>
      </c>
      <c r="AD3" s="10" t="s">
        <v>34</v>
      </c>
      <c r="AE3" s="10" t="s">
        <v>35</v>
      </c>
      <c r="AF3" s="10" t="s">
        <v>36</v>
      </c>
      <c r="AG3" s="10" t="s">
        <v>37</v>
      </c>
      <c r="AH3" s="10" t="s">
        <v>38</v>
      </c>
      <c r="AI3" s="10" t="s">
        <v>39</v>
      </c>
      <c r="AJ3" s="10" t="s">
        <v>40</v>
      </c>
      <c r="AK3" s="11" t="s">
        <v>34</v>
      </c>
      <c r="AL3" s="11" t="s">
        <v>35</v>
      </c>
      <c r="AM3" s="11" t="s">
        <v>36</v>
      </c>
      <c r="AN3" s="11" t="s">
        <v>37</v>
      </c>
      <c r="AO3" s="11" t="s">
        <v>38</v>
      </c>
      <c r="AP3" s="11" t="s">
        <v>39</v>
      </c>
      <c r="AQ3" s="11" t="s">
        <v>40</v>
      </c>
      <c r="AR3" s="12" t="s">
        <v>34</v>
      </c>
      <c r="AS3" s="12" t="s">
        <v>35</v>
      </c>
      <c r="AT3" s="12" t="s">
        <v>36</v>
      </c>
      <c r="AU3" s="12" t="s">
        <v>37</v>
      </c>
      <c r="AV3" s="12" t="s">
        <v>38</v>
      </c>
      <c r="AW3" s="12" t="s">
        <v>39</v>
      </c>
      <c r="AX3" s="12" t="s">
        <v>40</v>
      </c>
      <c r="AY3" s="13" t="s">
        <v>34</v>
      </c>
      <c r="AZ3" s="13" t="s">
        <v>35</v>
      </c>
      <c r="BA3" s="13" t="s">
        <v>36</v>
      </c>
      <c r="BB3" s="13" t="s">
        <v>37</v>
      </c>
      <c r="BC3" s="13" t="s">
        <v>38</v>
      </c>
      <c r="BD3" s="13" t="s">
        <v>39</v>
      </c>
      <c r="BE3" s="13" t="s">
        <v>40</v>
      </c>
      <c r="BF3" s="13" t="s">
        <v>41</v>
      </c>
      <c r="BG3" s="14" t="s">
        <v>34</v>
      </c>
      <c r="BH3" s="15" t="s">
        <v>35</v>
      </c>
      <c r="BI3" s="15" t="s">
        <v>36</v>
      </c>
      <c r="BJ3" s="15" t="s">
        <v>37</v>
      </c>
      <c r="BK3" s="15" t="s">
        <v>38</v>
      </c>
      <c r="BL3" s="15" t="s">
        <v>39</v>
      </c>
      <c r="BM3" s="15" t="s">
        <v>40</v>
      </c>
      <c r="BN3" s="15" t="s">
        <v>41</v>
      </c>
      <c r="BO3" s="11" t="s">
        <v>34</v>
      </c>
      <c r="BP3" s="11" t="s">
        <v>35</v>
      </c>
      <c r="BQ3" s="11" t="s">
        <v>36</v>
      </c>
      <c r="BR3" s="11" t="s">
        <v>37</v>
      </c>
      <c r="BS3" s="11" t="s">
        <v>38</v>
      </c>
      <c r="BT3" s="11" t="s">
        <v>39</v>
      </c>
      <c r="BU3" s="11" t="s">
        <v>40</v>
      </c>
      <c r="BV3" s="11" t="s">
        <v>41</v>
      </c>
      <c r="BW3" s="16" t="s">
        <v>34</v>
      </c>
      <c r="BX3" s="16" t="s">
        <v>35</v>
      </c>
      <c r="BY3" s="16" t="s">
        <v>36</v>
      </c>
      <c r="BZ3" s="16" t="s">
        <v>37</v>
      </c>
      <c r="CA3" s="16" t="s">
        <v>38</v>
      </c>
      <c r="CB3" s="16" t="s">
        <v>39</v>
      </c>
      <c r="CC3" s="16" t="s">
        <v>40</v>
      </c>
      <c r="CD3" s="16" t="s">
        <v>41</v>
      </c>
      <c r="CE3" s="17" t="s">
        <v>34</v>
      </c>
      <c r="CF3" s="17" t="s">
        <v>35</v>
      </c>
      <c r="CG3" s="17" t="s">
        <v>36</v>
      </c>
      <c r="CH3" s="17" t="s">
        <v>37</v>
      </c>
      <c r="CI3" s="17" t="s">
        <v>38</v>
      </c>
      <c r="CJ3" s="17" t="s">
        <v>39</v>
      </c>
      <c r="CK3" s="17" t="s">
        <v>40</v>
      </c>
      <c r="CL3" s="17" t="s">
        <v>41</v>
      </c>
    </row>
    <row r="4" spans="1:94" ht="14.25" customHeight="1">
      <c r="A4" s="1" t="s">
        <v>32</v>
      </c>
      <c r="B4" s="1" t="s">
        <v>27</v>
      </c>
      <c r="C4" s="2">
        <v>45090</v>
      </c>
      <c r="D4" s="2">
        <v>45095</v>
      </c>
      <c r="E4" s="1">
        <v>2.4355751099937515</v>
      </c>
      <c r="F4" s="1">
        <v>3.6533626649900826</v>
      </c>
      <c r="G4" s="1">
        <v>3.8890634820867023</v>
      </c>
      <c r="H4" s="1">
        <v>3.6533626649906275</v>
      </c>
      <c r="I4" s="1">
        <v>15.988372093023328</v>
      </c>
      <c r="J4" s="1">
        <v>3.3783783783783772</v>
      </c>
      <c r="K4" s="1">
        <f>E4</f>
        <v>2.4355751099937515</v>
      </c>
      <c r="L4" s="1">
        <f>SUM(E4:G4)</f>
        <v>9.9780012570705363</v>
      </c>
      <c r="M4" s="1">
        <f>SUM(E4:H4)</f>
        <v>13.631363922061164</v>
      </c>
      <c r="N4" s="41">
        <v>14</v>
      </c>
      <c r="O4" s="32">
        <v>14.04</v>
      </c>
      <c r="P4" s="32">
        <v>10.5</v>
      </c>
      <c r="Q4" s="32">
        <v>10.210000000000001</v>
      </c>
      <c r="R4" s="32">
        <v>12.46</v>
      </c>
      <c r="S4" s="32">
        <v>9.5399999999999991</v>
      </c>
      <c r="T4" s="51"/>
      <c r="U4" s="51"/>
      <c r="V4" s="47"/>
      <c r="W4" s="43" t="s">
        <v>62</v>
      </c>
      <c r="X4" s="44" t="s">
        <v>62</v>
      </c>
      <c r="Y4" s="44" t="s">
        <v>62</v>
      </c>
      <c r="Z4" s="44" t="s">
        <v>62</v>
      </c>
      <c r="AA4" s="44" t="s">
        <v>62</v>
      </c>
      <c r="AB4" s="44" t="s">
        <v>62</v>
      </c>
      <c r="AC4" s="42"/>
      <c r="AD4" s="43" t="s">
        <v>62</v>
      </c>
      <c r="AE4" s="44" t="s">
        <v>62</v>
      </c>
      <c r="AF4" s="44" t="s">
        <v>62</v>
      </c>
      <c r="AG4" s="44" t="s">
        <v>62</v>
      </c>
      <c r="AH4" s="44" t="s">
        <v>62</v>
      </c>
      <c r="AI4" s="44" t="s">
        <v>62</v>
      </c>
      <c r="AJ4" s="42"/>
      <c r="AK4" s="43" t="s">
        <v>62</v>
      </c>
      <c r="AL4" s="44" t="s">
        <v>62</v>
      </c>
      <c r="AM4" s="44" t="s">
        <v>62</v>
      </c>
      <c r="AN4" s="44" t="s">
        <v>62</v>
      </c>
      <c r="AO4" s="44" t="s">
        <v>62</v>
      </c>
      <c r="AP4" s="44" t="s">
        <v>62</v>
      </c>
      <c r="AQ4" s="42"/>
      <c r="AR4" s="43" t="s">
        <v>62</v>
      </c>
      <c r="AS4" s="44" t="s">
        <v>62</v>
      </c>
      <c r="AT4" s="44" t="s">
        <v>62</v>
      </c>
      <c r="AU4" s="44" t="s">
        <v>62</v>
      </c>
      <c r="AV4" s="44" t="s">
        <v>62</v>
      </c>
      <c r="AW4" s="44" t="s">
        <v>62</v>
      </c>
      <c r="AX4" s="42"/>
      <c r="AY4" s="1">
        <v>0</v>
      </c>
      <c r="AZ4" s="1" t="s">
        <v>22</v>
      </c>
      <c r="BA4" s="1">
        <v>0.3</v>
      </c>
      <c r="BB4" s="1">
        <v>0</v>
      </c>
      <c r="BC4" s="1">
        <v>0</v>
      </c>
      <c r="BD4" s="1">
        <v>0.2</v>
      </c>
      <c r="BG4" s="1">
        <v>29.9</v>
      </c>
      <c r="BH4" s="1">
        <v>30</v>
      </c>
      <c r="BI4" s="1">
        <v>29.4</v>
      </c>
      <c r="BJ4" s="1">
        <v>30.2</v>
      </c>
      <c r="BK4" s="1">
        <v>29.7</v>
      </c>
      <c r="BL4" s="1">
        <v>27.4</v>
      </c>
      <c r="BO4" s="1">
        <v>81</v>
      </c>
      <c r="BP4" s="1">
        <v>75</v>
      </c>
      <c r="BQ4" s="1">
        <v>83</v>
      </c>
      <c r="BR4" s="1">
        <v>77</v>
      </c>
      <c r="BS4" s="1">
        <v>78</v>
      </c>
      <c r="BT4" s="1">
        <v>86</v>
      </c>
      <c r="BW4" s="1">
        <v>250</v>
      </c>
      <c r="BX4" s="1">
        <v>240</v>
      </c>
      <c r="BY4" s="1">
        <v>240</v>
      </c>
      <c r="BZ4" s="1">
        <v>270</v>
      </c>
      <c r="CA4" s="1">
        <v>250</v>
      </c>
      <c r="CB4" s="1">
        <v>180</v>
      </c>
      <c r="CE4" s="1">
        <v>12</v>
      </c>
      <c r="CF4" s="1">
        <v>12</v>
      </c>
      <c r="CG4" s="1">
        <v>17</v>
      </c>
      <c r="CH4" s="1">
        <v>12</v>
      </c>
      <c r="CI4" s="1">
        <v>12</v>
      </c>
      <c r="CJ4" s="1">
        <v>12</v>
      </c>
      <c r="CN4" s="57" t="s">
        <v>45</v>
      </c>
      <c r="CO4" s="58"/>
      <c r="CP4" s="59"/>
    </row>
    <row r="5" spans="1:94">
      <c r="B5" s="1" t="s">
        <v>28</v>
      </c>
      <c r="C5" s="2">
        <v>45098</v>
      </c>
      <c r="D5" s="2">
        <v>45103</v>
      </c>
      <c r="E5" s="1">
        <v>2.206307870370368</v>
      </c>
      <c r="F5" s="1">
        <v>3.4722222222224817</v>
      </c>
      <c r="G5" s="1">
        <v>4.267939814814766</v>
      </c>
      <c r="H5" s="1">
        <v>4.7743055555556122</v>
      </c>
      <c r="I5" s="1">
        <v>9.4762731481481879</v>
      </c>
      <c r="J5" s="1">
        <v>3.2190393518518587</v>
      </c>
      <c r="K5" s="1">
        <f t="shared" ref="K5:K28" si="0">E5</f>
        <v>2.206307870370368</v>
      </c>
      <c r="L5" s="1">
        <f t="shared" ref="L5:L11" si="1">SUM(E5:G5)</f>
        <v>9.9464699074076144</v>
      </c>
      <c r="M5" s="1">
        <f t="shared" ref="M5:M11" si="2">SUM(E5:H5)</f>
        <v>14.720775462963227</v>
      </c>
      <c r="N5" s="41">
        <v>16.46</v>
      </c>
      <c r="O5" s="32">
        <v>20.170000000000002</v>
      </c>
      <c r="P5" s="32">
        <v>13.58</v>
      </c>
      <c r="Q5" s="32">
        <v>13</v>
      </c>
      <c r="R5" s="32">
        <v>11.63</v>
      </c>
      <c r="S5" s="32">
        <v>12.13</v>
      </c>
      <c r="T5" s="51"/>
      <c r="U5" s="51"/>
      <c r="V5" s="48"/>
      <c r="W5" s="25" t="s">
        <v>62</v>
      </c>
      <c r="X5" s="39" t="s">
        <v>62</v>
      </c>
      <c r="Y5" s="39" t="s">
        <v>62</v>
      </c>
      <c r="Z5" s="39" t="s">
        <v>62</v>
      </c>
      <c r="AA5" s="39" t="s">
        <v>62</v>
      </c>
      <c r="AB5" s="39" t="s">
        <v>62</v>
      </c>
      <c r="AC5" s="27"/>
      <c r="AD5" s="25" t="s">
        <v>62</v>
      </c>
      <c r="AE5" s="39" t="s">
        <v>62</v>
      </c>
      <c r="AF5" s="39" t="s">
        <v>62</v>
      </c>
      <c r="AG5" s="39" t="s">
        <v>62</v>
      </c>
      <c r="AH5" s="39" t="s">
        <v>62</v>
      </c>
      <c r="AI5" s="39" t="s">
        <v>62</v>
      </c>
      <c r="AJ5" s="27"/>
      <c r="AK5" s="25" t="s">
        <v>62</v>
      </c>
      <c r="AL5" s="39" t="s">
        <v>62</v>
      </c>
      <c r="AM5" s="39" t="s">
        <v>62</v>
      </c>
      <c r="AN5" s="39" t="s">
        <v>62</v>
      </c>
      <c r="AO5" s="39" t="s">
        <v>62</v>
      </c>
      <c r="AP5" s="39" t="s">
        <v>62</v>
      </c>
      <c r="AQ5" s="27"/>
      <c r="AR5" s="25" t="s">
        <v>62</v>
      </c>
      <c r="AS5" s="39" t="s">
        <v>62</v>
      </c>
      <c r="AT5" s="39" t="s">
        <v>62</v>
      </c>
      <c r="AU5" s="39" t="s">
        <v>62</v>
      </c>
      <c r="AV5" s="39" t="s">
        <v>62</v>
      </c>
      <c r="AW5" s="39" t="s">
        <v>62</v>
      </c>
      <c r="AX5" s="27"/>
      <c r="AY5" s="1">
        <v>0</v>
      </c>
      <c r="AZ5" s="1">
        <v>0</v>
      </c>
      <c r="BA5" s="1">
        <v>0</v>
      </c>
      <c r="BB5" s="1">
        <v>0</v>
      </c>
      <c r="BC5" s="1">
        <v>0.2</v>
      </c>
      <c r="BD5" s="1">
        <v>0</v>
      </c>
      <c r="BG5" s="1">
        <v>30.2</v>
      </c>
      <c r="BH5" s="1">
        <v>29.7</v>
      </c>
      <c r="BI5" s="1">
        <v>30.1</v>
      </c>
      <c r="BJ5" s="1">
        <v>30.5</v>
      </c>
      <c r="BK5" s="1">
        <v>29.9</v>
      </c>
      <c r="BL5" s="1">
        <v>30.1</v>
      </c>
      <c r="BO5" s="1">
        <v>68</v>
      </c>
      <c r="BP5" s="1">
        <v>71</v>
      </c>
      <c r="BQ5" s="1">
        <v>72</v>
      </c>
      <c r="BR5" s="1">
        <v>71</v>
      </c>
      <c r="BS5" s="1">
        <v>82</v>
      </c>
      <c r="BT5" s="1">
        <v>73</v>
      </c>
      <c r="BW5" s="1">
        <v>290</v>
      </c>
      <c r="BX5" s="1">
        <v>290</v>
      </c>
      <c r="BY5" s="1">
        <v>270</v>
      </c>
      <c r="BZ5" s="1">
        <v>20</v>
      </c>
      <c r="CA5" s="1">
        <v>320</v>
      </c>
      <c r="CB5" s="1">
        <v>220</v>
      </c>
      <c r="CE5" s="1">
        <v>13</v>
      </c>
      <c r="CF5" s="1">
        <v>12</v>
      </c>
      <c r="CG5" s="1">
        <v>13</v>
      </c>
      <c r="CH5" s="1">
        <v>11</v>
      </c>
      <c r="CI5" s="1">
        <v>15</v>
      </c>
      <c r="CJ5" s="1">
        <v>12</v>
      </c>
      <c r="CN5" s="57" t="s">
        <v>46</v>
      </c>
      <c r="CO5" s="58"/>
      <c r="CP5" s="59"/>
    </row>
    <row r="6" spans="1:94">
      <c r="A6" s="1" t="s">
        <v>33</v>
      </c>
      <c r="B6" s="1" t="s">
        <v>26</v>
      </c>
      <c r="C6" s="2">
        <v>45113</v>
      </c>
      <c r="D6" s="2">
        <v>45118</v>
      </c>
      <c r="E6" s="1">
        <v>1.9064124783362044</v>
      </c>
      <c r="F6" s="1">
        <v>2.0797227036390291</v>
      </c>
      <c r="G6" s="1">
        <v>2.8885037550548844</v>
      </c>
      <c r="H6" s="1">
        <v>2.4263431542460419</v>
      </c>
      <c r="I6" s="1">
        <v>4.8238012709415861</v>
      </c>
      <c r="J6" s="1">
        <v>2.0508376660890124</v>
      </c>
      <c r="K6" s="1">
        <f t="shared" si="0"/>
        <v>1.9064124783362044</v>
      </c>
      <c r="L6" s="1">
        <f t="shared" si="1"/>
        <v>6.8746389370301184</v>
      </c>
      <c r="M6" s="1">
        <f t="shared" si="2"/>
        <v>9.3009820912761612</v>
      </c>
      <c r="N6" s="55">
        <v>14.5</v>
      </c>
      <c r="O6" s="52">
        <v>12.71</v>
      </c>
      <c r="P6" s="52">
        <v>9.42</v>
      </c>
      <c r="Q6" s="52">
        <v>10.63</v>
      </c>
      <c r="R6" s="52">
        <v>7.19</v>
      </c>
      <c r="S6" s="52">
        <v>8.83</v>
      </c>
      <c r="W6" s="25" t="s">
        <v>62</v>
      </c>
      <c r="X6" s="39" t="s">
        <v>62</v>
      </c>
      <c r="Y6" s="39" t="s">
        <v>62</v>
      </c>
      <c r="Z6" s="39" t="s">
        <v>62</v>
      </c>
      <c r="AA6" s="39" t="s">
        <v>62</v>
      </c>
      <c r="AB6" s="39" t="s">
        <v>62</v>
      </c>
      <c r="AC6" s="27"/>
      <c r="AD6" s="25" t="s">
        <v>62</v>
      </c>
      <c r="AE6" s="39" t="s">
        <v>62</v>
      </c>
      <c r="AF6" s="39" t="s">
        <v>62</v>
      </c>
      <c r="AG6" s="39" t="s">
        <v>62</v>
      </c>
      <c r="AH6" s="39" t="s">
        <v>62</v>
      </c>
      <c r="AI6" s="39" t="s">
        <v>62</v>
      </c>
      <c r="AJ6" s="27"/>
      <c r="AK6" s="25" t="s">
        <v>62</v>
      </c>
      <c r="AL6" s="39" t="s">
        <v>62</v>
      </c>
      <c r="AM6" s="39" t="s">
        <v>62</v>
      </c>
      <c r="AN6" s="39" t="s">
        <v>62</v>
      </c>
      <c r="AO6" s="39" t="s">
        <v>62</v>
      </c>
      <c r="AP6" s="39" t="s">
        <v>62</v>
      </c>
      <c r="AQ6" s="27"/>
      <c r="AR6" s="25" t="s">
        <v>62</v>
      </c>
      <c r="AS6" s="39" t="s">
        <v>62</v>
      </c>
      <c r="AT6" s="39" t="s">
        <v>62</v>
      </c>
      <c r="AU6" s="39" t="s">
        <v>62</v>
      </c>
      <c r="AV6" s="39" t="s">
        <v>62</v>
      </c>
      <c r="AW6" s="39" t="s">
        <v>62</v>
      </c>
      <c r="AX6" s="27"/>
      <c r="AY6" s="1">
        <v>0.2</v>
      </c>
      <c r="AZ6" s="1">
        <v>2.2000000000000002</v>
      </c>
      <c r="BA6" s="1">
        <v>29.6</v>
      </c>
      <c r="BB6" s="1">
        <v>0</v>
      </c>
      <c r="BC6" s="1">
        <v>5</v>
      </c>
      <c r="BD6" s="1">
        <v>0</v>
      </c>
      <c r="BG6" s="1">
        <v>29.3</v>
      </c>
      <c r="BH6" s="1">
        <v>30.2</v>
      </c>
      <c r="BI6" s="1">
        <v>29.7</v>
      </c>
      <c r="BJ6" s="1">
        <v>26.7</v>
      </c>
      <c r="BK6" s="1">
        <v>28.6</v>
      </c>
      <c r="BL6" s="1">
        <v>28.8</v>
      </c>
      <c r="BO6" s="1">
        <v>78</v>
      </c>
      <c r="BP6" s="1">
        <v>78</v>
      </c>
      <c r="BQ6" s="1">
        <v>89</v>
      </c>
      <c r="BR6" s="1">
        <v>91</v>
      </c>
      <c r="BS6" s="1">
        <v>87</v>
      </c>
      <c r="BT6" s="1">
        <v>81</v>
      </c>
      <c r="BW6" s="1">
        <v>210</v>
      </c>
      <c r="BX6" s="1">
        <v>200</v>
      </c>
      <c r="BY6" s="1">
        <v>220</v>
      </c>
      <c r="BZ6" s="1">
        <v>210</v>
      </c>
      <c r="CA6" s="1">
        <v>220</v>
      </c>
      <c r="CB6" s="1">
        <v>220</v>
      </c>
      <c r="CE6" s="1">
        <v>14</v>
      </c>
      <c r="CF6" s="1">
        <v>9</v>
      </c>
      <c r="CG6" s="1">
        <v>18</v>
      </c>
      <c r="CH6" s="1">
        <v>11</v>
      </c>
      <c r="CI6" s="1">
        <v>17</v>
      </c>
      <c r="CJ6" s="1">
        <v>15</v>
      </c>
      <c r="CN6" s="57" t="s">
        <v>47</v>
      </c>
      <c r="CO6" s="58"/>
      <c r="CP6" s="59"/>
    </row>
    <row r="7" spans="1:94">
      <c r="B7" s="1" t="s">
        <v>27</v>
      </c>
      <c r="C7" s="2">
        <v>45129</v>
      </c>
      <c r="D7" s="2">
        <v>45134</v>
      </c>
      <c r="E7" s="1">
        <v>0.90277777777781332</v>
      </c>
      <c r="F7" s="1">
        <v>1.5624999999994424</v>
      </c>
      <c r="G7" s="1">
        <v>2.0138888888888791</v>
      </c>
      <c r="H7" s="1">
        <v>3.333333333333294</v>
      </c>
      <c r="I7" s="1">
        <v>9.6180555555555358</v>
      </c>
      <c r="J7" s="1">
        <v>2.7430555555556007</v>
      </c>
      <c r="K7" s="1">
        <f t="shared" si="0"/>
        <v>0.90277777777781332</v>
      </c>
      <c r="L7" s="1">
        <f t="shared" si="1"/>
        <v>4.4791666666661349</v>
      </c>
      <c r="M7" s="1">
        <f t="shared" si="2"/>
        <v>7.8124999999994289</v>
      </c>
      <c r="N7" s="55">
        <v>9.58</v>
      </c>
      <c r="O7" s="52">
        <v>9.1300000000000008</v>
      </c>
      <c r="P7" s="52">
        <v>9.4600000000000009</v>
      </c>
      <c r="Q7" s="52">
        <v>11.25</v>
      </c>
      <c r="R7" s="52">
        <v>10.71</v>
      </c>
      <c r="S7" s="52">
        <v>12.17</v>
      </c>
      <c r="W7" s="25" t="s">
        <v>62</v>
      </c>
      <c r="X7" s="39" t="s">
        <v>62</v>
      </c>
      <c r="Y7" s="39" t="s">
        <v>62</v>
      </c>
      <c r="Z7" s="39" t="s">
        <v>62</v>
      </c>
      <c r="AA7" s="39" t="s">
        <v>62</v>
      </c>
      <c r="AB7" s="39" t="s">
        <v>62</v>
      </c>
      <c r="AC7" s="27"/>
      <c r="AD7" s="25" t="s">
        <v>62</v>
      </c>
      <c r="AE7" s="39" t="s">
        <v>62</v>
      </c>
      <c r="AF7" s="39" t="s">
        <v>62</v>
      </c>
      <c r="AG7" s="39" t="s">
        <v>62</v>
      </c>
      <c r="AH7" s="39" t="s">
        <v>62</v>
      </c>
      <c r="AI7" s="39" t="s">
        <v>62</v>
      </c>
      <c r="AJ7" s="27"/>
      <c r="AK7" s="25" t="s">
        <v>62</v>
      </c>
      <c r="AL7" s="39" t="s">
        <v>62</v>
      </c>
      <c r="AM7" s="39" t="s">
        <v>62</v>
      </c>
      <c r="AN7" s="39" t="s">
        <v>62</v>
      </c>
      <c r="AO7" s="39" t="s">
        <v>62</v>
      </c>
      <c r="AP7" s="39" t="s">
        <v>62</v>
      </c>
      <c r="AQ7" s="27"/>
      <c r="AR7" s="25" t="s">
        <v>62</v>
      </c>
      <c r="AS7" s="39" t="s">
        <v>62</v>
      </c>
      <c r="AT7" s="39" t="s">
        <v>62</v>
      </c>
      <c r="AU7" s="39" t="s">
        <v>62</v>
      </c>
      <c r="AV7" s="39" t="s">
        <v>62</v>
      </c>
      <c r="AW7" s="39" t="s">
        <v>62</v>
      </c>
      <c r="AX7" s="27"/>
      <c r="AY7" s="1">
        <v>1.6</v>
      </c>
      <c r="AZ7" s="1">
        <v>6.3</v>
      </c>
      <c r="BA7" s="1">
        <v>7</v>
      </c>
      <c r="BB7" s="1">
        <v>2.1</v>
      </c>
      <c r="BC7" s="1">
        <v>13.9</v>
      </c>
      <c r="BD7" s="1">
        <v>0</v>
      </c>
      <c r="BG7" s="1">
        <v>27.1</v>
      </c>
      <c r="BH7" s="1">
        <v>28.3</v>
      </c>
      <c r="BI7" s="1">
        <v>28.8</v>
      </c>
      <c r="BJ7" s="1">
        <v>27.3</v>
      </c>
      <c r="BK7" s="1">
        <v>26.7</v>
      </c>
      <c r="BL7" s="1">
        <v>29.6</v>
      </c>
      <c r="BO7" s="1">
        <v>87</v>
      </c>
      <c r="BP7" s="1">
        <v>88</v>
      </c>
      <c r="BQ7" s="1">
        <v>85</v>
      </c>
      <c r="BR7" s="1">
        <v>92</v>
      </c>
      <c r="BS7" s="1">
        <v>93</v>
      </c>
      <c r="BT7" s="1">
        <v>83</v>
      </c>
      <c r="BW7" s="1">
        <v>220</v>
      </c>
      <c r="BX7" s="1">
        <v>220</v>
      </c>
      <c r="BY7" s="1">
        <v>220</v>
      </c>
      <c r="BZ7" s="1">
        <v>210</v>
      </c>
      <c r="CA7" s="1">
        <v>210</v>
      </c>
      <c r="CB7" s="1">
        <v>220</v>
      </c>
      <c r="CE7" s="1">
        <v>12</v>
      </c>
      <c r="CF7" s="1">
        <v>13</v>
      </c>
      <c r="CG7" s="1">
        <v>12</v>
      </c>
      <c r="CH7" s="1">
        <v>8</v>
      </c>
      <c r="CI7" s="1">
        <v>8</v>
      </c>
      <c r="CJ7" s="1">
        <v>17</v>
      </c>
      <c r="CN7" s="57" t="s">
        <v>48</v>
      </c>
      <c r="CO7" s="58"/>
      <c r="CP7" s="59"/>
    </row>
    <row r="8" spans="1:94">
      <c r="B8" s="1" t="s">
        <v>28</v>
      </c>
      <c r="C8" s="2">
        <v>45134</v>
      </c>
      <c r="D8" s="2">
        <v>45139</v>
      </c>
      <c r="E8" s="1">
        <v>0.6917542888765148</v>
      </c>
      <c r="F8" s="1">
        <v>1.7293857221912869</v>
      </c>
      <c r="G8" s="1">
        <v>1.8331488655229757</v>
      </c>
      <c r="H8" s="1">
        <v>3.1474820143884692</v>
      </c>
      <c r="I8" s="1">
        <v>10.237963475373512</v>
      </c>
      <c r="J8" s="1">
        <v>2.4557277255119541</v>
      </c>
      <c r="K8" s="1">
        <f t="shared" si="0"/>
        <v>0.6917542888765148</v>
      </c>
      <c r="L8" s="1">
        <f t="shared" si="1"/>
        <v>4.2542888765907776</v>
      </c>
      <c r="M8" s="1">
        <f t="shared" si="2"/>
        <v>7.4017708909792468</v>
      </c>
      <c r="N8" s="55">
        <v>12.17</v>
      </c>
      <c r="O8" s="52">
        <v>10.92</v>
      </c>
      <c r="P8" s="52">
        <v>9.2100000000000009</v>
      </c>
      <c r="Q8" s="52">
        <v>7.21</v>
      </c>
      <c r="R8" s="52">
        <v>9.5399999999999991</v>
      </c>
      <c r="S8" s="52">
        <v>8.3800000000000008</v>
      </c>
      <c r="W8" s="25" t="s">
        <v>62</v>
      </c>
      <c r="X8" s="39" t="s">
        <v>62</v>
      </c>
      <c r="Y8" s="39" t="s">
        <v>62</v>
      </c>
      <c r="Z8" s="39" t="s">
        <v>62</v>
      </c>
      <c r="AA8" s="39" t="s">
        <v>62</v>
      </c>
      <c r="AB8" s="39" t="s">
        <v>62</v>
      </c>
      <c r="AC8" s="27"/>
      <c r="AD8" s="25" t="s">
        <v>62</v>
      </c>
      <c r="AE8" s="39" t="s">
        <v>62</v>
      </c>
      <c r="AF8" s="39" t="s">
        <v>62</v>
      </c>
      <c r="AG8" s="39" t="s">
        <v>62</v>
      </c>
      <c r="AH8" s="39" t="s">
        <v>62</v>
      </c>
      <c r="AI8" s="39" t="s">
        <v>62</v>
      </c>
      <c r="AJ8" s="27"/>
      <c r="AK8" s="25" t="s">
        <v>62</v>
      </c>
      <c r="AL8" s="39" t="s">
        <v>62</v>
      </c>
      <c r="AM8" s="39" t="s">
        <v>62</v>
      </c>
      <c r="AN8" s="39" t="s">
        <v>62</v>
      </c>
      <c r="AO8" s="39" t="s">
        <v>62</v>
      </c>
      <c r="AP8" s="39" t="s">
        <v>62</v>
      </c>
      <c r="AQ8" s="27"/>
      <c r="AR8" s="25" t="s">
        <v>62</v>
      </c>
      <c r="AS8" s="39" t="s">
        <v>62</v>
      </c>
      <c r="AT8" s="39" t="s">
        <v>62</v>
      </c>
      <c r="AU8" s="39" t="s">
        <v>62</v>
      </c>
      <c r="AV8" s="39" t="s">
        <v>62</v>
      </c>
      <c r="AW8" s="39" t="s">
        <v>62</v>
      </c>
      <c r="AX8" s="27"/>
      <c r="AY8" s="1">
        <v>0</v>
      </c>
      <c r="AZ8" s="1">
        <v>0</v>
      </c>
      <c r="BA8" s="1">
        <v>0</v>
      </c>
      <c r="BB8" s="1">
        <v>0.8</v>
      </c>
      <c r="BC8" s="1">
        <v>5</v>
      </c>
      <c r="BD8" s="1">
        <v>5.7</v>
      </c>
      <c r="BG8" s="1">
        <v>29.6</v>
      </c>
      <c r="BH8" s="1">
        <v>30.1</v>
      </c>
      <c r="BI8" s="1">
        <v>29.3</v>
      </c>
      <c r="BJ8" s="1">
        <v>29.9</v>
      </c>
      <c r="BK8" s="1">
        <v>29.8</v>
      </c>
      <c r="BL8" s="1">
        <v>29.4</v>
      </c>
      <c r="BO8" s="1">
        <v>83</v>
      </c>
      <c r="BP8" s="1">
        <v>81</v>
      </c>
      <c r="BQ8" s="1">
        <v>79</v>
      </c>
      <c r="BR8" s="1">
        <v>81</v>
      </c>
      <c r="BS8" s="1">
        <v>88</v>
      </c>
      <c r="BT8" s="1">
        <v>89</v>
      </c>
      <c r="BW8" s="1">
        <v>220</v>
      </c>
      <c r="BX8" s="1">
        <v>220</v>
      </c>
      <c r="BY8" s="1">
        <v>220</v>
      </c>
      <c r="BZ8" s="1">
        <v>220</v>
      </c>
      <c r="CA8" s="1">
        <v>200</v>
      </c>
      <c r="CB8" s="1">
        <v>220</v>
      </c>
      <c r="CE8" s="1">
        <v>17</v>
      </c>
      <c r="CF8" s="1">
        <v>18</v>
      </c>
      <c r="CG8" s="1">
        <v>18</v>
      </c>
      <c r="CH8" s="1">
        <v>30</v>
      </c>
      <c r="CI8" s="1">
        <v>24</v>
      </c>
      <c r="CJ8" s="1">
        <v>22</v>
      </c>
      <c r="CN8" s="57" t="s">
        <v>49</v>
      </c>
      <c r="CO8" s="58"/>
      <c r="CP8" s="59"/>
    </row>
    <row r="9" spans="1:94">
      <c r="A9" s="1" t="s">
        <v>29</v>
      </c>
      <c r="B9" s="1" t="s">
        <v>26</v>
      </c>
      <c r="C9" s="2">
        <v>45139</v>
      </c>
      <c r="D9" s="2">
        <v>45144</v>
      </c>
      <c r="E9" s="1">
        <v>1.2105699999999999</v>
      </c>
      <c r="F9" s="1">
        <v>2.0752600000000001</v>
      </c>
      <c r="G9" s="1">
        <v>2.6286700000000001</v>
      </c>
      <c r="H9" s="1">
        <v>4.0467599999999999</v>
      </c>
      <c r="I9" s="1">
        <v>9.4424499999999991</v>
      </c>
      <c r="J9" s="1">
        <v>3.2166600000000001</v>
      </c>
      <c r="K9" s="1">
        <f t="shared" si="0"/>
        <v>1.2105699999999999</v>
      </c>
      <c r="L9" s="1">
        <f t="shared" si="1"/>
        <v>5.9145000000000003</v>
      </c>
      <c r="M9" s="1">
        <f t="shared" si="2"/>
        <v>9.9612599999999993</v>
      </c>
      <c r="N9" s="19">
        <v>8.3800000000000008</v>
      </c>
      <c r="O9" s="1">
        <v>7.38</v>
      </c>
      <c r="P9" s="1">
        <v>10.83</v>
      </c>
      <c r="Q9" s="1">
        <v>11.63</v>
      </c>
      <c r="R9" s="1">
        <v>14.17</v>
      </c>
      <c r="S9" s="1">
        <v>10.96</v>
      </c>
      <c r="W9" s="25" t="s">
        <v>62</v>
      </c>
      <c r="X9" s="39" t="s">
        <v>62</v>
      </c>
      <c r="Y9" s="39" t="s">
        <v>62</v>
      </c>
      <c r="Z9" s="39" t="s">
        <v>62</v>
      </c>
      <c r="AA9" s="39" t="s">
        <v>62</v>
      </c>
      <c r="AB9" s="39" t="s">
        <v>62</v>
      </c>
      <c r="AC9" s="27"/>
      <c r="AD9" s="25" t="s">
        <v>62</v>
      </c>
      <c r="AE9" s="39" t="s">
        <v>62</v>
      </c>
      <c r="AF9" s="39" t="s">
        <v>62</v>
      </c>
      <c r="AG9" s="39" t="s">
        <v>62</v>
      </c>
      <c r="AH9" s="39" t="s">
        <v>62</v>
      </c>
      <c r="AI9" s="39" t="s">
        <v>62</v>
      </c>
      <c r="AJ9" s="27"/>
      <c r="AK9" s="25" t="s">
        <v>62</v>
      </c>
      <c r="AL9" s="39" t="s">
        <v>62</v>
      </c>
      <c r="AM9" s="39" t="s">
        <v>62</v>
      </c>
      <c r="AN9" s="39" t="s">
        <v>62</v>
      </c>
      <c r="AO9" s="39" t="s">
        <v>62</v>
      </c>
      <c r="AP9" s="39" t="s">
        <v>62</v>
      </c>
      <c r="AQ9" s="27"/>
      <c r="AR9" s="25" t="s">
        <v>62</v>
      </c>
      <c r="AS9" s="39" t="s">
        <v>62</v>
      </c>
      <c r="AT9" s="39" t="s">
        <v>62</v>
      </c>
      <c r="AU9" s="39" t="s">
        <v>62</v>
      </c>
      <c r="AV9" s="39" t="s">
        <v>62</v>
      </c>
      <c r="AW9" s="39" t="s">
        <v>62</v>
      </c>
      <c r="AX9" s="27"/>
      <c r="AY9" s="1">
        <v>5.7</v>
      </c>
      <c r="AZ9" s="1">
        <v>1.3</v>
      </c>
      <c r="BA9" s="1">
        <v>4.5</v>
      </c>
      <c r="BB9" s="1">
        <v>0</v>
      </c>
      <c r="BC9" s="1">
        <v>0</v>
      </c>
      <c r="BD9" s="1">
        <v>0</v>
      </c>
      <c r="BG9" s="1">
        <v>29.4</v>
      </c>
      <c r="BH9" s="1">
        <v>29.2</v>
      </c>
      <c r="BI9" s="1">
        <v>29.1</v>
      </c>
      <c r="BJ9" s="1">
        <v>29.3</v>
      </c>
      <c r="BK9" s="1">
        <v>29.5</v>
      </c>
      <c r="BL9" s="1">
        <v>29.3</v>
      </c>
      <c r="BO9" s="1">
        <v>89</v>
      </c>
      <c r="BP9" s="1">
        <v>87</v>
      </c>
      <c r="BQ9" s="1">
        <v>85</v>
      </c>
      <c r="BR9" s="1">
        <v>79</v>
      </c>
      <c r="BS9" s="1">
        <v>79</v>
      </c>
      <c r="BT9" s="1">
        <v>77</v>
      </c>
      <c r="BW9" s="1">
        <v>220</v>
      </c>
      <c r="BX9" s="1">
        <v>230</v>
      </c>
      <c r="BY9" s="1">
        <v>220</v>
      </c>
      <c r="BZ9" s="1">
        <v>220</v>
      </c>
      <c r="CA9" s="1">
        <v>220</v>
      </c>
      <c r="CB9" s="1">
        <v>220</v>
      </c>
      <c r="CE9" s="1">
        <v>22</v>
      </c>
      <c r="CF9" s="1">
        <v>19</v>
      </c>
      <c r="CG9" s="1">
        <v>18</v>
      </c>
      <c r="CH9" s="1">
        <v>15</v>
      </c>
      <c r="CI9" s="1">
        <v>13</v>
      </c>
      <c r="CJ9" s="1">
        <v>19</v>
      </c>
      <c r="CN9" s="57" t="s">
        <v>50</v>
      </c>
      <c r="CO9" s="58"/>
      <c r="CP9" s="59"/>
    </row>
    <row r="10" spans="1:94">
      <c r="B10" s="1" t="s">
        <v>27</v>
      </c>
      <c r="C10" s="2">
        <v>45147</v>
      </c>
      <c r="D10" s="3">
        <v>45151</v>
      </c>
      <c r="E10" s="1">
        <v>1.1068100000000001</v>
      </c>
      <c r="F10" s="1">
        <v>1.90232</v>
      </c>
      <c r="G10" s="1">
        <v>2.1444399999999999</v>
      </c>
      <c r="H10" s="1">
        <v>2.17903</v>
      </c>
      <c r="I10" s="1">
        <v>5.4648599999999998</v>
      </c>
      <c r="J10" s="1">
        <v>2.17903</v>
      </c>
      <c r="K10" s="1">
        <f t="shared" si="0"/>
        <v>1.1068100000000001</v>
      </c>
      <c r="L10" s="1">
        <f t="shared" si="1"/>
        <v>5.1535700000000002</v>
      </c>
      <c r="M10" s="1">
        <f t="shared" si="2"/>
        <v>7.3326000000000002</v>
      </c>
      <c r="N10" s="55">
        <v>11.33</v>
      </c>
      <c r="O10" s="52">
        <v>7.54</v>
      </c>
      <c r="P10" s="52">
        <v>8.6300000000000008</v>
      </c>
      <c r="Q10" s="52">
        <v>8.33</v>
      </c>
      <c r="R10" s="52">
        <v>8.33</v>
      </c>
      <c r="S10" s="52">
        <v>7.63</v>
      </c>
      <c r="W10" s="25" t="s">
        <v>62</v>
      </c>
      <c r="X10" s="39" t="s">
        <v>62</v>
      </c>
      <c r="Y10" s="39" t="s">
        <v>62</v>
      </c>
      <c r="Z10" s="39" t="s">
        <v>62</v>
      </c>
      <c r="AA10" s="39" t="s">
        <v>62</v>
      </c>
      <c r="AB10" s="39" t="s">
        <v>62</v>
      </c>
      <c r="AC10" s="27"/>
      <c r="AD10" s="25" t="s">
        <v>62</v>
      </c>
      <c r="AE10" s="39" t="s">
        <v>62</v>
      </c>
      <c r="AF10" s="39" t="s">
        <v>62</v>
      </c>
      <c r="AG10" s="39" t="s">
        <v>62</v>
      </c>
      <c r="AH10" s="39" t="s">
        <v>62</v>
      </c>
      <c r="AI10" s="39" t="s">
        <v>62</v>
      </c>
      <c r="AJ10" s="27"/>
      <c r="AK10" s="25" t="s">
        <v>62</v>
      </c>
      <c r="AL10" s="39" t="s">
        <v>62</v>
      </c>
      <c r="AM10" s="39" t="s">
        <v>62</v>
      </c>
      <c r="AN10" s="39" t="s">
        <v>62</v>
      </c>
      <c r="AO10" s="39" t="s">
        <v>62</v>
      </c>
      <c r="AP10" s="39" t="s">
        <v>62</v>
      </c>
      <c r="AQ10" s="27"/>
      <c r="AR10" s="25" t="s">
        <v>62</v>
      </c>
      <c r="AS10" s="39" t="s">
        <v>62</v>
      </c>
      <c r="AT10" s="39" t="s">
        <v>62</v>
      </c>
      <c r="AU10" s="39" t="s">
        <v>62</v>
      </c>
      <c r="AV10" s="39" t="s">
        <v>62</v>
      </c>
      <c r="AW10" s="39" t="s">
        <v>62</v>
      </c>
      <c r="AX10" s="27"/>
      <c r="AY10" s="1">
        <v>1</v>
      </c>
      <c r="AZ10" s="1">
        <v>0.6</v>
      </c>
      <c r="BA10" s="1">
        <v>0</v>
      </c>
      <c r="BB10" s="1" t="s">
        <v>22</v>
      </c>
      <c r="BC10" s="1">
        <v>5.4</v>
      </c>
      <c r="BD10" s="1">
        <v>6.5</v>
      </c>
      <c r="BG10" s="1">
        <v>28.6</v>
      </c>
      <c r="BH10" s="1">
        <v>29.2</v>
      </c>
      <c r="BI10" s="1">
        <v>29.4</v>
      </c>
      <c r="BJ10" s="1">
        <v>29.1</v>
      </c>
      <c r="BK10" s="1">
        <v>29</v>
      </c>
      <c r="BL10" s="1">
        <v>29.3</v>
      </c>
      <c r="BO10" s="1">
        <v>87</v>
      </c>
      <c r="BP10" s="1">
        <v>82</v>
      </c>
      <c r="BQ10" s="1">
        <v>83</v>
      </c>
      <c r="BR10" s="1">
        <v>81</v>
      </c>
      <c r="BS10" s="1">
        <v>82</v>
      </c>
      <c r="BT10" s="1">
        <v>85</v>
      </c>
      <c r="BW10" s="1">
        <v>200</v>
      </c>
      <c r="BX10" s="1">
        <v>220</v>
      </c>
      <c r="BY10" s="1">
        <v>220</v>
      </c>
      <c r="BZ10" s="1">
        <v>250</v>
      </c>
      <c r="CA10" s="1">
        <v>230</v>
      </c>
      <c r="CB10" s="1">
        <v>220</v>
      </c>
      <c r="CE10" s="1">
        <v>14</v>
      </c>
      <c r="CF10" s="1">
        <v>18</v>
      </c>
      <c r="CG10" s="1">
        <v>19</v>
      </c>
      <c r="CH10" s="1">
        <v>17</v>
      </c>
      <c r="CI10" s="1">
        <v>14</v>
      </c>
      <c r="CJ10" s="1">
        <v>14</v>
      </c>
    </row>
    <row r="11" spans="1:94">
      <c r="B11" s="1" t="s">
        <v>28</v>
      </c>
      <c r="C11" s="3">
        <v>45153</v>
      </c>
      <c r="D11" s="3">
        <v>45158</v>
      </c>
      <c r="E11" s="1">
        <v>1.0030399999999999</v>
      </c>
      <c r="F11" s="1">
        <v>1.90232</v>
      </c>
      <c r="G11" s="1">
        <v>2.2827899999999999</v>
      </c>
      <c r="H11" s="1">
        <v>2.6632500000000001</v>
      </c>
      <c r="I11" s="1">
        <v>7.9897600000000004</v>
      </c>
      <c r="J11" s="1">
        <v>2.17903</v>
      </c>
      <c r="K11" s="1">
        <f t="shared" si="0"/>
        <v>1.0030399999999999</v>
      </c>
      <c r="L11" s="1">
        <f t="shared" si="1"/>
        <v>5.1881500000000003</v>
      </c>
      <c r="M11" s="1">
        <f t="shared" si="2"/>
        <v>7.8513999999999999</v>
      </c>
      <c r="N11" s="55">
        <v>7.46</v>
      </c>
      <c r="O11" s="52">
        <v>8.5399999999999991</v>
      </c>
      <c r="P11" s="52">
        <v>9.1300000000000008</v>
      </c>
      <c r="Q11" s="52">
        <v>8.8800000000000008</v>
      </c>
      <c r="R11" s="52">
        <v>17.079999999999998</v>
      </c>
      <c r="S11" s="52">
        <v>14.63</v>
      </c>
      <c r="W11" s="25" t="s">
        <v>62</v>
      </c>
      <c r="X11" s="39" t="s">
        <v>62</v>
      </c>
      <c r="Y11" s="39" t="s">
        <v>62</v>
      </c>
      <c r="Z11" s="39" t="s">
        <v>62</v>
      </c>
      <c r="AA11" s="39" t="s">
        <v>62</v>
      </c>
      <c r="AB11" s="39" t="s">
        <v>62</v>
      </c>
      <c r="AC11" s="27"/>
      <c r="AD11" s="25" t="s">
        <v>62</v>
      </c>
      <c r="AE11" s="39" t="s">
        <v>62</v>
      </c>
      <c r="AF11" s="39" t="s">
        <v>62</v>
      </c>
      <c r="AG11" s="39" t="s">
        <v>62</v>
      </c>
      <c r="AH11" s="39" t="s">
        <v>62</v>
      </c>
      <c r="AI11" s="39" t="s">
        <v>62</v>
      </c>
      <c r="AJ11" s="27"/>
      <c r="AK11" s="25" t="s">
        <v>62</v>
      </c>
      <c r="AL11" s="39" t="s">
        <v>62</v>
      </c>
      <c r="AM11" s="39" t="s">
        <v>62</v>
      </c>
      <c r="AN11" s="39" t="s">
        <v>62</v>
      </c>
      <c r="AO11" s="39" t="s">
        <v>62</v>
      </c>
      <c r="AP11" s="39" t="s">
        <v>62</v>
      </c>
      <c r="AQ11" s="27"/>
      <c r="AR11" s="25" t="s">
        <v>62</v>
      </c>
      <c r="AS11" s="39" t="s">
        <v>62</v>
      </c>
      <c r="AT11" s="39" t="s">
        <v>62</v>
      </c>
      <c r="AU11" s="39" t="s">
        <v>62</v>
      </c>
      <c r="AV11" s="39" t="s">
        <v>62</v>
      </c>
      <c r="AW11" s="39" t="s">
        <v>62</v>
      </c>
      <c r="AX11" s="27"/>
      <c r="AY11" s="1">
        <v>15.8</v>
      </c>
      <c r="AZ11" s="1">
        <v>0.4</v>
      </c>
      <c r="BA11" s="1">
        <v>0</v>
      </c>
      <c r="BB11" s="1">
        <v>0</v>
      </c>
      <c r="BC11" s="1">
        <v>0</v>
      </c>
      <c r="BD11" s="1">
        <v>0</v>
      </c>
      <c r="BG11" s="1">
        <v>28.4</v>
      </c>
      <c r="BH11" s="1">
        <v>27.7</v>
      </c>
      <c r="BI11" s="1">
        <v>29.1</v>
      </c>
      <c r="BJ11" s="1">
        <v>30</v>
      </c>
      <c r="BK11" s="1">
        <v>29.9</v>
      </c>
      <c r="BL11" s="1">
        <v>29</v>
      </c>
      <c r="BO11" s="1">
        <v>88</v>
      </c>
      <c r="BP11" s="1">
        <v>87</v>
      </c>
      <c r="BQ11" s="1">
        <v>83</v>
      </c>
      <c r="BR11" s="1">
        <v>80</v>
      </c>
      <c r="BS11" s="1">
        <v>79</v>
      </c>
      <c r="BT11" s="1">
        <v>83</v>
      </c>
      <c r="BW11" s="1">
        <v>220</v>
      </c>
      <c r="BX11" s="1">
        <v>220</v>
      </c>
      <c r="BY11" s="1">
        <v>220</v>
      </c>
      <c r="BZ11" s="1">
        <v>220</v>
      </c>
      <c r="CA11" s="1">
        <v>220</v>
      </c>
      <c r="CB11" s="1">
        <v>180</v>
      </c>
      <c r="CE11" s="1">
        <v>17</v>
      </c>
      <c r="CF11" s="1">
        <v>18</v>
      </c>
      <c r="CG11" s="1">
        <v>14</v>
      </c>
      <c r="CH11" s="1">
        <v>14</v>
      </c>
      <c r="CI11" s="1">
        <v>13</v>
      </c>
      <c r="CJ11" s="1">
        <v>12</v>
      </c>
    </row>
    <row r="12" spans="1:94">
      <c r="B12" s="1" t="s">
        <v>31</v>
      </c>
      <c r="C12" s="3">
        <v>45161</v>
      </c>
      <c r="D12" s="3">
        <v>45166</v>
      </c>
      <c r="E12" s="1">
        <v>1.2105699999999999</v>
      </c>
      <c r="F12" s="1">
        <v>2.1098499999999998</v>
      </c>
      <c r="G12" s="1">
        <v>1.76397</v>
      </c>
      <c r="H12" s="1">
        <v>2.04068</v>
      </c>
      <c r="I12" s="1">
        <v>5.7069700000000001</v>
      </c>
      <c r="J12" s="1">
        <v>1.6948000000000001</v>
      </c>
      <c r="K12" s="1">
        <f t="shared" si="0"/>
        <v>1.2105699999999999</v>
      </c>
      <c r="L12" s="1">
        <f>SUM(E12:G12)</f>
        <v>5.0843899999999991</v>
      </c>
      <c r="M12" s="1">
        <f>SUM(E12:H12)</f>
        <v>7.1250699999999991</v>
      </c>
      <c r="N12" s="55">
        <v>12.63</v>
      </c>
      <c r="O12" s="52">
        <v>12.71</v>
      </c>
      <c r="P12" s="52">
        <v>11.54</v>
      </c>
      <c r="Q12" s="52">
        <v>9.7899999999999991</v>
      </c>
      <c r="R12" s="52">
        <v>10.38</v>
      </c>
      <c r="S12" s="52">
        <v>10.92</v>
      </c>
      <c r="W12" s="25" t="s">
        <v>62</v>
      </c>
      <c r="X12" s="39" t="s">
        <v>62</v>
      </c>
      <c r="Y12" s="39" t="s">
        <v>62</v>
      </c>
      <c r="Z12" s="39" t="s">
        <v>62</v>
      </c>
      <c r="AA12" s="39" t="s">
        <v>62</v>
      </c>
      <c r="AB12" s="39" t="s">
        <v>62</v>
      </c>
      <c r="AC12" s="27"/>
      <c r="AD12" s="25" t="s">
        <v>62</v>
      </c>
      <c r="AE12" s="39" t="s">
        <v>62</v>
      </c>
      <c r="AF12" s="39" t="s">
        <v>62</v>
      </c>
      <c r="AG12" s="39" t="s">
        <v>62</v>
      </c>
      <c r="AH12" s="39" t="s">
        <v>62</v>
      </c>
      <c r="AI12" s="39" t="s">
        <v>62</v>
      </c>
      <c r="AJ12" s="27"/>
      <c r="AK12" s="25" t="s">
        <v>62</v>
      </c>
      <c r="AL12" s="39" t="s">
        <v>62</v>
      </c>
      <c r="AM12" s="39" t="s">
        <v>62</v>
      </c>
      <c r="AN12" s="39" t="s">
        <v>62</v>
      </c>
      <c r="AO12" s="39" t="s">
        <v>62</v>
      </c>
      <c r="AP12" s="39" t="s">
        <v>62</v>
      </c>
      <c r="AQ12" s="27"/>
      <c r="AR12" s="25" t="s">
        <v>62</v>
      </c>
      <c r="AS12" s="39" t="s">
        <v>62</v>
      </c>
      <c r="AT12" s="39" t="s">
        <v>62</v>
      </c>
      <c r="AU12" s="39" t="s">
        <v>62</v>
      </c>
      <c r="AV12" s="39" t="s">
        <v>62</v>
      </c>
      <c r="AW12" s="39" t="s">
        <v>62</v>
      </c>
      <c r="AX12" s="27"/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G12" s="1">
        <v>28.5</v>
      </c>
      <c r="BH12" s="1">
        <v>28.7</v>
      </c>
      <c r="BI12" s="1">
        <v>28.7</v>
      </c>
      <c r="BJ12" s="1">
        <v>28.9</v>
      </c>
      <c r="BK12" s="1">
        <v>29.4</v>
      </c>
      <c r="BL12" s="1">
        <v>28.6</v>
      </c>
      <c r="BO12" s="1">
        <v>78</v>
      </c>
      <c r="BP12" s="1">
        <v>77</v>
      </c>
      <c r="BQ12" s="1">
        <v>80</v>
      </c>
      <c r="BR12" s="1">
        <v>76</v>
      </c>
      <c r="BS12" s="1">
        <v>76</v>
      </c>
      <c r="BT12" s="1">
        <v>79</v>
      </c>
      <c r="BW12" s="1">
        <v>220</v>
      </c>
      <c r="BX12" s="1">
        <v>220</v>
      </c>
      <c r="BY12" s="1">
        <v>220</v>
      </c>
      <c r="BZ12" s="1">
        <v>220</v>
      </c>
      <c r="CA12" s="1">
        <v>220</v>
      </c>
      <c r="CB12" s="1">
        <v>250</v>
      </c>
      <c r="CE12" s="1">
        <v>14</v>
      </c>
      <c r="CF12" s="1">
        <v>13</v>
      </c>
      <c r="CG12" s="1">
        <v>14</v>
      </c>
      <c r="CH12" s="1">
        <v>16</v>
      </c>
      <c r="CI12" s="1">
        <v>13</v>
      </c>
      <c r="CJ12" s="1">
        <v>18</v>
      </c>
    </row>
    <row r="13" spans="1:94">
      <c r="A13" s="1" t="s">
        <v>30</v>
      </c>
      <c r="B13" s="1" t="s">
        <v>26</v>
      </c>
      <c r="C13" s="4">
        <v>45177</v>
      </c>
      <c r="D13" s="3">
        <v>45182</v>
      </c>
      <c r="E13" s="1">
        <v>1.0069444444444877</v>
      </c>
      <c r="F13" s="1">
        <v>3.0208333333330777</v>
      </c>
      <c r="G13" s="1">
        <v>2.5694444444444122</v>
      </c>
      <c r="H13" s="1">
        <v>2.0833333333332966</v>
      </c>
      <c r="I13" s="1">
        <v>6.0069444444443807</v>
      </c>
      <c r="J13" s="1">
        <v>1.4583333333333461</v>
      </c>
      <c r="K13" s="1">
        <f t="shared" si="0"/>
        <v>1.0069444444444877</v>
      </c>
      <c r="L13" s="1">
        <f t="shared" ref="L13:L28" si="3">SUM(E13:G13)</f>
        <v>6.5972222222219781</v>
      </c>
      <c r="M13" s="1">
        <f t="shared" ref="M13:M28" si="4">SUM(E13:H13)</f>
        <v>8.6805555555552747</v>
      </c>
      <c r="N13" s="55">
        <v>14.58</v>
      </c>
      <c r="O13" s="52">
        <v>11.04</v>
      </c>
      <c r="P13" s="52">
        <v>8.92</v>
      </c>
      <c r="Q13" s="52">
        <v>13.46</v>
      </c>
      <c r="R13" s="52">
        <v>17.38</v>
      </c>
      <c r="S13" s="52">
        <v>19.96</v>
      </c>
      <c r="W13" s="25" t="s">
        <v>62</v>
      </c>
      <c r="X13" s="39" t="s">
        <v>62</v>
      </c>
      <c r="Y13" s="39" t="s">
        <v>62</v>
      </c>
      <c r="Z13" s="39" t="s">
        <v>62</v>
      </c>
      <c r="AA13" s="39" t="s">
        <v>62</v>
      </c>
      <c r="AB13" s="39" t="s">
        <v>62</v>
      </c>
      <c r="AC13" s="27"/>
      <c r="AD13" s="25" t="s">
        <v>62</v>
      </c>
      <c r="AE13" s="39" t="s">
        <v>62</v>
      </c>
      <c r="AF13" s="39" t="s">
        <v>62</v>
      </c>
      <c r="AG13" s="39" t="s">
        <v>62</v>
      </c>
      <c r="AH13" s="39" t="s">
        <v>62</v>
      </c>
      <c r="AI13" s="39" t="s">
        <v>62</v>
      </c>
      <c r="AJ13" s="27"/>
      <c r="AK13" s="25" t="s">
        <v>62</v>
      </c>
      <c r="AL13" s="39" t="s">
        <v>62</v>
      </c>
      <c r="AM13" s="39" t="s">
        <v>62</v>
      </c>
      <c r="AN13" s="39" t="s">
        <v>62</v>
      </c>
      <c r="AO13" s="39" t="s">
        <v>62</v>
      </c>
      <c r="AP13" s="39" t="s">
        <v>62</v>
      </c>
      <c r="AQ13" s="27"/>
      <c r="AR13" s="25" t="s">
        <v>62</v>
      </c>
      <c r="AS13" s="39" t="s">
        <v>62</v>
      </c>
      <c r="AT13" s="39" t="s">
        <v>62</v>
      </c>
      <c r="AU13" s="39" t="s">
        <v>62</v>
      </c>
      <c r="AV13" s="39" t="s">
        <v>62</v>
      </c>
      <c r="AW13" s="39" t="s">
        <v>62</v>
      </c>
      <c r="AX13" s="27"/>
      <c r="AY13" s="1">
        <v>0.2</v>
      </c>
      <c r="AZ13" s="1">
        <v>0.3</v>
      </c>
      <c r="BA13" s="1">
        <v>13.3</v>
      </c>
      <c r="BB13" s="1">
        <v>0</v>
      </c>
      <c r="BC13" s="1">
        <v>4.7</v>
      </c>
      <c r="BD13" s="1">
        <v>0</v>
      </c>
      <c r="BG13" s="1">
        <v>27.1</v>
      </c>
      <c r="BH13" s="1">
        <v>27.8</v>
      </c>
      <c r="BI13" s="1">
        <v>26.6</v>
      </c>
      <c r="BJ13" s="1">
        <v>27.5</v>
      </c>
      <c r="BK13" s="1">
        <v>27.1</v>
      </c>
      <c r="BL13" s="1">
        <v>27.5</v>
      </c>
      <c r="BO13" s="1">
        <v>87</v>
      </c>
      <c r="BP13" s="1">
        <v>79</v>
      </c>
      <c r="BQ13" s="1">
        <v>87</v>
      </c>
      <c r="BR13" s="1">
        <v>84</v>
      </c>
      <c r="BS13" s="1">
        <v>87</v>
      </c>
      <c r="BT13" s="1">
        <v>87</v>
      </c>
      <c r="BW13" s="1">
        <v>180</v>
      </c>
      <c r="BX13" s="1">
        <v>220</v>
      </c>
      <c r="BY13" s="1">
        <v>220</v>
      </c>
      <c r="BZ13" s="1">
        <v>220</v>
      </c>
      <c r="CA13" s="1">
        <v>220</v>
      </c>
      <c r="CB13" s="1">
        <v>220</v>
      </c>
      <c r="CE13" s="1">
        <v>12</v>
      </c>
      <c r="CF13" s="1">
        <v>13</v>
      </c>
      <c r="CG13" s="1">
        <v>15</v>
      </c>
      <c r="CH13" s="1">
        <v>14</v>
      </c>
      <c r="CI13" s="1">
        <v>16</v>
      </c>
      <c r="CJ13" s="1">
        <v>18</v>
      </c>
    </row>
    <row r="14" spans="1:94">
      <c r="B14" s="1" t="s">
        <v>27</v>
      </c>
      <c r="C14" s="5">
        <v>45182</v>
      </c>
      <c r="D14" s="3">
        <v>45187</v>
      </c>
      <c r="E14" s="1">
        <v>0.34041394335508235</v>
      </c>
      <c r="F14" s="1">
        <v>2.5190631808285167</v>
      </c>
      <c r="G14" s="1">
        <v>3.0637254901961191</v>
      </c>
      <c r="H14" s="1">
        <v>1.5318627450980595</v>
      </c>
      <c r="I14" s="1">
        <v>5.6168300653594256</v>
      </c>
      <c r="J14" s="1">
        <v>1.0212418300653414</v>
      </c>
      <c r="K14" s="1">
        <f t="shared" si="0"/>
        <v>0.34041394335508235</v>
      </c>
      <c r="L14" s="1">
        <f t="shared" si="3"/>
        <v>5.9232026143797185</v>
      </c>
      <c r="M14" s="1">
        <f t="shared" si="4"/>
        <v>7.4550653594777785</v>
      </c>
      <c r="N14" s="55">
        <v>19.96</v>
      </c>
      <c r="O14" s="52">
        <v>14.71</v>
      </c>
      <c r="P14" s="52">
        <v>11.33</v>
      </c>
      <c r="Q14" s="52">
        <v>9.42</v>
      </c>
      <c r="R14" s="39">
        <v>12</v>
      </c>
      <c r="S14" s="39">
        <v>11.38</v>
      </c>
      <c r="W14" s="25" t="s">
        <v>62</v>
      </c>
      <c r="X14" s="39" t="s">
        <v>62</v>
      </c>
      <c r="Y14" s="39" t="s">
        <v>62</v>
      </c>
      <c r="Z14" s="39" t="s">
        <v>62</v>
      </c>
      <c r="AA14" s="39" t="s">
        <v>62</v>
      </c>
      <c r="AB14" s="39" t="s">
        <v>62</v>
      </c>
      <c r="AC14" s="27"/>
      <c r="AD14" s="25" t="s">
        <v>62</v>
      </c>
      <c r="AE14" s="39" t="s">
        <v>62</v>
      </c>
      <c r="AF14" s="39" t="s">
        <v>62</v>
      </c>
      <c r="AG14" s="39" t="s">
        <v>62</v>
      </c>
      <c r="AH14" s="39" t="s">
        <v>62</v>
      </c>
      <c r="AI14" s="39" t="s">
        <v>62</v>
      </c>
      <c r="AJ14" s="27"/>
      <c r="AK14" s="25" t="s">
        <v>62</v>
      </c>
      <c r="AL14" s="39" t="s">
        <v>62</v>
      </c>
      <c r="AM14" s="39" t="s">
        <v>62</v>
      </c>
      <c r="AN14" s="39" t="s">
        <v>62</v>
      </c>
      <c r="AO14" s="39" t="s">
        <v>62</v>
      </c>
      <c r="AP14" s="39" t="s">
        <v>62</v>
      </c>
      <c r="AQ14" s="27"/>
      <c r="AR14" s="25" t="s">
        <v>62</v>
      </c>
      <c r="AS14" s="39" t="s">
        <v>62</v>
      </c>
      <c r="AT14" s="39" t="s">
        <v>62</v>
      </c>
      <c r="AU14" s="39" t="s">
        <v>62</v>
      </c>
      <c r="AV14" s="39" t="s">
        <v>62</v>
      </c>
      <c r="AW14" s="39" t="s">
        <v>62</v>
      </c>
      <c r="AX14" s="27"/>
      <c r="AY14" s="1">
        <v>0</v>
      </c>
      <c r="AZ14" s="1">
        <v>23.2</v>
      </c>
      <c r="BA14" s="1">
        <v>0.4</v>
      </c>
      <c r="BB14" s="1">
        <v>3.1</v>
      </c>
      <c r="BC14" s="1">
        <v>0</v>
      </c>
      <c r="BD14" s="1">
        <v>3.4</v>
      </c>
      <c r="BG14" s="1">
        <v>27.5</v>
      </c>
      <c r="BH14" s="1">
        <v>26.7</v>
      </c>
      <c r="BI14" s="1">
        <v>26.7</v>
      </c>
      <c r="BJ14" s="1">
        <v>26.4</v>
      </c>
      <c r="BK14" s="1">
        <v>28.2</v>
      </c>
      <c r="BL14" s="1">
        <v>27.9</v>
      </c>
      <c r="BO14" s="1">
        <v>87</v>
      </c>
      <c r="BP14" s="1">
        <v>87</v>
      </c>
      <c r="BQ14" s="1">
        <v>86</v>
      </c>
      <c r="BR14" s="1">
        <v>90</v>
      </c>
      <c r="BS14" s="1">
        <v>83</v>
      </c>
      <c r="BT14" s="1">
        <v>84</v>
      </c>
      <c r="BW14" s="1">
        <v>220</v>
      </c>
      <c r="BX14" s="1">
        <v>220</v>
      </c>
      <c r="BY14" s="1">
        <v>220</v>
      </c>
      <c r="BZ14" s="1">
        <v>210</v>
      </c>
      <c r="CA14" s="1">
        <v>220</v>
      </c>
      <c r="CB14" s="1">
        <v>220</v>
      </c>
      <c r="CE14" s="1">
        <v>18</v>
      </c>
      <c r="CF14" s="1">
        <v>22</v>
      </c>
      <c r="CG14" s="1">
        <v>12</v>
      </c>
      <c r="CH14" s="1">
        <v>11</v>
      </c>
      <c r="CI14" s="1">
        <v>12</v>
      </c>
      <c r="CJ14" s="1">
        <v>13</v>
      </c>
    </row>
    <row r="15" spans="1:94">
      <c r="B15" s="1" t="s">
        <v>28</v>
      </c>
      <c r="C15" s="5">
        <v>45188</v>
      </c>
      <c r="D15" s="3">
        <v>45193</v>
      </c>
      <c r="E15" s="1">
        <v>0.52083333333327597</v>
      </c>
      <c r="F15" s="1">
        <v>2.7083333333333437</v>
      </c>
      <c r="G15" s="1">
        <v>2.3611111111111591</v>
      </c>
      <c r="H15" s="1">
        <v>1.4930555555556031</v>
      </c>
      <c r="I15" s="1">
        <v>4.5138888888888742</v>
      </c>
      <c r="J15" s="1">
        <v>1.2499999999999973</v>
      </c>
      <c r="K15" s="1">
        <f t="shared" si="0"/>
        <v>0.52083333333327597</v>
      </c>
      <c r="L15" s="1">
        <f t="shared" si="3"/>
        <v>5.5902777777777786</v>
      </c>
      <c r="M15" s="1">
        <f t="shared" si="4"/>
        <v>7.0833333333333819</v>
      </c>
      <c r="N15" s="25">
        <v>9.17</v>
      </c>
      <c r="O15" s="39">
        <v>8.92</v>
      </c>
      <c r="P15" s="39">
        <v>11.75</v>
      </c>
      <c r="Q15" s="39">
        <v>9.3800000000000008</v>
      </c>
      <c r="R15" s="39">
        <v>8.6300000000000008</v>
      </c>
      <c r="S15" s="39">
        <v>10.25</v>
      </c>
      <c r="W15" s="25" t="s">
        <v>62</v>
      </c>
      <c r="X15" s="39" t="s">
        <v>62</v>
      </c>
      <c r="Y15" s="39" t="s">
        <v>62</v>
      </c>
      <c r="Z15" s="39" t="s">
        <v>62</v>
      </c>
      <c r="AA15" s="39" t="s">
        <v>62</v>
      </c>
      <c r="AB15" s="39" t="s">
        <v>62</v>
      </c>
      <c r="AC15" s="27"/>
      <c r="AD15" s="25" t="s">
        <v>62</v>
      </c>
      <c r="AE15" s="39" t="s">
        <v>62</v>
      </c>
      <c r="AF15" s="39" t="s">
        <v>62</v>
      </c>
      <c r="AG15" s="39" t="s">
        <v>62</v>
      </c>
      <c r="AH15" s="39" t="s">
        <v>62</v>
      </c>
      <c r="AI15" s="39" t="s">
        <v>62</v>
      </c>
      <c r="AJ15" s="27"/>
      <c r="AK15" s="25" t="s">
        <v>62</v>
      </c>
      <c r="AL15" s="39" t="s">
        <v>62</v>
      </c>
      <c r="AM15" s="39" t="s">
        <v>62</v>
      </c>
      <c r="AN15" s="39" t="s">
        <v>62</v>
      </c>
      <c r="AO15" s="39" t="s">
        <v>62</v>
      </c>
      <c r="AP15" s="39" t="s">
        <v>62</v>
      </c>
      <c r="AQ15" s="27"/>
      <c r="AR15" s="25" t="s">
        <v>62</v>
      </c>
      <c r="AS15" s="39" t="s">
        <v>62</v>
      </c>
      <c r="AT15" s="39" t="s">
        <v>62</v>
      </c>
      <c r="AU15" s="39" t="s">
        <v>62</v>
      </c>
      <c r="AV15" s="39" t="s">
        <v>62</v>
      </c>
      <c r="AW15" s="39" t="s">
        <v>62</v>
      </c>
      <c r="AX15" s="27"/>
      <c r="AY15" s="1">
        <v>3.5</v>
      </c>
      <c r="AZ15" s="1">
        <v>0</v>
      </c>
      <c r="BA15" s="1">
        <v>15.5</v>
      </c>
      <c r="BB15" s="1">
        <v>55</v>
      </c>
      <c r="BC15" s="1">
        <v>1.1000000000000001</v>
      </c>
      <c r="BD15" s="1">
        <v>0</v>
      </c>
      <c r="BG15" s="1">
        <v>27.3</v>
      </c>
      <c r="BH15" s="1">
        <v>27.8</v>
      </c>
      <c r="BI15" s="1">
        <v>27.2</v>
      </c>
      <c r="BJ15" s="1">
        <v>26</v>
      </c>
      <c r="BK15" s="1">
        <v>27</v>
      </c>
      <c r="BL15" s="1">
        <v>27.9</v>
      </c>
      <c r="BO15" s="1">
        <v>85</v>
      </c>
      <c r="BP15" s="1">
        <v>83</v>
      </c>
      <c r="BQ15" s="1">
        <v>87</v>
      </c>
      <c r="BR15" s="1">
        <v>91</v>
      </c>
      <c r="BS15" s="1">
        <v>87</v>
      </c>
      <c r="BT15" s="1">
        <v>84</v>
      </c>
      <c r="BW15" s="1">
        <v>150</v>
      </c>
      <c r="BX15" s="1">
        <v>90</v>
      </c>
      <c r="BY15" s="1">
        <v>220</v>
      </c>
      <c r="BZ15" s="1">
        <v>220</v>
      </c>
      <c r="CA15" s="1">
        <v>220</v>
      </c>
      <c r="CB15" s="1">
        <v>220</v>
      </c>
      <c r="CE15" s="1">
        <v>11</v>
      </c>
      <c r="CF15" s="1">
        <v>11</v>
      </c>
      <c r="CG15" s="1">
        <v>12</v>
      </c>
      <c r="CH15" s="1">
        <v>15</v>
      </c>
      <c r="CI15" s="1">
        <v>14</v>
      </c>
      <c r="CJ15" s="1">
        <v>13</v>
      </c>
    </row>
    <row r="16" spans="1:94">
      <c r="B16" s="1" t="s">
        <v>31</v>
      </c>
      <c r="C16" s="5">
        <v>45194</v>
      </c>
      <c r="D16" s="3">
        <v>45199</v>
      </c>
      <c r="E16" s="1">
        <v>0.5198225672304243</v>
      </c>
      <c r="F16" s="1">
        <v>2.9110063764899912</v>
      </c>
      <c r="G16" s="1">
        <v>4.0892708622124143</v>
      </c>
      <c r="H16" s="1">
        <v>1.6287773773218679</v>
      </c>
      <c r="I16" s="1">
        <v>5.822012752980271</v>
      </c>
      <c r="J16" s="1">
        <v>1.8020515663987402</v>
      </c>
      <c r="K16" s="1">
        <f t="shared" si="0"/>
        <v>0.5198225672304243</v>
      </c>
      <c r="L16" s="1">
        <f t="shared" si="3"/>
        <v>7.5200998059328299</v>
      </c>
      <c r="M16" s="1">
        <f t="shared" si="4"/>
        <v>9.1488771832546973</v>
      </c>
      <c r="N16" s="25">
        <v>7.79</v>
      </c>
      <c r="O16" s="39">
        <v>9.33</v>
      </c>
      <c r="P16" s="39">
        <v>9.7899999999999991</v>
      </c>
      <c r="Q16" s="39">
        <v>9.8800000000000008</v>
      </c>
      <c r="R16" s="39">
        <v>21.79</v>
      </c>
      <c r="S16" s="39">
        <v>21.96</v>
      </c>
      <c r="W16" s="25" t="s">
        <v>62</v>
      </c>
      <c r="X16" s="39" t="s">
        <v>62</v>
      </c>
      <c r="Y16" s="39" t="s">
        <v>62</v>
      </c>
      <c r="Z16" s="39" t="s">
        <v>62</v>
      </c>
      <c r="AA16" s="39" t="s">
        <v>62</v>
      </c>
      <c r="AB16" s="39" t="s">
        <v>62</v>
      </c>
      <c r="AC16" s="27"/>
      <c r="AD16" s="25" t="s">
        <v>62</v>
      </c>
      <c r="AE16" s="39" t="s">
        <v>62</v>
      </c>
      <c r="AF16" s="39" t="s">
        <v>62</v>
      </c>
      <c r="AG16" s="39" t="s">
        <v>62</v>
      </c>
      <c r="AH16" s="39" t="s">
        <v>62</v>
      </c>
      <c r="AI16" s="39" t="s">
        <v>62</v>
      </c>
      <c r="AJ16" s="27"/>
      <c r="AK16" s="25" t="s">
        <v>62</v>
      </c>
      <c r="AL16" s="39" t="s">
        <v>62</v>
      </c>
      <c r="AM16" s="39" t="s">
        <v>62</v>
      </c>
      <c r="AN16" s="39" t="s">
        <v>62</v>
      </c>
      <c r="AO16" s="39" t="s">
        <v>62</v>
      </c>
      <c r="AP16" s="39" t="s">
        <v>62</v>
      </c>
      <c r="AQ16" s="27"/>
      <c r="AR16" s="25" t="s">
        <v>62</v>
      </c>
      <c r="AS16" s="39" t="s">
        <v>62</v>
      </c>
      <c r="AT16" s="39" t="s">
        <v>62</v>
      </c>
      <c r="AU16" s="39" t="s">
        <v>62</v>
      </c>
      <c r="AV16" s="39" t="s">
        <v>62</v>
      </c>
      <c r="AW16" s="39" t="s">
        <v>62</v>
      </c>
      <c r="AX16" s="27"/>
      <c r="AY16" s="1">
        <v>0</v>
      </c>
      <c r="AZ16" s="1">
        <v>4.2</v>
      </c>
      <c r="BA16" s="1">
        <v>19.8</v>
      </c>
      <c r="BB16" s="1">
        <v>0.2</v>
      </c>
      <c r="BC16" s="1">
        <v>0</v>
      </c>
      <c r="BD16" s="1">
        <v>0</v>
      </c>
      <c r="BG16" s="1">
        <v>27.2</v>
      </c>
      <c r="BH16" s="1">
        <v>26.2</v>
      </c>
      <c r="BI16" s="1">
        <v>25.5</v>
      </c>
      <c r="BJ16" s="1">
        <v>27.3</v>
      </c>
      <c r="BK16" s="1">
        <v>28.1</v>
      </c>
      <c r="BL16" s="1">
        <v>28.2</v>
      </c>
      <c r="BO16" s="1">
        <v>84</v>
      </c>
      <c r="BP16" s="1">
        <v>91</v>
      </c>
      <c r="BQ16" s="1">
        <v>94</v>
      </c>
      <c r="BR16" s="1">
        <v>83</v>
      </c>
      <c r="BS16" s="1">
        <v>81</v>
      </c>
      <c r="BT16" s="1">
        <v>79</v>
      </c>
      <c r="BW16" s="1">
        <v>220</v>
      </c>
      <c r="BX16" s="1">
        <v>220</v>
      </c>
      <c r="BY16" s="1">
        <v>190</v>
      </c>
      <c r="BZ16" s="1">
        <v>220</v>
      </c>
      <c r="CA16" s="1">
        <v>220</v>
      </c>
      <c r="CB16" s="1">
        <v>210</v>
      </c>
      <c r="CE16" s="1">
        <v>14</v>
      </c>
      <c r="CF16" s="1">
        <v>17</v>
      </c>
      <c r="CG16" s="1">
        <v>12</v>
      </c>
      <c r="CH16" s="1">
        <v>13</v>
      </c>
      <c r="CI16" s="1">
        <v>17</v>
      </c>
      <c r="CJ16" s="1">
        <v>10</v>
      </c>
    </row>
    <row r="17" spans="1:90">
      <c r="A17" s="1" t="s">
        <v>43</v>
      </c>
      <c r="B17" s="1" t="s">
        <v>26</v>
      </c>
      <c r="C17" s="3">
        <v>45201</v>
      </c>
      <c r="D17" s="3">
        <v>45206</v>
      </c>
      <c r="E17" s="1">
        <v>1.2083333333333852</v>
      </c>
      <c r="F17" s="1">
        <v>2.500000000000187</v>
      </c>
      <c r="G17" s="1">
        <v>3.2986111111111334</v>
      </c>
      <c r="H17" s="1">
        <v>1.9791666666666221</v>
      </c>
      <c r="I17" s="1">
        <v>5.2083333333333384</v>
      </c>
      <c r="J17" s="1">
        <v>1.3194444444444149</v>
      </c>
      <c r="K17" s="1">
        <f t="shared" si="0"/>
        <v>1.2083333333333852</v>
      </c>
      <c r="L17" s="1">
        <f t="shared" si="3"/>
        <v>7.0069444444447058</v>
      </c>
      <c r="M17" s="1">
        <f t="shared" si="4"/>
        <v>8.9861111111113274</v>
      </c>
      <c r="N17" s="19">
        <v>16.46</v>
      </c>
      <c r="O17" s="1">
        <v>12.21</v>
      </c>
      <c r="P17" s="1">
        <v>9.9600000000000009</v>
      </c>
      <c r="Q17" s="1">
        <v>10.54</v>
      </c>
      <c r="R17" s="1">
        <v>10.67</v>
      </c>
      <c r="S17" s="1">
        <v>11.92</v>
      </c>
      <c r="W17" s="25" t="s">
        <v>62</v>
      </c>
      <c r="X17" s="39" t="s">
        <v>62</v>
      </c>
      <c r="Y17" s="39" t="s">
        <v>62</v>
      </c>
      <c r="Z17" s="39" t="s">
        <v>62</v>
      </c>
      <c r="AA17" s="39" t="s">
        <v>62</v>
      </c>
      <c r="AB17" s="39" t="s">
        <v>62</v>
      </c>
      <c r="AC17" s="27"/>
      <c r="AD17" s="25" t="s">
        <v>62</v>
      </c>
      <c r="AE17" s="39" t="s">
        <v>62</v>
      </c>
      <c r="AF17" s="39" t="s">
        <v>62</v>
      </c>
      <c r="AG17" s="39" t="s">
        <v>62</v>
      </c>
      <c r="AH17" s="39" t="s">
        <v>62</v>
      </c>
      <c r="AI17" s="39" t="s">
        <v>62</v>
      </c>
      <c r="AJ17" s="27"/>
      <c r="AK17" s="25" t="s">
        <v>62</v>
      </c>
      <c r="AL17" s="39" t="s">
        <v>62</v>
      </c>
      <c r="AM17" s="39" t="s">
        <v>62</v>
      </c>
      <c r="AN17" s="39" t="s">
        <v>62</v>
      </c>
      <c r="AO17" s="39" t="s">
        <v>62</v>
      </c>
      <c r="AP17" s="39" t="s">
        <v>62</v>
      </c>
      <c r="AQ17" s="27"/>
      <c r="AR17" s="25" t="s">
        <v>62</v>
      </c>
      <c r="AS17" s="39" t="s">
        <v>62</v>
      </c>
      <c r="AT17" s="39" t="s">
        <v>62</v>
      </c>
      <c r="AU17" s="39" t="s">
        <v>62</v>
      </c>
      <c r="AV17" s="39" t="s">
        <v>62</v>
      </c>
      <c r="AW17" s="39" t="s">
        <v>62</v>
      </c>
      <c r="AX17" s="27"/>
      <c r="AY17" s="19">
        <v>0</v>
      </c>
      <c r="AZ17" s="1">
        <v>0</v>
      </c>
      <c r="BA17" s="1">
        <v>3.5</v>
      </c>
      <c r="BB17" s="1">
        <v>66.5</v>
      </c>
      <c r="BC17" s="1">
        <v>1.7</v>
      </c>
      <c r="BD17" s="1">
        <v>37.6</v>
      </c>
      <c r="BF17" s="1"/>
      <c r="BG17" s="19">
        <v>27.4</v>
      </c>
      <c r="BH17" s="1">
        <v>27.5</v>
      </c>
      <c r="BI17" s="1">
        <v>27.3</v>
      </c>
      <c r="BJ17" s="1">
        <v>27</v>
      </c>
      <c r="BK17" s="1">
        <v>26.8</v>
      </c>
      <c r="BL17" s="1">
        <v>26.7</v>
      </c>
      <c r="BN17" s="1"/>
      <c r="BO17" s="19">
        <v>84</v>
      </c>
      <c r="BP17" s="1">
        <v>84</v>
      </c>
      <c r="BQ17" s="1">
        <v>85</v>
      </c>
      <c r="BR17" s="1">
        <v>87</v>
      </c>
      <c r="BS17" s="1">
        <v>87</v>
      </c>
      <c r="BT17" s="1">
        <v>87</v>
      </c>
      <c r="BV17" s="1"/>
      <c r="BW17" s="19">
        <v>220</v>
      </c>
      <c r="BX17" s="1">
        <v>220</v>
      </c>
      <c r="BY17" s="1">
        <v>220</v>
      </c>
      <c r="BZ17" s="1">
        <v>230</v>
      </c>
      <c r="CA17" s="1">
        <v>220</v>
      </c>
      <c r="CB17" s="1">
        <v>210</v>
      </c>
      <c r="CD17" s="1"/>
      <c r="CE17" s="19">
        <v>17</v>
      </c>
      <c r="CF17" s="1">
        <v>9</v>
      </c>
      <c r="CG17" s="1">
        <v>12</v>
      </c>
      <c r="CH17" s="1">
        <v>16</v>
      </c>
      <c r="CI17" s="1">
        <v>14</v>
      </c>
      <c r="CJ17" s="1">
        <v>14</v>
      </c>
    </row>
    <row r="18" spans="1:90">
      <c r="B18" s="1" t="s">
        <v>27</v>
      </c>
      <c r="C18" s="3">
        <v>45206</v>
      </c>
      <c r="D18" s="3">
        <v>45211</v>
      </c>
      <c r="E18" s="1">
        <v>0.96645036587050404</v>
      </c>
      <c r="F18" s="1">
        <v>2.6922545906392479</v>
      </c>
      <c r="G18" s="1">
        <v>4.003865801463462</v>
      </c>
      <c r="H18" s="1">
        <v>3.3825762805466684</v>
      </c>
      <c r="I18" s="1">
        <v>6.1093469556813256</v>
      </c>
      <c r="J18" s="1">
        <v>2.2435454921993094</v>
      </c>
      <c r="K18" s="1">
        <f t="shared" si="0"/>
        <v>0.96645036587050404</v>
      </c>
      <c r="L18" s="1">
        <f t="shared" si="3"/>
        <v>7.6625707579732136</v>
      </c>
      <c r="M18" s="1">
        <f t="shared" si="4"/>
        <v>11.045147038519882</v>
      </c>
      <c r="N18" s="19">
        <v>11.92</v>
      </c>
      <c r="O18" s="1">
        <v>15.29</v>
      </c>
      <c r="P18" s="1">
        <v>17.25</v>
      </c>
      <c r="Q18" s="1">
        <v>12.63</v>
      </c>
      <c r="R18" s="1">
        <v>12.75</v>
      </c>
      <c r="S18" s="1">
        <v>12.92</v>
      </c>
      <c r="W18" s="25" t="s">
        <v>62</v>
      </c>
      <c r="X18" s="39" t="s">
        <v>62</v>
      </c>
      <c r="Y18" s="39" t="s">
        <v>62</v>
      </c>
      <c r="Z18" s="39" t="s">
        <v>62</v>
      </c>
      <c r="AA18" s="39" t="s">
        <v>62</v>
      </c>
      <c r="AB18" s="39" t="s">
        <v>62</v>
      </c>
      <c r="AC18" s="27"/>
      <c r="AD18" s="25" t="s">
        <v>62</v>
      </c>
      <c r="AE18" s="39" t="s">
        <v>62</v>
      </c>
      <c r="AF18" s="39" t="s">
        <v>62</v>
      </c>
      <c r="AG18" s="39" t="s">
        <v>62</v>
      </c>
      <c r="AH18" s="39" t="s">
        <v>62</v>
      </c>
      <c r="AI18" s="39" t="s">
        <v>62</v>
      </c>
      <c r="AJ18" s="27"/>
      <c r="AK18" s="25" t="s">
        <v>62</v>
      </c>
      <c r="AL18" s="39" t="s">
        <v>62</v>
      </c>
      <c r="AM18" s="39" t="s">
        <v>62</v>
      </c>
      <c r="AN18" s="39" t="s">
        <v>62</v>
      </c>
      <c r="AO18" s="39" t="s">
        <v>62</v>
      </c>
      <c r="AP18" s="39" t="s">
        <v>62</v>
      </c>
      <c r="AQ18" s="27"/>
      <c r="AR18" s="25" t="s">
        <v>62</v>
      </c>
      <c r="AS18" s="39" t="s">
        <v>62</v>
      </c>
      <c r="AT18" s="39" t="s">
        <v>62</v>
      </c>
      <c r="AU18" s="39" t="s">
        <v>62</v>
      </c>
      <c r="AV18" s="39" t="s">
        <v>62</v>
      </c>
      <c r="AW18" s="39" t="s">
        <v>62</v>
      </c>
      <c r="AX18" s="27"/>
      <c r="AY18" s="19">
        <v>37.6</v>
      </c>
      <c r="AZ18" s="1">
        <v>26.7</v>
      </c>
      <c r="BA18" s="1">
        <v>3.8</v>
      </c>
      <c r="BB18" s="1">
        <v>0</v>
      </c>
      <c r="BC18" s="1">
        <v>0</v>
      </c>
      <c r="BD18" s="1">
        <v>5</v>
      </c>
      <c r="BF18" s="1"/>
      <c r="BG18" s="19">
        <v>26.7</v>
      </c>
      <c r="BH18" s="1">
        <v>26.5</v>
      </c>
      <c r="BI18" s="1">
        <v>26.9</v>
      </c>
      <c r="BJ18" s="1">
        <v>27.3</v>
      </c>
      <c r="BK18" s="1">
        <v>27.9</v>
      </c>
      <c r="BL18" s="1">
        <v>28</v>
      </c>
      <c r="BN18" s="1"/>
      <c r="BO18" s="19">
        <v>87</v>
      </c>
      <c r="BP18" s="1">
        <v>89</v>
      </c>
      <c r="BQ18" s="1">
        <v>85</v>
      </c>
      <c r="BR18" s="1">
        <v>85</v>
      </c>
      <c r="BS18" s="1">
        <v>83</v>
      </c>
      <c r="BT18" s="1">
        <v>84</v>
      </c>
      <c r="BV18" s="1"/>
      <c r="BW18" s="19">
        <v>210</v>
      </c>
      <c r="BX18" s="1">
        <v>240</v>
      </c>
      <c r="BY18" s="1">
        <v>220</v>
      </c>
      <c r="BZ18" s="1">
        <v>150</v>
      </c>
      <c r="CA18" s="1">
        <v>150</v>
      </c>
      <c r="CB18" s="1">
        <v>140</v>
      </c>
      <c r="CD18" s="1"/>
      <c r="CE18" s="19">
        <v>14</v>
      </c>
      <c r="CF18" s="1">
        <v>12</v>
      </c>
      <c r="CG18" s="1">
        <v>18</v>
      </c>
      <c r="CH18" s="1">
        <v>13</v>
      </c>
      <c r="CI18" s="1">
        <v>8</v>
      </c>
      <c r="CJ18" s="1">
        <v>10</v>
      </c>
    </row>
    <row r="19" spans="1:90">
      <c r="B19" s="1" t="s">
        <v>28</v>
      </c>
      <c r="C19" s="3">
        <v>45221</v>
      </c>
      <c r="D19" s="3">
        <v>45226</v>
      </c>
      <c r="E19" s="1">
        <v>1.4841916333010696</v>
      </c>
      <c r="F19" s="1">
        <v>2.7267706751348486</v>
      </c>
      <c r="G19" s="1">
        <v>3.2445119425652225</v>
      </c>
      <c r="H19" s="1">
        <v>1.9329007317410081</v>
      </c>
      <c r="I19" s="1">
        <v>6.3164434626535897</v>
      </c>
      <c r="J19" s="1">
        <v>2.001932900731731</v>
      </c>
      <c r="K19" s="1">
        <f t="shared" si="0"/>
        <v>1.4841916333010696</v>
      </c>
      <c r="L19" s="1">
        <f t="shared" si="3"/>
        <v>7.4554742510011405</v>
      </c>
      <c r="M19" s="1">
        <f t="shared" si="4"/>
        <v>9.3883749827421479</v>
      </c>
      <c r="N19" s="19">
        <v>10.54</v>
      </c>
      <c r="O19" s="1">
        <v>9.42</v>
      </c>
      <c r="P19" s="1">
        <v>11.63</v>
      </c>
      <c r="Q19" s="1">
        <v>9.92</v>
      </c>
      <c r="R19" s="1">
        <v>11.92</v>
      </c>
      <c r="S19" s="1">
        <v>10.58</v>
      </c>
      <c r="W19" s="25" t="s">
        <v>62</v>
      </c>
      <c r="X19" s="39" t="s">
        <v>62</v>
      </c>
      <c r="Y19" s="39" t="s">
        <v>62</v>
      </c>
      <c r="Z19" s="39" t="s">
        <v>62</v>
      </c>
      <c r="AA19" s="39" t="s">
        <v>62</v>
      </c>
      <c r="AB19" s="39" t="s">
        <v>62</v>
      </c>
      <c r="AC19" s="27"/>
      <c r="AD19" s="25" t="s">
        <v>62</v>
      </c>
      <c r="AE19" s="39" t="s">
        <v>62</v>
      </c>
      <c r="AF19" s="39" t="s">
        <v>62</v>
      </c>
      <c r="AG19" s="39" t="s">
        <v>62</v>
      </c>
      <c r="AH19" s="39" t="s">
        <v>62</v>
      </c>
      <c r="AI19" s="39" t="s">
        <v>62</v>
      </c>
      <c r="AJ19" s="27"/>
      <c r="AK19" s="25" t="s">
        <v>62</v>
      </c>
      <c r="AL19" s="39" t="s">
        <v>62</v>
      </c>
      <c r="AM19" s="39" t="s">
        <v>62</v>
      </c>
      <c r="AN19" s="39" t="s">
        <v>62</v>
      </c>
      <c r="AO19" s="39" t="s">
        <v>62</v>
      </c>
      <c r="AP19" s="39" t="s">
        <v>62</v>
      </c>
      <c r="AQ19" s="27"/>
      <c r="AR19" s="25" t="s">
        <v>62</v>
      </c>
      <c r="AS19" s="39" t="s">
        <v>62</v>
      </c>
      <c r="AT19" s="39" t="s">
        <v>62</v>
      </c>
      <c r="AU19" s="39" t="s">
        <v>62</v>
      </c>
      <c r="AV19" s="39" t="s">
        <v>62</v>
      </c>
      <c r="AW19" s="39" t="s">
        <v>62</v>
      </c>
      <c r="AX19" s="27"/>
      <c r="AY19" s="19">
        <v>17.100000000000001</v>
      </c>
      <c r="AZ19" s="1" t="s">
        <v>22</v>
      </c>
      <c r="BA19" s="1">
        <v>1.2</v>
      </c>
      <c r="BB19" s="1">
        <v>0</v>
      </c>
      <c r="BC19" s="1">
        <v>0</v>
      </c>
      <c r="BD19" s="1">
        <v>13.8</v>
      </c>
      <c r="BF19" s="1"/>
      <c r="BG19" s="19">
        <v>27.1</v>
      </c>
      <c r="BH19" s="1">
        <v>26</v>
      </c>
      <c r="BI19" s="1">
        <v>27.7</v>
      </c>
      <c r="BJ19" s="1">
        <v>27.1</v>
      </c>
      <c r="BK19" s="1">
        <v>27.4</v>
      </c>
      <c r="BL19" s="1">
        <v>27.7</v>
      </c>
      <c r="BN19" s="1"/>
      <c r="BO19" s="19">
        <v>87</v>
      </c>
      <c r="BP19" s="1">
        <v>91</v>
      </c>
      <c r="BQ19" s="1">
        <v>80</v>
      </c>
      <c r="BR19" s="1">
        <v>84</v>
      </c>
      <c r="BS19" s="1">
        <v>85</v>
      </c>
      <c r="BT19" s="1">
        <v>84</v>
      </c>
      <c r="BV19" s="1"/>
      <c r="BW19" s="19">
        <v>220</v>
      </c>
      <c r="BX19" s="1">
        <v>30</v>
      </c>
      <c r="BY19" s="1">
        <v>220</v>
      </c>
      <c r="BZ19" s="1">
        <v>160</v>
      </c>
      <c r="CA19" s="1">
        <v>140</v>
      </c>
      <c r="CB19" s="1">
        <v>180</v>
      </c>
      <c r="CD19" s="1"/>
      <c r="CE19" s="19">
        <v>9</v>
      </c>
      <c r="CF19" s="1">
        <v>4</v>
      </c>
      <c r="CG19" s="1">
        <v>11</v>
      </c>
      <c r="CH19" s="1">
        <v>10</v>
      </c>
      <c r="CI19" s="1">
        <v>10</v>
      </c>
      <c r="CJ19" s="1">
        <v>10</v>
      </c>
    </row>
    <row r="20" spans="1:90">
      <c r="B20" s="1" t="s">
        <v>31</v>
      </c>
      <c r="C20" s="3">
        <v>45229</v>
      </c>
      <c r="D20" s="3">
        <v>45234</v>
      </c>
      <c r="E20" s="1">
        <v>1.4496755488056603</v>
      </c>
      <c r="F20" s="1">
        <v>1.5532238022920799</v>
      </c>
      <c r="G20" s="1">
        <v>2.8993510976114165</v>
      </c>
      <c r="H20" s="1">
        <v>2.2780615766948147</v>
      </c>
      <c r="I20" s="1">
        <v>8.0767637719177419</v>
      </c>
      <c r="J20" s="1">
        <v>1.5532238022918885</v>
      </c>
      <c r="K20" s="1">
        <f t="shared" si="0"/>
        <v>1.4496755488056603</v>
      </c>
      <c r="L20" s="1">
        <f t="shared" si="3"/>
        <v>5.9022504487091574</v>
      </c>
      <c r="M20" s="1">
        <f t="shared" si="4"/>
        <v>8.1803120254039712</v>
      </c>
      <c r="N20" s="19">
        <v>8.25</v>
      </c>
      <c r="O20" s="1">
        <v>8.9600000000000009</v>
      </c>
      <c r="P20" s="1">
        <v>9.7100000000000009</v>
      </c>
      <c r="Q20" s="1">
        <v>9.08</v>
      </c>
      <c r="R20" s="1">
        <v>9.25</v>
      </c>
      <c r="S20" s="1">
        <v>10.75</v>
      </c>
      <c r="W20" s="25" t="s">
        <v>62</v>
      </c>
      <c r="X20" s="39" t="s">
        <v>62</v>
      </c>
      <c r="Y20" s="39" t="s">
        <v>62</v>
      </c>
      <c r="Z20" s="39" t="s">
        <v>62</v>
      </c>
      <c r="AA20" s="39" t="s">
        <v>62</v>
      </c>
      <c r="AB20" s="39" t="s">
        <v>62</v>
      </c>
      <c r="AC20" s="27"/>
      <c r="AD20" s="25" t="s">
        <v>62</v>
      </c>
      <c r="AE20" s="39" t="s">
        <v>62</v>
      </c>
      <c r="AF20" s="39" t="s">
        <v>62</v>
      </c>
      <c r="AG20" s="39" t="s">
        <v>62</v>
      </c>
      <c r="AH20" s="39" t="s">
        <v>62</v>
      </c>
      <c r="AI20" s="39" t="s">
        <v>62</v>
      </c>
      <c r="AJ20" s="27"/>
      <c r="AK20" s="25" t="s">
        <v>62</v>
      </c>
      <c r="AL20" s="39" t="s">
        <v>62</v>
      </c>
      <c r="AM20" s="39" t="s">
        <v>62</v>
      </c>
      <c r="AN20" s="39" t="s">
        <v>62</v>
      </c>
      <c r="AO20" s="39" t="s">
        <v>62</v>
      </c>
      <c r="AP20" s="39" t="s">
        <v>62</v>
      </c>
      <c r="AQ20" s="27"/>
      <c r="AR20" s="25" t="s">
        <v>62</v>
      </c>
      <c r="AS20" s="39" t="s">
        <v>62</v>
      </c>
      <c r="AT20" s="39" t="s">
        <v>62</v>
      </c>
      <c r="AU20" s="39" t="s">
        <v>62</v>
      </c>
      <c r="AV20" s="39" t="s">
        <v>62</v>
      </c>
      <c r="AW20" s="39" t="s">
        <v>62</v>
      </c>
      <c r="AX20" s="27"/>
      <c r="AY20" s="19">
        <v>16.2</v>
      </c>
      <c r="AZ20" s="1">
        <v>13.6</v>
      </c>
      <c r="BA20" s="1">
        <v>22.9</v>
      </c>
      <c r="BB20" s="1">
        <v>4.9000000000000004</v>
      </c>
      <c r="BC20" s="1">
        <v>0</v>
      </c>
      <c r="BD20" s="1">
        <v>0</v>
      </c>
      <c r="BF20" s="1"/>
      <c r="BG20" s="19">
        <v>27.1</v>
      </c>
      <c r="BH20" s="1">
        <v>25.8</v>
      </c>
      <c r="BI20" s="1">
        <v>26</v>
      </c>
      <c r="BJ20" s="1">
        <v>25.6</v>
      </c>
      <c r="BK20" s="1">
        <v>27.1</v>
      </c>
      <c r="BL20" s="1">
        <v>26.9</v>
      </c>
      <c r="BN20" s="1"/>
      <c r="BO20" s="19">
        <v>87</v>
      </c>
      <c r="BP20" s="1">
        <v>92</v>
      </c>
      <c r="BQ20" s="1">
        <v>90</v>
      </c>
      <c r="BR20" s="1">
        <v>92</v>
      </c>
      <c r="BS20" s="1">
        <v>85</v>
      </c>
      <c r="BT20" s="1">
        <v>85</v>
      </c>
      <c r="BV20" s="1"/>
      <c r="BW20" s="19">
        <v>160</v>
      </c>
      <c r="BX20" s="1">
        <v>140</v>
      </c>
      <c r="BY20" s="1">
        <v>150</v>
      </c>
      <c r="BZ20" s="1">
        <v>150</v>
      </c>
      <c r="CA20" s="1">
        <v>130</v>
      </c>
      <c r="CB20" s="1">
        <v>150</v>
      </c>
      <c r="CD20" s="1"/>
      <c r="CE20" s="19">
        <v>10</v>
      </c>
      <c r="CF20" s="1">
        <v>15</v>
      </c>
      <c r="CG20" s="1">
        <v>11</v>
      </c>
      <c r="CH20" s="1">
        <v>12</v>
      </c>
      <c r="CI20" s="1">
        <v>10</v>
      </c>
      <c r="CJ20" s="1">
        <v>10</v>
      </c>
    </row>
    <row r="21" spans="1:90">
      <c r="A21" s="1" t="s">
        <v>44</v>
      </c>
      <c r="B21" s="1" t="s">
        <v>26</v>
      </c>
      <c r="C21" s="3">
        <v>45235</v>
      </c>
      <c r="D21" s="3">
        <v>45240</v>
      </c>
      <c r="E21" s="1">
        <v>3.2291666666666194</v>
      </c>
      <c r="F21" s="1">
        <v>2.2222222222221317</v>
      </c>
      <c r="G21" s="1">
        <v>3.2638888888888764</v>
      </c>
      <c r="H21" s="1">
        <v>2.7430555555555038</v>
      </c>
      <c r="I21" s="1">
        <v>7.2569444444444748</v>
      </c>
      <c r="J21" s="1">
        <v>2.7083333333333437</v>
      </c>
      <c r="K21" s="1">
        <f t="shared" si="0"/>
        <v>3.2291666666666194</v>
      </c>
      <c r="L21" s="1">
        <f t="shared" si="3"/>
        <v>8.7152777777776276</v>
      </c>
      <c r="M21" s="1">
        <f t="shared" si="4"/>
        <v>11.458333333333131</v>
      </c>
      <c r="N21" s="41">
        <v>10.29</v>
      </c>
      <c r="O21" s="32">
        <v>9.5399999999999991</v>
      </c>
      <c r="P21" s="32">
        <v>9.5</v>
      </c>
      <c r="Q21" s="53">
        <v>11.258333333333335</v>
      </c>
      <c r="R21" s="54">
        <v>12.108333333333333</v>
      </c>
      <c r="S21" s="54">
        <v>11.958333333333334</v>
      </c>
      <c r="T21" s="26"/>
      <c r="U21" s="26"/>
      <c r="V21" s="27"/>
      <c r="W21" s="25" t="s">
        <v>62</v>
      </c>
      <c r="X21" s="39" t="s">
        <v>62</v>
      </c>
      <c r="Y21" s="39" t="s">
        <v>62</v>
      </c>
      <c r="Z21" s="39" t="s">
        <v>62</v>
      </c>
      <c r="AA21" s="39" t="s">
        <v>62</v>
      </c>
      <c r="AB21" s="39" t="s">
        <v>62</v>
      </c>
      <c r="AC21" s="27"/>
      <c r="AD21" s="25" t="s">
        <v>62</v>
      </c>
      <c r="AE21" s="39" t="s">
        <v>62</v>
      </c>
      <c r="AF21" s="39" t="s">
        <v>62</v>
      </c>
      <c r="AG21" s="39" t="s">
        <v>62</v>
      </c>
      <c r="AH21" s="39" t="s">
        <v>62</v>
      </c>
      <c r="AI21" s="39" t="s">
        <v>62</v>
      </c>
      <c r="AJ21" s="27"/>
      <c r="AK21" s="25" t="s">
        <v>62</v>
      </c>
      <c r="AL21" s="39" t="s">
        <v>62</v>
      </c>
      <c r="AM21" s="39" t="s">
        <v>62</v>
      </c>
      <c r="AN21" s="39" t="s">
        <v>62</v>
      </c>
      <c r="AO21" s="39" t="s">
        <v>62</v>
      </c>
      <c r="AP21" s="39" t="s">
        <v>62</v>
      </c>
      <c r="AQ21" s="27"/>
      <c r="AR21" s="25" t="s">
        <v>62</v>
      </c>
      <c r="AS21" s="39" t="s">
        <v>62</v>
      </c>
      <c r="AT21" s="39" t="s">
        <v>62</v>
      </c>
      <c r="AU21" s="39" t="s">
        <v>62</v>
      </c>
      <c r="AV21" s="39" t="s">
        <v>62</v>
      </c>
      <c r="AW21" s="39" t="s">
        <v>62</v>
      </c>
      <c r="AX21" s="27"/>
      <c r="AY21" s="31" t="s">
        <v>22</v>
      </c>
      <c r="AZ21" s="31">
        <v>4</v>
      </c>
      <c r="BA21" s="31">
        <v>4.2</v>
      </c>
      <c r="BB21" s="31">
        <v>0</v>
      </c>
      <c r="BC21" s="31">
        <v>0</v>
      </c>
      <c r="BD21" s="31">
        <v>2.1</v>
      </c>
      <c r="BE21" s="1">
        <f t="shared" ref="BE21:BE28" si="5">SUM(AY21:BD21)</f>
        <v>10.299999999999999</v>
      </c>
      <c r="BF21" s="24"/>
      <c r="BG21" s="31">
        <v>28.5</v>
      </c>
      <c r="BH21" s="31">
        <v>28.4</v>
      </c>
      <c r="BI21" s="31">
        <v>29</v>
      </c>
      <c r="BJ21" s="31">
        <v>28.5</v>
      </c>
      <c r="BK21" s="31">
        <v>28.3</v>
      </c>
      <c r="BL21" s="31">
        <v>28.4</v>
      </c>
      <c r="BM21" s="23"/>
      <c r="BN21" s="24"/>
      <c r="BO21" s="31">
        <v>90</v>
      </c>
      <c r="BP21" s="31">
        <v>86</v>
      </c>
      <c r="BQ21" s="31">
        <v>86</v>
      </c>
      <c r="BR21" s="31">
        <v>86</v>
      </c>
      <c r="BS21" s="31">
        <v>85</v>
      </c>
      <c r="BT21" s="31">
        <v>88</v>
      </c>
      <c r="BU21" s="3"/>
      <c r="BV21" s="33"/>
      <c r="BW21" s="31">
        <v>130</v>
      </c>
      <c r="BX21" s="31">
        <v>180</v>
      </c>
      <c r="BY21" s="31">
        <v>70</v>
      </c>
      <c r="BZ21" s="31">
        <v>160</v>
      </c>
      <c r="CA21" s="31">
        <v>170</v>
      </c>
      <c r="CB21" s="31">
        <v>100</v>
      </c>
      <c r="CC21" s="31"/>
      <c r="CD21" s="24"/>
      <c r="CE21" s="31">
        <v>16</v>
      </c>
      <c r="CF21" s="31">
        <v>8</v>
      </c>
      <c r="CG21" s="31">
        <v>8</v>
      </c>
      <c r="CH21" s="31">
        <v>7</v>
      </c>
      <c r="CI21" s="31">
        <v>13</v>
      </c>
      <c r="CJ21" s="31">
        <v>9</v>
      </c>
      <c r="CK21" s="23"/>
      <c r="CL21" s="24"/>
    </row>
    <row r="22" spans="1:90">
      <c r="B22" s="1" t="s">
        <v>27</v>
      </c>
      <c r="C22" s="3">
        <v>45241</v>
      </c>
      <c r="D22" s="3">
        <v>45246</v>
      </c>
      <c r="E22" s="1">
        <v>1.0786360473208236</v>
      </c>
      <c r="F22" s="1">
        <v>1.0438413361167953</v>
      </c>
      <c r="G22" s="1">
        <v>2.1572720946416473</v>
      </c>
      <c r="H22" s="1">
        <v>1.9832985386221813</v>
      </c>
      <c r="I22" s="1">
        <v>6.5066109951287769</v>
      </c>
      <c r="J22" s="1">
        <v>2.5400139178844143</v>
      </c>
      <c r="K22" s="1">
        <f t="shared" si="0"/>
        <v>1.0786360473208236</v>
      </c>
      <c r="L22" s="1">
        <f t="shared" si="3"/>
        <v>4.2797494780792658</v>
      </c>
      <c r="M22" s="1">
        <f t="shared" si="4"/>
        <v>6.2630480167014468</v>
      </c>
      <c r="N22" s="56">
        <v>11.374999999999998</v>
      </c>
      <c r="O22" s="54">
        <v>8.5374999999999996</v>
      </c>
      <c r="P22" s="54">
        <v>7.5958333333333314</v>
      </c>
      <c r="Q22" s="54">
        <v>6.5500000000000007</v>
      </c>
      <c r="R22" s="54">
        <v>8.3541666666666679</v>
      </c>
      <c r="S22" s="54">
        <v>8.125</v>
      </c>
      <c r="T22" s="26"/>
      <c r="U22" s="26"/>
      <c r="V22" s="27"/>
      <c r="W22" s="25" t="s">
        <v>62</v>
      </c>
      <c r="X22" s="39" t="s">
        <v>62</v>
      </c>
      <c r="Y22" s="39" t="s">
        <v>62</v>
      </c>
      <c r="Z22" s="39" t="s">
        <v>62</v>
      </c>
      <c r="AA22" s="39" t="s">
        <v>62</v>
      </c>
      <c r="AB22" s="39" t="s">
        <v>62</v>
      </c>
      <c r="AC22" s="27"/>
      <c r="AD22" s="25" t="s">
        <v>62</v>
      </c>
      <c r="AE22" s="39" t="s">
        <v>62</v>
      </c>
      <c r="AF22" s="39" t="s">
        <v>62</v>
      </c>
      <c r="AG22" s="39" t="s">
        <v>62</v>
      </c>
      <c r="AH22" s="39" t="s">
        <v>62</v>
      </c>
      <c r="AI22" s="39" t="s">
        <v>62</v>
      </c>
      <c r="AJ22" s="27"/>
      <c r="AK22" s="25" t="s">
        <v>62</v>
      </c>
      <c r="AL22" s="39" t="s">
        <v>62</v>
      </c>
      <c r="AM22" s="39" t="s">
        <v>62</v>
      </c>
      <c r="AN22" s="39" t="s">
        <v>62</v>
      </c>
      <c r="AO22" s="39" t="s">
        <v>62</v>
      </c>
      <c r="AP22" s="39" t="s">
        <v>62</v>
      </c>
      <c r="AQ22" s="27"/>
      <c r="AR22" s="25" t="s">
        <v>62</v>
      </c>
      <c r="AS22" s="39" t="s">
        <v>62</v>
      </c>
      <c r="AT22" s="39" t="s">
        <v>62</v>
      </c>
      <c r="AU22" s="39" t="s">
        <v>62</v>
      </c>
      <c r="AV22" s="39" t="s">
        <v>62</v>
      </c>
      <c r="AW22" s="39" t="s">
        <v>62</v>
      </c>
      <c r="AX22" s="27"/>
      <c r="AY22" s="31">
        <v>1.2</v>
      </c>
      <c r="AZ22" s="31">
        <v>5.3</v>
      </c>
      <c r="BA22" s="31">
        <v>7.6</v>
      </c>
      <c r="BB22" s="31">
        <v>10.7</v>
      </c>
      <c r="BC22" s="31">
        <v>4.3</v>
      </c>
      <c r="BD22" s="31">
        <v>4.5999999999999996</v>
      </c>
      <c r="BE22" s="1">
        <f t="shared" si="5"/>
        <v>33.699999999999996</v>
      </c>
      <c r="BF22" s="24"/>
      <c r="BG22" s="31">
        <v>27.4</v>
      </c>
      <c r="BH22" s="31">
        <v>25.5</v>
      </c>
      <c r="BI22" s="31">
        <v>27</v>
      </c>
      <c r="BJ22" s="31">
        <v>28.2</v>
      </c>
      <c r="BK22" s="31">
        <v>26.7</v>
      </c>
      <c r="BL22" s="31">
        <v>26.6</v>
      </c>
      <c r="BM22" s="23"/>
      <c r="BN22" s="24"/>
      <c r="BO22" s="31">
        <v>89</v>
      </c>
      <c r="BP22" s="31">
        <v>95</v>
      </c>
      <c r="BQ22" s="31">
        <v>93</v>
      </c>
      <c r="BR22" s="31">
        <v>89</v>
      </c>
      <c r="BS22" s="31">
        <v>91</v>
      </c>
      <c r="BT22" s="31">
        <v>94</v>
      </c>
      <c r="BU22" s="3"/>
      <c r="BV22" s="33"/>
      <c r="BW22" s="31">
        <v>150</v>
      </c>
      <c r="BX22" s="31">
        <v>150</v>
      </c>
      <c r="BY22" s="31">
        <v>150</v>
      </c>
      <c r="BZ22" s="31">
        <v>120</v>
      </c>
      <c r="CA22" s="31">
        <v>150</v>
      </c>
      <c r="CB22" s="31">
        <v>160</v>
      </c>
      <c r="CC22" s="23"/>
      <c r="CD22" s="24"/>
      <c r="CE22" s="31">
        <v>12</v>
      </c>
      <c r="CF22" s="31">
        <v>9</v>
      </c>
      <c r="CG22" s="31">
        <v>5</v>
      </c>
      <c r="CH22" s="31">
        <v>13</v>
      </c>
      <c r="CI22" s="31">
        <v>7</v>
      </c>
      <c r="CJ22" s="31">
        <v>7</v>
      </c>
      <c r="CK22" s="23"/>
      <c r="CL22" s="24"/>
    </row>
    <row r="23" spans="1:90">
      <c r="B23" s="1" t="s">
        <v>28</v>
      </c>
      <c r="C23" s="3">
        <v>45252</v>
      </c>
      <c r="D23" s="3">
        <v>45257</v>
      </c>
      <c r="E23" s="1">
        <v>1.2847222222222543</v>
      </c>
      <c r="F23" s="1">
        <v>1.6319444444443418</v>
      </c>
      <c r="G23" s="1">
        <v>3.7847222222221522</v>
      </c>
      <c r="H23" s="1">
        <v>2.7083333333333437</v>
      </c>
      <c r="I23" s="1">
        <v>6.9444444444444509</v>
      </c>
      <c r="J23" s="1">
        <v>3.0555555555556237</v>
      </c>
      <c r="K23" s="1">
        <f t="shared" si="0"/>
        <v>1.2847222222222543</v>
      </c>
      <c r="L23" s="1">
        <f t="shared" si="3"/>
        <v>6.7013888888887481</v>
      </c>
      <c r="M23" s="1">
        <f t="shared" si="4"/>
        <v>9.4097222222220918</v>
      </c>
      <c r="N23" s="56">
        <v>22.112500000000001</v>
      </c>
      <c r="O23" s="54">
        <v>21.8</v>
      </c>
      <c r="P23" s="54">
        <v>10.4375</v>
      </c>
      <c r="Q23" s="54">
        <v>9.4249999999999989</v>
      </c>
      <c r="R23" s="54">
        <v>7.762500000000002</v>
      </c>
      <c r="S23" s="54">
        <v>5.7416666666666671</v>
      </c>
      <c r="T23" s="26"/>
      <c r="U23" s="26"/>
      <c r="V23" s="27"/>
      <c r="W23" s="25" t="s">
        <v>62</v>
      </c>
      <c r="X23" s="39" t="s">
        <v>62</v>
      </c>
      <c r="Y23" s="39" t="s">
        <v>62</v>
      </c>
      <c r="Z23" s="39" t="s">
        <v>62</v>
      </c>
      <c r="AA23" s="39" t="s">
        <v>62</v>
      </c>
      <c r="AB23" s="39" t="s">
        <v>62</v>
      </c>
      <c r="AC23" s="27"/>
      <c r="AD23" s="25" t="s">
        <v>62</v>
      </c>
      <c r="AE23" s="39" t="s">
        <v>62</v>
      </c>
      <c r="AF23" s="39" t="s">
        <v>62</v>
      </c>
      <c r="AG23" s="39" t="s">
        <v>62</v>
      </c>
      <c r="AH23" s="39" t="s">
        <v>62</v>
      </c>
      <c r="AI23" s="39" t="s">
        <v>62</v>
      </c>
      <c r="AJ23" s="27"/>
      <c r="AK23" s="25" t="s">
        <v>62</v>
      </c>
      <c r="AL23" s="39" t="s">
        <v>62</v>
      </c>
      <c r="AM23" s="39" t="s">
        <v>62</v>
      </c>
      <c r="AN23" s="39" t="s">
        <v>62</v>
      </c>
      <c r="AO23" s="39" t="s">
        <v>62</v>
      </c>
      <c r="AP23" s="39" t="s">
        <v>62</v>
      </c>
      <c r="AQ23" s="27"/>
      <c r="AR23" s="25" t="s">
        <v>62</v>
      </c>
      <c r="AS23" s="39" t="s">
        <v>62</v>
      </c>
      <c r="AT23" s="39" t="s">
        <v>62</v>
      </c>
      <c r="AU23" s="39" t="s">
        <v>62</v>
      </c>
      <c r="AV23" s="39" t="s">
        <v>62</v>
      </c>
      <c r="AW23" s="39" t="s">
        <v>62</v>
      </c>
      <c r="AX23" s="27"/>
      <c r="AY23" s="31">
        <v>0</v>
      </c>
      <c r="AZ23" s="31">
        <v>0.1</v>
      </c>
      <c r="BA23" s="31">
        <v>0.1</v>
      </c>
      <c r="BB23" s="31">
        <v>28.2</v>
      </c>
      <c r="BC23" s="31">
        <v>80</v>
      </c>
      <c r="BD23" s="31">
        <v>46.3</v>
      </c>
      <c r="BE23" s="1">
        <f t="shared" si="5"/>
        <v>154.69999999999999</v>
      </c>
      <c r="BF23" s="24"/>
      <c r="BG23" s="31">
        <v>27.8</v>
      </c>
      <c r="BH23" s="31">
        <v>28</v>
      </c>
      <c r="BI23" s="31">
        <v>27.9</v>
      </c>
      <c r="BJ23" s="31">
        <v>27.2</v>
      </c>
      <c r="BK23" s="31">
        <v>24.7</v>
      </c>
      <c r="BL23" s="31">
        <v>24.6</v>
      </c>
      <c r="BM23" s="23"/>
      <c r="BN23" s="24"/>
      <c r="BO23" s="31">
        <v>82</v>
      </c>
      <c r="BP23" s="31">
        <v>83</v>
      </c>
      <c r="BQ23" s="31">
        <v>87</v>
      </c>
      <c r="BR23" s="31">
        <v>89</v>
      </c>
      <c r="BS23" s="31">
        <v>96</v>
      </c>
      <c r="BT23" s="31">
        <v>95</v>
      </c>
      <c r="BU23" s="3"/>
      <c r="BV23" s="33"/>
      <c r="BW23" s="31">
        <v>40</v>
      </c>
      <c r="BX23" s="31">
        <v>150</v>
      </c>
      <c r="BY23" s="31">
        <v>150</v>
      </c>
      <c r="BZ23" s="31">
        <v>150</v>
      </c>
      <c r="CA23" s="31">
        <v>140</v>
      </c>
      <c r="CB23" s="31">
        <v>180</v>
      </c>
      <c r="CC23" s="23"/>
      <c r="CD23" s="24"/>
      <c r="CE23" s="31">
        <v>14</v>
      </c>
      <c r="CF23" s="31">
        <v>12</v>
      </c>
      <c r="CG23" s="31">
        <v>8</v>
      </c>
      <c r="CH23" s="31">
        <v>16</v>
      </c>
      <c r="CI23" s="31">
        <v>6</v>
      </c>
      <c r="CJ23" s="31">
        <v>5</v>
      </c>
      <c r="CK23" s="23"/>
      <c r="CL23" s="24"/>
    </row>
    <row r="24" spans="1:90">
      <c r="B24" s="1" t="s">
        <v>31</v>
      </c>
      <c r="C24" s="3">
        <v>45257</v>
      </c>
      <c r="D24" s="3">
        <v>45262</v>
      </c>
      <c r="E24" s="1">
        <v>0.90277777777781332</v>
      </c>
      <c r="F24" s="1">
        <v>1.6666666666667913</v>
      </c>
      <c r="G24" s="1">
        <v>2.9861111111111098</v>
      </c>
      <c r="H24" s="1">
        <v>2.0833333333332966</v>
      </c>
      <c r="I24" s="1">
        <v>7.3611111111111489</v>
      </c>
      <c r="J24" s="1">
        <v>2.8472222222221784</v>
      </c>
      <c r="K24" s="1">
        <f t="shared" si="0"/>
        <v>0.90277777777781332</v>
      </c>
      <c r="L24" s="1">
        <f t="shared" si="3"/>
        <v>5.5555555555557143</v>
      </c>
      <c r="M24" s="1">
        <f t="shared" si="4"/>
        <v>7.638888888889011</v>
      </c>
      <c r="N24" s="56">
        <v>5.7416666666666671</v>
      </c>
      <c r="O24" s="54">
        <v>8.3125000000000018</v>
      </c>
      <c r="P24" s="54">
        <v>11.3375</v>
      </c>
      <c r="Q24" s="54">
        <v>10.616666666666669</v>
      </c>
      <c r="R24" s="32">
        <v>6.84</v>
      </c>
      <c r="S24" s="32">
        <v>7.74</v>
      </c>
      <c r="T24" s="32"/>
      <c r="U24" s="26"/>
      <c r="V24" s="27"/>
      <c r="W24" s="25" t="s">
        <v>62</v>
      </c>
      <c r="X24" s="39" t="s">
        <v>62</v>
      </c>
      <c r="Y24" s="39" t="s">
        <v>62</v>
      </c>
      <c r="Z24" s="39" t="s">
        <v>62</v>
      </c>
      <c r="AA24" s="39" t="s">
        <v>62</v>
      </c>
      <c r="AB24" s="39" t="s">
        <v>62</v>
      </c>
      <c r="AC24" s="27"/>
      <c r="AD24" s="25" t="s">
        <v>62</v>
      </c>
      <c r="AE24" s="39" t="s">
        <v>62</v>
      </c>
      <c r="AF24" s="39" t="s">
        <v>62</v>
      </c>
      <c r="AG24" s="39" t="s">
        <v>62</v>
      </c>
      <c r="AH24" s="39" t="s">
        <v>62</v>
      </c>
      <c r="AI24" s="39" t="s">
        <v>62</v>
      </c>
      <c r="AJ24" s="27"/>
      <c r="AK24" s="25" t="s">
        <v>62</v>
      </c>
      <c r="AL24" s="39" t="s">
        <v>62</v>
      </c>
      <c r="AM24" s="39" t="s">
        <v>62</v>
      </c>
      <c r="AN24" s="39" t="s">
        <v>62</v>
      </c>
      <c r="AO24" s="39" t="s">
        <v>62</v>
      </c>
      <c r="AP24" s="39" t="s">
        <v>62</v>
      </c>
      <c r="AQ24" s="27"/>
      <c r="AR24" s="25" t="s">
        <v>62</v>
      </c>
      <c r="AS24" s="39" t="s">
        <v>62</v>
      </c>
      <c r="AT24" s="39" t="s">
        <v>62</v>
      </c>
      <c r="AU24" s="39" t="s">
        <v>62</v>
      </c>
      <c r="AV24" s="39" t="s">
        <v>62</v>
      </c>
      <c r="AW24" s="39" t="s">
        <v>62</v>
      </c>
      <c r="AX24" s="27"/>
      <c r="AY24" s="31">
        <v>46.3</v>
      </c>
      <c r="AZ24" s="31">
        <v>2.8</v>
      </c>
      <c r="BA24" s="31">
        <v>5.5</v>
      </c>
      <c r="BB24" s="31">
        <v>4.5999999999999996</v>
      </c>
      <c r="BC24" s="31">
        <v>6.5</v>
      </c>
      <c r="BD24" s="31">
        <v>18.8</v>
      </c>
      <c r="BE24" s="1">
        <f t="shared" si="5"/>
        <v>84.499999999999986</v>
      </c>
      <c r="BF24" s="24"/>
      <c r="BG24" s="31">
        <v>24.6</v>
      </c>
      <c r="BH24" s="31">
        <v>26.7</v>
      </c>
      <c r="BI24" s="31">
        <v>26.7</v>
      </c>
      <c r="BJ24" s="31">
        <v>27.1</v>
      </c>
      <c r="BK24" s="31">
        <v>28</v>
      </c>
      <c r="BL24" s="31">
        <v>27.3</v>
      </c>
      <c r="BM24" s="23"/>
      <c r="BN24" s="24"/>
      <c r="BO24" s="31">
        <v>95</v>
      </c>
      <c r="BP24" s="31">
        <v>90</v>
      </c>
      <c r="BQ24" s="31">
        <v>91</v>
      </c>
      <c r="BR24" s="31">
        <v>92</v>
      </c>
      <c r="BS24" s="31">
        <v>90</v>
      </c>
      <c r="BT24" s="31">
        <v>89</v>
      </c>
      <c r="BU24" s="3"/>
      <c r="BV24" s="33"/>
      <c r="BW24" s="31">
        <v>180</v>
      </c>
      <c r="BX24" s="31">
        <v>150</v>
      </c>
      <c r="BY24" s="31">
        <v>150</v>
      </c>
      <c r="BZ24" s="31">
        <v>150</v>
      </c>
      <c r="CA24" s="31">
        <v>150</v>
      </c>
      <c r="CB24" s="31">
        <v>150</v>
      </c>
      <c r="CC24" s="23"/>
      <c r="CD24" s="24"/>
      <c r="CE24" s="31">
        <v>5</v>
      </c>
      <c r="CF24" s="31">
        <v>12</v>
      </c>
      <c r="CG24" s="31">
        <v>12</v>
      </c>
      <c r="CH24" s="31">
        <v>8</v>
      </c>
      <c r="CI24" s="31">
        <v>7</v>
      </c>
      <c r="CJ24" s="31">
        <v>11</v>
      </c>
      <c r="CK24" s="23"/>
      <c r="CL24" s="24"/>
    </row>
    <row r="25" spans="1:90">
      <c r="A25" s="1" t="s">
        <v>51</v>
      </c>
      <c r="B25" s="1" t="s">
        <v>26</v>
      </c>
      <c r="C25" s="3">
        <v>45263</v>
      </c>
      <c r="D25" s="3">
        <v>45268</v>
      </c>
      <c r="E25" s="1">
        <v>1.0416666666666483</v>
      </c>
      <c r="F25" s="1">
        <v>2.1180555555555536</v>
      </c>
      <c r="G25" s="1">
        <v>2.4652777777777377</v>
      </c>
      <c r="H25" s="1">
        <v>2.6736111111110867</v>
      </c>
      <c r="I25" s="1">
        <v>7.2569444444444748</v>
      </c>
      <c r="J25" s="1">
        <v>1.9097222222222046</v>
      </c>
      <c r="K25" s="1">
        <f t="shared" si="0"/>
        <v>1.0416666666666483</v>
      </c>
      <c r="L25" s="20">
        <f t="shared" si="3"/>
        <v>5.6249999999999396</v>
      </c>
      <c r="M25" s="1">
        <f t="shared" si="4"/>
        <v>8.2986111111110255</v>
      </c>
      <c r="N25" s="41">
        <v>6.03</v>
      </c>
      <c r="O25" s="32">
        <v>5.05</v>
      </c>
      <c r="P25" s="32">
        <v>7.55</v>
      </c>
      <c r="Q25" s="32">
        <v>9.85</v>
      </c>
      <c r="R25" s="32">
        <v>9.5500000000000007</v>
      </c>
      <c r="S25" s="32">
        <v>9.3699999999999992</v>
      </c>
      <c r="W25" s="1" t="s">
        <v>62</v>
      </c>
      <c r="X25" s="1" t="s">
        <v>62</v>
      </c>
      <c r="Y25" s="1" t="s">
        <v>62</v>
      </c>
      <c r="Z25" s="1" t="s">
        <v>62</v>
      </c>
      <c r="AA25" s="1" t="s">
        <v>62</v>
      </c>
      <c r="AB25" s="1" t="s">
        <v>62</v>
      </c>
      <c r="AD25" s="1" t="s">
        <v>62</v>
      </c>
      <c r="AE25" s="1" t="s">
        <v>62</v>
      </c>
      <c r="AF25" s="1" t="s">
        <v>62</v>
      </c>
      <c r="AG25" s="1" t="s">
        <v>62</v>
      </c>
      <c r="AH25" s="1" t="s">
        <v>62</v>
      </c>
      <c r="AI25" s="1" t="s">
        <v>62</v>
      </c>
      <c r="AK25" s="1" t="s">
        <v>62</v>
      </c>
      <c r="AL25" s="1" t="s">
        <v>62</v>
      </c>
      <c r="AM25" s="1" t="s">
        <v>62</v>
      </c>
      <c r="AN25" s="1" t="s">
        <v>62</v>
      </c>
      <c r="AO25" s="1" t="s">
        <v>62</v>
      </c>
      <c r="AP25" s="1" t="s">
        <v>62</v>
      </c>
      <c r="AR25" s="1" t="s">
        <v>62</v>
      </c>
      <c r="AS25" s="1" t="s">
        <v>62</v>
      </c>
      <c r="AT25" s="1" t="s">
        <v>62</v>
      </c>
      <c r="AU25" s="1" t="s">
        <v>62</v>
      </c>
      <c r="AV25" s="1" t="s">
        <v>62</v>
      </c>
      <c r="AW25" s="1" t="s">
        <v>62</v>
      </c>
      <c r="AY25" s="31">
        <v>21.4</v>
      </c>
      <c r="AZ25" s="31">
        <v>0.2</v>
      </c>
      <c r="BA25" s="31">
        <v>0</v>
      </c>
      <c r="BB25" s="31">
        <v>0.5</v>
      </c>
      <c r="BC25" s="31">
        <v>0</v>
      </c>
      <c r="BD25" s="31">
        <v>0</v>
      </c>
      <c r="BE25" s="1">
        <f>SUM(AY25:BD25)</f>
        <v>22.099999999999998</v>
      </c>
      <c r="BG25" s="31">
        <v>26.8</v>
      </c>
      <c r="BH25" s="31">
        <v>26.5</v>
      </c>
      <c r="BI25" s="31">
        <v>27.5</v>
      </c>
      <c r="BJ25" s="31">
        <v>28.4</v>
      </c>
      <c r="BK25" s="31">
        <v>28.1</v>
      </c>
      <c r="BL25" s="31">
        <v>28.5</v>
      </c>
      <c r="BO25" s="31">
        <v>92</v>
      </c>
      <c r="BP25" s="31">
        <v>91</v>
      </c>
      <c r="BQ25" s="31">
        <v>86</v>
      </c>
      <c r="BR25" s="31">
        <v>85</v>
      </c>
      <c r="BS25" s="31">
        <v>85</v>
      </c>
      <c r="BT25" s="31">
        <v>88</v>
      </c>
      <c r="BU25" s="3"/>
      <c r="BV25" s="33"/>
      <c r="BW25" s="31">
        <v>150</v>
      </c>
      <c r="BX25" s="31">
        <v>20</v>
      </c>
      <c r="BY25" s="31">
        <v>150</v>
      </c>
      <c r="BZ25" s="31">
        <v>150</v>
      </c>
      <c r="CA25" s="31">
        <v>20</v>
      </c>
      <c r="CB25" s="31">
        <v>150</v>
      </c>
      <c r="CE25" s="31">
        <v>10</v>
      </c>
      <c r="CF25" s="31">
        <v>8</v>
      </c>
      <c r="CG25" s="31">
        <v>12</v>
      </c>
      <c r="CH25" s="31">
        <v>13</v>
      </c>
      <c r="CI25" s="31">
        <v>10</v>
      </c>
      <c r="CJ25" s="31">
        <v>12</v>
      </c>
    </row>
    <row r="26" spans="1:90">
      <c r="B26" s="1" t="s">
        <v>27</v>
      </c>
      <c r="C26" s="3">
        <v>45269</v>
      </c>
      <c r="D26" s="3">
        <v>45274</v>
      </c>
      <c r="E26" s="1">
        <v>1.4583333333333461</v>
      </c>
      <c r="F26" s="1">
        <v>3.9930555555555012</v>
      </c>
      <c r="G26" s="1">
        <v>6.0069444444443807</v>
      </c>
      <c r="H26" s="1">
        <v>2.9861111111111098</v>
      </c>
      <c r="I26" s="1">
        <v>7.7083333333333321</v>
      </c>
      <c r="J26" s="1">
        <v>2.8819444444444353</v>
      </c>
      <c r="K26" s="1">
        <f t="shared" si="0"/>
        <v>1.4583333333333461</v>
      </c>
      <c r="L26" s="1">
        <f t="shared" si="3"/>
        <v>11.458333333333229</v>
      </c>
      <c r="M26" s="1">
        <f t="shared" si="4"/>
        <v>14.44444444444434</v>
      </c>
      <c r="N26" s="41">
        <v>11.34</v>
      </c>
      <c r="O26" s="32">
        <v>13.5</v>
      </c>
      <c r="P26" s="32">
        <v>14.98</v>
      </c>
      <c r="Q26" s="32">
        <v>18.72</v>
      </c>
      <c r="R26" s="32">
        <v>20.25</v>
      </c>
      <c r="S26" s="32">
        <v>17.04</v>
      </c>
      <c r="W26" s="1" t="s">
        <v>62</v>
      </c>
      <c r="X26" s="1" t="s">
        <v>62</v>
      </c>
      <c r="Y26" s="1" t="s">
        <v>62</v>
      </c>
      <c r="Z26" s="1" t="s">
        <v>62</v>
      </c>
      <c r="AA26" s="1" t="s">
        <v>62</v>
      </c>
      <c r="AB26" s="1" t="s">
        <v>62</v>
      </c>
      <c r="AD26" s="1" t="s">
        <v>62</v>
      </c>
      <c r="AE26" s="1" t="s">
        <v>62</v>
      </c>
      <c r="AF26" s="1" t="s">
        <v>62</v>
      </c>
      <c r="AG26" s="1" t="s">
        <v>62</v>
      </c>
      <c r="AH26" s="1" t="s">
        <v>62</v>
      </c>
      <c r="AI26" s="1" t="s">
        <v>62</v>
      </c>
      <c r="AK26" s="1" t="s">
        <v>62</v>
      </c>
      <c r="AL26" s="1" t="s">
        <v>62</v>
      </c>
      <c r="AM26" s="1" t="s">
        <v>62</v>
      </c>
      <c r="AN26" s="1" t="s">
        <v>62</v>
      </c>
      <c r="AO26" s="1" t="s">
        <v>62</v>
      </c>
      <c r="AP26" s="1" t="s">
        <v>62</v>
      </c>
      <c r="AR26" s="1" t="s">
        <v>62</v>
      </c>
      <c r="AS26" s="1" t="s">
        <v>62</v>
      </c>
      <c r="AT26" s="1" t="s">
        <v>62</v>
      </c>
      <c r="AU26" s="1" t="s">
        <v>62</v>
      </c>
      <c r="AV26" s="1" t="s">
        <v>62</v>
      </c>
      <c r="AW26" s="1" t="s">
        <v>62</v>
      </c>
      <c r="AY26" s="31">
        <v>0</v>
      </c>
      <c r="AZ26" s="31">
        <v>0</v>
      </c>
      <c r="BA26" s="31">
        <v>0</v>
      </c>
      <c r="BB26" s="31">
        <v>0</v>
      </c>
      <c r="BC26" s="31">
        <v>0</v>
      </c>
      <c r="BD26" s="31">
        <v>1.4</v>
      </c>
      <c r="BE26" s="1">
        <f t="shared" si="5"/>
        <v>1.4</v>
      </c>
      <c r="BG26" s="31">
        <v>28.1</v>
      </c>
      <c r="BH26" s="31">
        <v>28.2</v>
      </c>
      <c r="BI26" s="31">
        <v>28.1</v>
      </c>
      <c r="BJ26" s="31">
        <v>28.4</v>
      </c>
      <c r="BK26" s="31">
        <v>27.9</v>
      </c>
      <c r="BL26" s="31">
        <v>27.9</v>
      </c>
      <c r="BO26" s="31">
        <v>84</v>
      </c>
      <c r="BP26" s="31">
        <v>84</v>
      </c>
      <c r="BQ26" s="31">
        <v>81</v>
      </c>
      <c r="BR26" s="31">
        <v>85</v>
      </c>
      <c r="BS26" s="31">
        <v>84</v>
      </c>
      <c r="BT26" s="31">
        <v>86</v>
      </c>
      <c r="BU26" s="3"/>
      <c r="BV26" s="33"/>
      <c r="BW26" s="31">
        <v>150</v>
      </c>
      <c r="BX26" s="31">
        <v>200</v>
      </c>
      <c r="BY26" s="31">
        <v>40</v>
      </c>
      <c r="BZ26" s="31">
        <v>40</v>
      </c>
      <c r="CA26" s="31">
        <v>40</v>
      </c>
      <c r="CB26" s="31">
        <v>40</v>
      </c>
      <c r="CE26" s="31">
        <v>13</v>
      </c>
      <c r="CF26" s="31">
        <v>8</v>
      </c>
      <c r="CG26" s="31">
        <v>9</v>
      </c>
      <c r="CH26" s="31">
        <v>8</v>
      </c>
      <c r="CI26" s="31">
        <v>12</v>
      </c>
      <c r="CJ26" s="31">
        <v>13</v>
      </c>
    </row>
    <row r="27" spans="1:90">
      <c r="B27" s="1" t="s">
        <v>28</v>
      </c>
      <c r="C27" s="3">
        <v>45275</v>
      </c>
      <c r="D27" s="3">
        <v>45280</v>
      </c>
      <c r="E27" s="1">
        <v>1.3888888888889288</v>
      </c>
      <c r="F27" s="1">
        <v>3.1944444444445552</v>
      </c>
      <c r="G27" s="1">
        <v>3.5763888888888999</v>
      </c>
      <c r="H27" s="1">
        <v>2.8472222222221784</v>
      </c>
      <c r="I27" s="1">
        <v>8.6111111111111462</v>
      </c>
      <c r="J27" s="1">
        <v>3.5069444444444824</v>
      </c>
      <c r="K27" s="1">
        <f t="shared" si="0"/>
        <v>1.3888888888889288</v>
      </c>
      <c r="L27" s="1">
        <f t="shared" si="3"/>
        <v>8.1597222222223849</v>
      </c>
      <c r="M27" s="1">
        <f t="shared" si="4"/>
        <v>11.006944444444564</v>
      </c>
      <c r="N27" s="41">
        <v>12.45</v>
      </c>
      <c r="O27" s="32">
        <v>13.05</v>
      </c>
      <c r="P27" s="32">
        <v>12.23</v>
      </c>
      <c r="Q27" s="32">
        <v>13.34</v>
      </c>
      <c r="R27" s="32">
        <v>15.03</v>
      </c>
      <c r="S27" s="32">
        <v>13.28</v>
      </c>
      <c r="W27" s="1" t="s">
        <v>62</v>
      </c>
      <c r="X27" s="1" t="s">
        <v>62</v>
      </c>
      <c r="Y27" s="1" t="s">
        <v>62</v>
      </c>
      <c r="Z27" s="1" t="s">
        <v>62</v>
      </c>
      <c r="AA27" s="1" t="s">
        <v>62</v>
      </c>
      <c r="AB27" s="1" t="s">
        <v>62</v>
      </c>
      <c r="AD27" s="1" t="s">
        <v>62</v>
      </c>
      <c r="AE27" s="1" t="s">
        <v>62</v>
      </c>
      <c r="AF27" s="1" t="s">
        <v>62</v>
      </c>
      <c r="AG27" s="1" t="s">
        <v>62</v>
      </c>
      <c r="AH27" s="1" t="s">
        <v>62</v>
      </c>
      <c r="AI27" s="1" t="s">
        <v>62</v>
      </c>
      <c r="AK27" s="1" t="s">
        <v>62</v>
      </c>
      <c r="AL27" s="1" t="s">
        <v>62</v>
      </c>
      <c r="AM27" s="1" t="s">
        <v>62</v>
      </c>
      <c r="AN27" s="1" t="s">
        <v>62</v>
      </c>
      <c r="AO27" s="1" t="s">
        <v>62</v>
      </c>
      <c r="AP27" s="1" t="s">
        <v>62</v>
      </c>
      <c r="AR27" s="1" t="s">
        <v>62</v>
      </c>
      <c r="AS27" s="1" t="s">
        <v>62</v>
      </c>
      <c r="AT27" s="1" t="s">
        <v>62</v>
      </c>
      <c r="AU27" s="1" t="s">
        <v>62</v>
      </c>
      <c r="AV27" s="1" t="s">
        <v>62</v>
      </c>
      <c r="AW27" s="1" t="s">
        <v>62</v>
      </c>
      <c r="AY27" s="31">
        <v>14.1</v>
      </c>
      <c r="AZ27" s="31">
        <v>0</v>
      </c>
      <c r="BA27" s="31">
        <v>0</v>
      </c>
      <c r="BB27" s="31">
        <v>0</v>
      </c>
      <c r="BC27" s="31">
        <v>0</v>
      </c>
      <c r="BE27" s="1">
        <f t="shared" si="5"/>
        <v>14.1</v>
      </c>
      <c r="BG27" s="31">
        <v>27</v>
      </c>
      <c r="BH27" s="31">
        <v>27.7</v>
      </c>
      <c r="BI27" s="31">
        <v>28</v>
      </c>
      <c r="BJ27" s="31">
        <v>27.4</v>
      </c>
      <c r="BK27" s="31">
        <v>27.7</v>
      </c>
      <c r="BO27" s="31">
        <v>90</v>
      </c>
      <c r="BP27" s="31">
        <v>85</v>
      </c>
      <c r="BQ27" s="31">
        <v>83</v>
      </c>
      <c r="BR27" s="31">
        <v>85</v>
      </c>
      <c r="BS27" s="31">
        <v>85</v>
      </c>
      <c r="BT27" s="31"/>
      <c r="BU27" s="3"/>
      <c r="BV27" s="33"/>
      <c r="BW27" s="31">
        <v>40</v>
      </c>
      <c r="BX27" s="31">
        <v>40</v>
      </c>
      <c r="BY27" s="31">
        <v>50</v>
      </c>
      <c r="BZ27" s="31">
        <v>150</v>
      </c>
      <c r="CA27" s="31">
        <v>30</v>
      </c>
      <c r="CE27" s="31">
        <v>14</v>
      </c>
      <c r="CF27" s="31">
        <v>15</v>
      </c>
      <c r="CG27" s="31">
        <v>15</v>
      </c>
      <c r="CH27" s="31">
        <v>14</v>
      </c>
      <c r="CI27" s="31">
        <v>18</v>
      </c>
    </row>
    <row r="28" spans="1:90">
      <c r="B28" s="1" t="s">
        <v>31</v>
      </c>
      <c r="C28" s="3">
        <v>45281</v>
      </c>
      <c r="D28" s="3">
        <v>45286</v>
      </c>
      <c r="E28" s="1">
        <v>1.8055555555555303</v>
      </c>
      <c r="F28" s="1">
        <v>3.2638888888886837</v>
      </c>
      <c r="G28" s="1">
        <v>3.749999999999992</v>
      </c>
      <c r="H28" s="1">
        <v>2.7777777777777608</v>
      </c>
      <c r="I28" s="1">
        <v>12.881944444444413</v>
      </c>
      <c r="J28" s="1">
        <v>7.0833333333333828</v>
      </c>
      <c r="K28" s="1">
        <f t="shared" si="0"/>
        <v>1.8055555555555303</v>
      </c>
      <c r="L28" s="1">
        <f t="shared" si="3"/>
        <v>8.8194444444442048</v>
      </c>
      <c r="M28" s="1">
        <f t="shared" si="4"/>
        <v>11.597222222221966</v>
      </c>
      <c r="N28" s="41">
        <v>13.7</v>
      </c>
      <c r="O28" s="32">
        <v>9.65</v>
      </c>
      <c r="P28" s="32">
        <v>13.28</v>
      </c>
      <c r="Q28" s="32">
        <v>12.87</v>
      </c>
      <c r="R28" s="32">
        <v>14.53</v>
      </c>
      <c r="S28" s="32">
        <v>17.57</v>
      </c>
      <c r="AY28" s="31">
        <v>0.4</v>
      </c>
      <c r="AZ28" s="31" t="s">
        <v>22</v>
      </c>
      <c r="BA28" s="31">
        <v>0.7</v>
      </c>
      <c r="BB28" s="31">
        <v>17.899999999999999</v>
      </c>
      <c r="BC28" s="31">
        <v>1.1000000000000001</v>
      </c>
      <c r="BD28" s="31">
        <v>0</v>
      </c>
      <c r="BE28" s="1">
        <f t="shared" si="5"/>
        <v>20.100000000000001</v>
      </c>
      <c r="BG28" s="31">
        <v>27.3</v>
      </c>
      <c r="BH28" s="31">
        <v>27.4</v>
      </c>
      <c r="BI28" s="31">
        <v>26.8</v>
      </c>
      <c r="BJ28" s="31">
        <v>27.2</v>
      </c>
      <c r="BK28" s="31">
        <v>25</v>
      </c>
      <c r="BL28" s="31">
        <v>26.6</v>
      </c>
      <c r="BO28" s="31">
        <v>85</v>
      </c>
      <c r="BP28" s="31">
        <v>82</v>
      </c>
      <c r="BQ28" s="31">
        <v>75</v>
      </c>
      <c r="BR28" s="31">
        <v>80</v>
      </c>
      <c r="BS28" s="31">
        <v>88</v>
      </c>
      <c r="BT28" s="31">
        <v>83</v>
      </c>
      <c r="BU28" s="3"/>
      <c r="BV28" s="33"/>
      <c r="BW28" s="31">
        <v>50</v>
      </c>
      <c r="BX28" s="31">
        <v>40</v>
      </c>
      <c r="BY28" s="31">
        <v>20</v>
      </c>
      <c r="BZ28" s="31">
        <v>50</v>
      </c>
      <c r="CA28" s="31">
        <v>60</v>
      </c>
      <c r="CB28" s="31">
        <v>20</v>
      </c>
      <c r="CE28" s="31">
        <v>15</v>
      </c>
      <c r="CF28" s="31">
        <v>20</v>
      </c>
      <c r="CG28" s="31">
        <v>16</v>
      </c>
      <c r="CH28" s="31">
        <v>20</v>
      </c>
      <c r="CI28" s="31">
        <v>14</v>
      </c>
      <c r="CJ28" s="31">
        <v>15</v>
      </c>
    </row>
    <row r="29" spans="1:90">
      <c r="M29" s="1"/>
      <c r="N29" s="19"/>
    </row>
    <row r="30" spans="1:90">
      <c r="M30" s="1"/>
      <c r="N30" s="19"/>
    </row>
  </sheetData>
  <mergeCells count="33">
    <mergeCell ref="M2:M3"/>
    <mergeCell ref="N2:V2"/>
    <mergeCell ref="I2:I3"/>
    <mergeCell ref="J2:J3"/>
    <mergeCell ref="K2:K3"/>
    <mergeCell ref="L2:L3"/>
    <mergeCell ref="A1:D1"/>
    <mergeCell ref="A2:A3"/>
    <mergeCell ref="B2:B3"/>
    <mergeCell ref="C2:C3"/>
    <mergeCell ref="D2:D3"/>
    <mergeCell ref="BO2:BV2"/>
    <mergeCell ref="BW2:CD2"/>
    <mergeCell ref="CE2:CL2"/>
    <mergeCell ref="E1:M1"/>
    <mergeCell ref="N1:AX1"/>
    <mergeCell ref="AY1:CL1"/>
    <mergeCell ref="W2:AC2"/>
    <mergeCell ref="AD2:AJ2"/>
    <mergeCell ref="AK2:AQ2"/>
    <mergeCell ref="AR2:AX2"/>
    <mergeCell ref="AY2:BF2"/>
    <mergeCell ref="BG2:BN2"/>
    <mergeCell ref="E2:E3"/>
    <mergeCell ref="F2:F3"/>
    <mergeCell ref="G2:G3"/>
    <mergeCell ref="H2:H3"/>
    <mergeCell ref="CN9:CP9"/>
    <mergeCell ref="CN4:CP4"/>
    <mergeCell ref="CN5:CP5"/>
    <mergeCell ref="CN6:CP6"/>
    <mergeCell ref="CN7:CP7"/>
    <mergeCell ref="CN8:CP8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5049F-CBB1-4ECC-A96C-15175DC5C888}">
  <dimension ref="A1:CP29"/>
  <sheetViews>
    <sheetView tabSelected="1" zoomScaleNormal="100" workbookViewId="0">
      <selection activeCell="D17" sqref="D17"/>
    </sheetView>
  </sheetViews>
  <sheetFormatPr defaultColWidth="9" defaultRowHeight="15"/>
  <cols>
    <col min="1" max="2" width="9" style="1"/>
    <col min="3" max="3" width="10.85546875" style="1" customWidth="1"/>
    <col min="4" max="4" width="11.85546875" style="1" customWidth="1"/>
    <col min="5" max="5" width="12.28515625" style="1" customWidth="1"/>
    <col min="6" max="6" width="11.7109375" style="1" customWidth="1"/>
    <col min="7" max="7" width="13.140625" style="1" customWidth="1"/>
    <col min="8" max="9" width="13.42578125" style="1" customWidth="1"/>
    <col min="10" max="10" width="14" style="1" customWidth="1"/>
    <col min="11" max="11" width="11.7109375" style="1" customWidth="1"/>
    <col min="12" max="12" width="12" style="1" customWidth="1"/>
    <col min="13" max="13" width="10.7109375" style="7" customWidth="1"/>
    <col min="14" max="21" width="9" style="1"/>
    <col min="22" max="22" width="9" style="7"/>
    <col min="23" max="28" width="9" style="1"/>
    <col min="29" max="29" width="9" style="7"/>
    <col min="30" max="35" width="9" style="1"/>
    <col min="36" max="36" width="9" style="7"/>
    <col min="37" max="42" width="9" style="1"/>
    <col min="43" max="43" width="9" style="7"/>
    <col min="44" max="48" width="9" style="1"/>
    <col min="49" max="49" width="10.42578125" style="1" customWidth="1"/>
    <col min="50" max="50" width="12.28515625" style="7" customWidth="1"/>
    <col min="51" max="57" width="9" style="1"/>
    <col min="58" max="58" width="9" style="7"/>
    <col min="59" max="65" width="9" style="1"/>
    <col min="66" max="66" width="9" style="7"/>
    <col min="67" max="72" width="9" style="1"/>
    <col min="73" max="73" width="10.85546875" style="1" customWidth="1"/>
    <col min="74" max="74" width="11.28515625" style="7" customWidth="1"/>
    <col min="75" max="81" width="9" style="1"/>
    <col min="82" max="82" width="9" style="7"/>
    <col min="83" max="89" width="9" style="1"/>
    <col min="90" max="90" width="9" style="7"/>
    <col min="91" max="16384" width="9" style="1"/>
  </cols>
  <sheetData>
    <row r="1" spans="1:94" customFormat="1">
      <c r="A1" s="73" t="s">
        <v>0</v>
      </c>
      <c r="B1" s="74"/>
      <c r="C1" s="74"/>
      <c r="D1" s="75"/>
      <c r="E1" s="63" t="s">
        <v>1</v>
      </c>
      <c r="F1" s="63"/>
      <c r="G1" s="63"/>
      <c r="H1" s="63"/>
      <c r="I1" s="63"/>
      <c r="J1" s="63"/>
      <c r="K1" s="63"/>
      <c r="L1" s="63"/>
      <c r="M1" s="63"/>
      <c r="N1" s="64" t="s">
        <v>2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5" t="s">
        <v>3</v>
      </c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</row>
    <row r="2" spans="1:94" customFormat="1">
      <c r="A2" s="76" t="s">
        <v>4</v>
      </c>
      <c r="B2" s="76" t="s">
        <v>5</v>
      </c>
      <c r="C2" s="76" t="s">
        <v>6</v>
      </c>
      <c r="D2" s="76" t="s">
        <v>7</v>
      </c>
      <c r="E2" s="71" t="s">
        <v>8</v>
      </c>
      <c r="F2" s="71" t="s">
        <v>9</v>
      </c>
      <c r="G2" s="71" t="s">
        <v>10</v>
      </c>
      <c r="H2" s="71" t="s">
        <v>11</v>
      </c>
      <c r="I2" s="71" t="s">
        <v>12</v>
      </c>
      <c r="J2" s="71" t="s">
        <v>13</v>
      </c>
      <c r="K2" s="78" t="s">
        <v>14</v>
      </c>
      <c r="L2" s="78" t="s">
        <v>15</v>
      </c>
      <c r="M2" s="78" t="s">
        <v>16</v>
      </c>
      <c r="N2" s="80" t="s">
        <v>16</v>
      </c>
      <c r="O2" s="81"/>
      <c r="P2" s="81"/>
      <c r="Q2" s="81"/>
      <c r="R2" s="81"/>
      <c r="S2" s="81"/>
      <c r="T2" s="81"/>
      <c r="U2" s="81"/>
      <c r="V2" s="82"/>
      <c r="W2" s="66" t="s">
        <v>17</v>
      </c>
      <c r="X2" s="66"/>
      <c r="Y2" s="66"/>
      <c r="Z2" s="66"/>
      <c r="AA2" s="66"/>
      <c r="AB2" s="66"/>
      <c r="AC2" s="66"/>
      <c r="AD2" s="67" t="s">
        <v>18</v>
      </c>
      <c r="AE2" s="67"/>
      <c r="AF2" s="67"/>
      <c r="AG2" s="67"/>
      <c r="AH2" s="67"/>
      <c r="AI2" s="67"/>
      <c r="AJ2" s="67"/>
      <c r="AK2" s="60" t="s">
        <v>19</v>
      </c>
      <c r="AL2" s="60"/>
      <c r="AM2" s="60"/>
      <c r="AN2" s="60"/>
      <c r="AO2" s="60"/>
      <c r="AP2" s="60"/>
      <c r="AQ2" s="60"/>
      <c r="AR2" s="68" t="s">
        <v>20</v>
      </c>
      <c r="AS2" s="68"/>
      <c r="AT2" s="68"/>
      <c r="AU2" s="68"/>
      <c r="AV2" s="68"/>
      <c r="AW2" s="68"/>
      <c r="AX2" s="68"/>
      <c r="AY2" s="69" t="s">
        <v>21</v>
      </c>
      <c r="AZ2" s="69"/>
      <c r="BA2" s="69"/>
      <c r="BB2" s="69"/>
      <c r="BC2" s="69"/>
      <c r="BD2" s="69"/>
      <c r="BE2" s="69"/>
      <c r="BF2" s="69"/>
      <c r="BG2" s="70" t="s">
        <v>22</v>
      </c>
      <c r="BH2" s="70"/>
      <c r="BI2" s="70"/>
      <c r="BJ2" s="70"/>
      <c r="BK2" s="70"/>
      <c r="BL2" s="70"/>
      <c r="BM2" s="70"/>
      <c r="BN2" s="70"/>
      <c r="BO2" s="60" t="s">
        <v>23</v>
      </c>
      <c r="BP2" s="60"/>
      <c r="BQ2" s="60"/>
      <c r="BR2" s="60"/>
      <c r="BS2" s="60"/>
      <c r="BT2" s="60"/>
      <c r="BU2" s="60"/>
      <c r="BV2" s="60"/>
      <c r="BW2" s="61" t="s">
        <v>24</v>
      </c>
      <c r="BX2" s="61"/>
      <c r="BY2" s="61"/>
      <c r="BZ2" s="61"/>
      <c r="CA2" s="61"/>
      <c r="CB2" s="61"/>
      <c r="CC2" s="61"/>
      <c r="CD2" s="61"/>
      <c r="CE2" s="62" t="s">
        <v>25</v>
      </c>
      <c r="CF2" s="62"/>
      <c r="CG2" s="62"/>
      <c r="CH2" s="62"/>
      <c r="CI2" s="62"/>
      <c r="CJ2" s="62"/>
      <c r="CK2" s="62"/>
      <c r="CL2" s="62"/>
    </row>
    <row r="3" spans="1:94" s="18" customFormat="1">
      <c r="A3" s="77"/>
      <c r="B3" s="77"/>
      <c r="C3" s="77"/>
      <c r="D3" s="77"/>
      <c r="E3" s="72"/>
      <c r="F3" s="72"/>
      <c r="G3" s="72"/>
      <c r="H3" s="72"/>
      <c r="I3" s="72"/>
      <c r="J3" s="72"/>
      <c r="K3" s="79"/>
      <c r="L3" s="79"/>
      <c r="M3" s="79"/>
      <c r="N3" s="8" t="s">
        <v>34</v>
      </c>
      <c r="O3" s="9" t="s">
        <v>35</v>
      </c>
      <c r="P3" s="9" t="s">
        <v>36</v>
      </c>
      <c r="Q3" s="9" t="s">
        <v>37</v>
      </c>
      <c r="R3" s="9" t="s">
        <v>38</v>
      </c>
      <c r="S3" s="9" t="s">
        <v>39</v>
      </c>
      <c r="T3" s="9" t="s">
        <v>40</v>
      </c>
      <c r="U3" s="9" t="s">
        <v>41</v>
      </c>
      <c r="V3" s="9" t="s">
        <v>42</v>
      </c>
      <c r="W3" s="6" t="s">
        <v>34</v>
      </c>
      <c r="X3" s="6" t="s">
        <v>35</v>
      </c>
      <c r="Y3" s="6" t="s">
        <v>36</v>
      </c>
      <c r="Z3" s="6" t="s">
        <v>37</v>
      </c>
      <c r="AA3" s="6" t="s">
        <v>38</v>
      </c>
      <c r="AB3" s="6" t="s">
        <v>39</v>
      </c>
      <c r="AC3" s="6" t="s">
        <v>40</v>
      </c>
      <c r="AD3" s="10" t="s">
        <v>34</v>
      </c>
      <c r="AE3" s="10" t="s">
        <v>35</v>
      </c>
      <c r="AF3" s="10" t="s">
        <v>36</v>
      </c>
      <c r="AG3" s="10" t="s">
        <v>37</v>
      </c>
      <c r="AH3" s="10" t="s">
        <v>38</v>
      </c>
      <c r="AI3" s="10" t="s">
        <v>39</v>
      </c>
      <c r="AJ3" s="10" t="s">
        <v>40</v>
      </c>
      <c r="AK3" s="11" t="s">
        <v>34</v>
      </c>
      <c r="AL3" s="11" t="s">
        <v>35</v>
      </c>
      <c r="AM3" s="11" t="s">
        <v>36</v>
      </c>
      <c r="AN3" s="11" t="s">
        <v>37</v>
      </c>
      <c r="AO3" s="11" t="s">
        <v>38</v>
      </c>
      <c r="AP3" s="11" t="s">
        <v>39</v>
      </c>
      <c r="AQ3" s="11" t="s">
        <v>40</v>
      </c>
      <c r="AR3" s="12" t="s">
        <v>34</v>
      </c>
      <c r="AS3" s="12" t="s">
        <v>35</v>
      </c>
      <c r="AT3" s="12" t="s">
        <v>36</v>
      </c>
      <c r="AU3" s="12" t="s">
        <v>37</v>
      </c>
      <c r="AV3" s="12" t="s">
        <v>38</v>
      </c>
      <c r="AW3" s="12" t="s">
        <v>39</v>
      </c>
      <c r="AX3" s="12" t="s">
        <v>40</v>
      </c>
      <c r="AY3" s="13" t="s">
        <v>34</v>
      </c>
      <c r="AZ3" s="13" t="s">
        <v>35</v>
      </c>
      <c r="BA3" s="13" t="s">
        <v>36</v>
      </c>
      <c r="BB3" s="13" t="s">
        <v>37</v>
      </c>
      <c r="BC3" s="13" t="s">
        <v>38</v>
      </c>
      <c r="BD3" s="13" t="s">
        <v>39</v>
      </c>
      <c r="BE3" s="13" t="s">
        <v>40</v>
      </c>
      <c r="BF3" s="13" t="s">
        <v>41</v>
      </c>
      <c r="BG3" s="14" t="s">
        <v>34</v>
      </c>
      <c r="BH3" s="15" t="s">
        <v>35</v>
      </c>
      <c r="BI3" s="15" t="s">
        <v>36</v>
      </c>
      <c r="BJ3" s="15" t="s">
        <v>37</v>
      </c>
      <c r="BK3" s="15" t="s">
        <v>38</v>
      </c>
      <c r="BL3" s="15" t="s">
        <v>39</v>
      </c>
      <c r="BM3" s="15" t="s">
        <v>40</v>
      </c>
      <c r="BN3" s="15" t="s">
        <v>41</v>
      </c>
      <c r="BO3" s="11" t="s">
        <v>34</v>
      </c>
      <c r="BP3" s="11" t="s">
        <v>35</v>
      </c>
      <c r="BQ3" s="11" t="s">
        <v>36</v>
      </c>
      <c r="BR3" s="11" t="s">
        <v>37</v>
      </c>
      <c r="BS3" s="11" t="s">
        <v>38</v>
      </c>
      <c r="BT3" s="11" t="s">
        <v>39</v>
      </c>
      <c r="BU3" s="11" t="s">
        <v>40</v>
      </c>
      <c r="BV3" s="11" t="s">
        <v>41</v>
      </c>
      <c r="BW3" s="16" t="s">
        <v>34</v>
      </c>
      <c r="BX3" s="16" t="s">
        <v>35</v>
      </c>
      <c r="BY3" s="16" t="s">
        <v>36</v>
      </c>
      <c r="BZ3" s="16" t="s">
        <v>37</v>
      </c>
      <c r="CA3" s="16" t="s">
        <v>38</v>
      </c>
      <c r="CB3" s="16" t="s">
        <v>39</v>
      </c>
      <c r="CC3" s="16" t="s">
        <v>40</v>
      </c>
      <c r="CD3" s="16" t="s">
        <v>41</v>
      </c>
      <c r="CE3" s="17" t="s">
        <v>34</v>
      </c>
      <c r="CF3" s="17" t="s">
        <v>35</v>
      </c>
      <c r="CG3" s="17" t="s">
        <v>36</v>
      </c>
      <c r="CH3" s="17" t="s">
        <v>37</v>
      </c>
      <c r="CI3" s="17" t="s">
        <v>38</v>
      </c>
      <c r="CJ3" s="17" t="s">
        <v>39</v>
      </c>
      <c r="CK3" s="17" t="s">
        <v>40</v>
      </c>
      <c r="CL3" s="17" t="s">
        <v>41</v>
      </c>
    </row>
    <row r="4" spans="1:94">
      <c r="A4" s="1" t="s">
        <v>52</v>
      </c>
      <c r="B4" s="1" t="s">
        <v>26</v>
      </c>
      <c r="C4" s="2">
        <v>45294</v>
      </c>
      <c r="D4" s="2">
        <v>45299</v>
      </c>
      <c r="E4" s="1">
        <v>1.7708333333332731</v>
      </c>
      <c r="F4" s="1">
        <v>5.2777777777776596</v>
      </c>
      <c r="G4" s="1">
        <v>5.7291666666666137</v>
      </c>
      <c r="H4" s="1">
        <v>3.2638888888888764</v>
      </c>
      <c r="I4" s="1">
        <v>9.6875000000000497</v>
      </c>
      <c r="J4" s="1">
        <v>3.5763888888888999</v>
      </c>
      <c r="K4" s="1">
        <f>E4</f>
        <v>1.7708333333332731</v>
      </c>
      <c r="L4" s="1">
        <f>SUM(E4:G4)</f>
        <v>12.777777777777548</v>
      </c>
      <c r="M4" s="7">
        <f>SUM(E4:H4)</f>
        <v>16.041666666666423</v>
      </c>
      <c r="N4" s="1">
        <v>13.21</v>
      </c>
      <c r="O4" s="1">
        <v>15.88</v>
      </c>
      <c r="P4" s="1">
        <v>15.86</v>
      </c>
      <c r="Q4" s="1">
        <v>22.14</v>
      </c>
      <c r="R4" s="1">
        <v>22.1</v>
      </c>
      <c r="S4" s="1">
        <v>24.02</v>
      </c>
      <c r="T4"/>
      <c r="U4"/>
      <c r="V4" s="21"/>
      <c r="W4" s="43" t="s">
        <v>62</v>
      </c>
      <c r="X4" s="44" t="s">
        <v>62</v>
      </c>
      <c r="Y4" s="44" t="s">
        <v>62</v>
      </c>
      <c r="Z4" s="44" t="s">
        <v>62</v>
      </c>
      <c r="AA4" s="44" t="s">
        <v>62</v>
      </c>
      <c r="AB4" s="44" t="s">
        <v>62</v>
      </c>
      <c r="AC4" s="42"/>
      <c r="AD4" s="43" t="s">
        <v>62</v>
      </c>
      <c r="AE4" s="44" t="s">
        <v>62</v>
      </c>
      <c r="AF4" s="44" t="s">
        <v>62</v>
      </c>
      <c r="AG4" s="44" t="s">
        <v>62</v>
      </c>
      <c r="AH4" s="44" t="s">
        <v>62</v>
      </c>
      <c r="AI4" s="44" t="s">
        <v>62</v>
      </c>
      <c r="AJ4" s="42"/>
      <c r="AK4" s="43" t="s">
        <v>62</v>
      </c>
      <c r="AL4" s="44" t="s">
        <v>62</v>
      </c>
      <c r="AM4" s="44" t="s">
        <v>62</v>
      </c>
      <c r="AN4" s="44" t="s">
        <v>62</v>
      </c>
      <c r="AO4" s="44" t="s">
        <v>62</v>
      </c>
      <c r="AP4" s="44" t="s">
        <v>62</v>
      </c>
      <c r="AQ4" s="42"/>
      <c r="AR4" s="43" t="s">
        <v>62</v>
      </c>
      <c r="AS4" s="44" t="s">
        <v>62</v>
      </c>
      <c r="AT4" s="44" t="s">
        <v>62</v>
      </c>
      <c r="AU4" s="44" t="s">
        <v>62</v>
      </c>
      <c r="AV4" s="44" t="s">
        <v>62</v>
      </c>
      <c r="AW4" s="44" t="s">
        <v>62</v>
      </c>
      <c r="AX4" s="45"/>
      <c r="AY4" s="29">
        <v>0</v>
      </c>
      <c r="AZ4" s="29">
        <v>0</v>
      </c>
      <c r="BA4" s="29">
        <v>0</v>
      </c>
      <c r="BB4" s="29">
        <v>0</v>
      </c>
      <c r="BC4" s="29">
        <v>0</v>
      </c>
      <c r="BD4" s="29">
        <v>0</v>
      </c>
      <c r="BE4"/>
      <c r="BG4" s="29">
        <v>28.2</v>
      </c>
      <c r="BH4" s="29">
        <v>28.4</v>
      </c>
      <c r="BI4" s="29">
        <v>28</v>
      </c>
      <c r="BJ4" s="29">
        <v>28.4</v>
      </c>
      <c r="BK4" s="29">
        <v>27.8</v>
      </c>
      <c r="BL4" s="29">
        <v>27.5</v>
      </c>
      <c r="BO4" s="29">
        <v>83</v>
      </c>
      <c r="BP4" s="29">
        <v>83</v>
      </c>
      <c r="BQ4" s="29">
        <v>86</v>
      </c>
      <c r="BR4" s="29">
        <v>82</v>
      </c>
      <c r="BS4" s="29">
        <v>84</v>
      </c>
      <c r="BT4" s="29">
        <v>87</v>
      </c>
      <c r="BU4" s="34"/>
      <c r="BV4" s="35"/>
      <c r="BW4" s="29">
        <v>30</v>
      </c>
      <c r="BX4" s="29">
        <v>40</v>
      </c>
      <c r="BY4" s="29">
        <v>30</v>
      </c>
      <c r="BZ4" s="29">
        <v>70</v>
      </c>
      <c r="CA4" s="29">
        <v>30</v>
      </c>
      <c r="CB4" s="29">
        <v>30</v>
      </c>
      <c r="CE4" s="29">
        <v>15</v>
      </c>
      <c r="CF4" s="29">
        <v>12</v>
      </c>
      <c r="CG4" s="29">
        <v>13</v>
      </c>
      <c r="CH4" s="29">
        <v>13</v>
      </c>
      <c r="CI4" s="29">
        <v>11</v>
      </c>
      <c r="CJ4" s="29">
        <v>10</v>
      </c>
      <c r="CN4" s="57" t="s">
        <v>45</v>
      </c>
      <c r="CO4" s="58"/>
      <c r="CP4" s="59"/>
    </row>
    <row r="5" spans="1:94">
      <c r="B5" s="1" t="s">
        <v>27</v>
      </c>
      <c r="C5" s="2">
        <v>45300</v>
      </c>
      <c r="D5" s="2">
        <v>45305</v>
      </c>
      <c r="E5" s="1">
        <v>1.420848350429698</v>
      </c>
      <c r="F5" s="1">
        <v>5.1982256723040505</v>
      </c>
      <c r="G5" s="1">
        <v>8.3518159135015111</v>
      </c>
      <c r="H5" s="1">
        <v>4.7823676185196149</v>
      </c>
      <c r="I5" s="1">
        <v>12.059883559744978</v>
      </c>
      <c r="J5" s="1">
        <v>4.9209869697809969</v>
      </c>
      <c r="K5" s="1">
        <f t="shared" ref="K5:K27" si="0">E5</f>
        <v>1.420848350429698</v>
      </c>
      <c r="L5" s="1">
        <f t="shared" ref="L5:L7" si="1">SUM(E5:G5)</f>
        <v>14.97088993623526</v>
      </c>
      <c r="M5" s="7">
        <f t="shared" ref="M5:M27" si="2">SUM(E5:H5)</f>
        <v>19.753257554754875</v>
      </c>
      <c r="N5" s="1">
        <v>17.36</v>
      </c>
      <c r="O5" s="1">
        <v>28.82</v>
      </c>
      <c r="P5" s="1">
        <v>22.4</v>
      </c>
      <c r="Q5" s="1">
        <v>23.25</v>
      </c>
      <c r="R5" s="1">
        <v>25.57</v>
      </c>
      <c r="S5" s="1">
        <v>22.61</v>
      </c>
      <c r="T5"/>
      <c r="U5"/>
      <c r="V5" s="21"/>
      <c r="W5" s="25" t="s">
        <v>62</v>
      </c>
      <c r="X5" s="39" t="s">
        <v>62</v>
      </c>
      <c r="Y5" s="39" t="s">
        <v>62</v>
      </c>
      <c r="Z5" s="39" t="s">
        <v>62</v>
      </c>
      <c r="AA5" s="39" t="s">
        <v>62</v>
      </c>
      <c r="AB5" s="39" t="s">
        <v>62</v>
      </c>
      <c r="AC5" s="27"/>
      <c r="AD5" s="25" t="s">
        <v>62</v>
      </c>
      <c r="AE5" s="39" t="s">
        <v>62</v>
      </c>
      <c r="AF5" s="39" t="s">
        <v>62</v>
      </c>
      <c r="AG5" s="39" t="s">
        <v>62</v>
      </c>
      <c r="AH5" s="39" t="s">
        <v>62</v>
      </c>
      <c r="AI5" s="39" t="s">
        <v>62</v>
      </c>
      <c r="AJ5" s="27"/>
      <c r="AK5" s="25" t="s">
        <v>62</v>
      </c>
      <c r="AL5" s="39" t="s">
        <v>62</v>
      </c>
      <c r="AM5" s="39" t="s">
        <v>62</v>
      </c>
      <c r="AN5" s="39" t="s">
        <v>62</v>
      </c>
      <c r="AO5" s="39" t="s">
        <v>62</v>
      </c>
      <c r="AP5" s="39" t="s">
        <v>62</v>
      </c>
      <c r="AQ5" s="27"/>
      <c r="AR5" s="25" t="s">
        <v>62</v>
      </c>
      <c r="AS5" s="39" t="s">
        <v>62</v>
      </c>
      <c r="AT5" s="39" t="s">
        <v>62</v>
      </c>
      <c r="AU5" s="39" t="s">
        <v>62</v>
      </c>
      <c r="AV5" s="39" t="s">
        <v>62</v>
      </c>
      <c r="AW5" s="39" t="s">
        <v>62</v>
      </c>
      <c r="AX5" s="46"/>
      <c r="AY5" s="29">
        <v>0</v>
      </c>
      <c r="AZ5" s="29">
        <v>0</v>
      </c>
      <c r="BA5" s="29">
        <v>0</v>
      </c>
      <c r="BB5" s="29">
        <v>0</v>
      </c>
      <c r="BC5" s="29">
        <v>0</v>
      </c>
      <c r="BD5" s="29">
        <v>0</v>
      </c>
      <c r="BE5"/>
      <c r="BG5" s="29">
        <v>27.2</v>
      </c>
      <c r="BH5" s="29">
        <v>28.7</v>
      </c>
      <c r="BI5" s="29">
        <v>28.6</v>
      </c>
      <c r="BJ5" s="29">
        <v>28.4</v>
      </c>
      <c r="BK5" s="29">
        <v>28.5</v>
      </c>
      <c r="BL5" s="29">
        <v>27.5</v>
      </c>
      <c r="BO5" s="29">
        <v>84</v>
      </c>
      <c r="BP5" s="29">
        <v>83</v>
      </c>
      <c r="BQ5" s="29">
        <v>82</v>
      </c>
      <c r="BR5" s="29">
        <v>83</v>
      </c>
      <c r="BS5" s="29">
        <v>78</v>
      </c>
      <c r="BT5" s="29">
        <v>79</v>
      </c>
      <c r="BU5" s="2"/>
      <c r="BV5" s="36"/>
      <c r="BW5" s="29">
        <v>30</v>
      </c>
      <c r="BX5" s="29">
        <v>30</v>
      </c>
      <c r="BY5" s="29">
        <v>50</v>
      </c>
      <c r="BZ5" s="29">
        <v>40</v>
      </c>
      <c r="CA5" s="29">
        <v>30</v>
      </c>
      <c r="CB5" s="29">
        <v>20</v>
      </c>
      <c r="CE5" s="29">
        <v>11</v>
      </c>
      <c r="CF5" s="29">
        <v>13</v>
      </c>
      <c r="CG5" s="29">
        <v>11</v>
      </c>
      <c r="CH5" s="29">
        <v>11</v>
      </c>
      <c r="CI5" s="29">
        <v>11</v>
      </c>
      <c r="CJ5" s="29">
        <v>11</v>
      </c>
      <c r="CN5" s="57" t="s">
        <v>46</v>
      </c>
      <c r="CO5" s="58"/>
      <c r="CP5" s="59"/>
    </row>
    <row r="6" spans="1:94">
      <c r="B6" s="1" t="s">
        <v>28</v>
      </c>
      <c r="C6" s="2">
        <v>45306</v>
      </c>
      <c r="D6" s="2">
        <v>45311</v>
      </c>
      <c r="E6" s="1">
        <v>3.8487282463185091</v>
      </c>
      <c r="F6" s="1">
        <v>7.5719544846054614</v>
      </c>
      <c r="G6" s="1">
        <v>8.7851405622490724</v>
      </c>
      <c r="H6" s="1">
        <v>5.020080321285052</v>
      </c>
      <c r="I6" s="1">
        <v>13.805220883534126</v>
      </c>
      <c r="J6" s="1">
        <v>5.6475903614458582</v>
      </c>
      <c r="K6" s="1">
        <f t="shared" si="0"/>
        <v>3.8487282463185091</v>
      </c>
      <c r="L6" s="1">
        <f t="shared" si="1"/>
        <v>20.205823293173044</v>
      </c>
      <c r="M6" s="7">
        <f t="shared" si="2"/>
        <v>25.225903614458097</v>
      </c>
      <c r="N6" s="1">
        <v>24.2</v>
      </c>
      <c r="O6" s="1">
        <v>28.35</v>
      </c>
      <c r="P6" s="1">
        <v>23.54</v>
      </c>
      <c r="Q6" s="1">
        <v>22.86</v>
      </c>
      <c r="R6" s="1">
        <v>20.25</v>
      </c>
      <c r="S6" s="1">
        <v>15.5</v>
      </c>
      <c r="T6"/>
      <c r="U6"/>
      <c r="V6" s="21"/>
      <c r="W6" s="25" t="s">
        <v>62</v>
      </c>
      <c r="X6" s="39" t="s">
        <v>62</v>
      </c>
      <c r="Y6" s="39" t="s">
        <v>62</v>
      </c>
      <c r="Z6" s="39" t="s">
        <v>62</v>
      </c>
      <c r="AA6" s="39" t="s">
        <v>62</v>
      </c>
      <c r="AB6" s="39" t="s">
        <v>62</v>
      </c>
      <c r="AC6" s="27"/>
      <c r="AD6" s="25" t="s">
        <v>62</v>
      </c>
      <c r="AE6" s="39" t="s">
        <v>62</v>
      </c>
      <c r="AF6" s="39" t="s">
        <v>62</v>
      </c>
      <c r="AG6" s="39" t="s">
        <v>62</v>
      </c>
      <c r="AH6" s="39" t="s">
        <v>62</v>
      </c>
      <c r="AI6" s="39" t="s">
        <v>62</v>
      </c>
      <c r="AJ6" s="27"/>
      <c r="AK6" s="25" t="s">
        <v>62</v>
      </c>
      <c r="AL6" s="39" t="s">
        <v>62</v>
      </c>
      <c r="AM6" s="39" t="s">
        <v>62</v>
      </c>
      <c r="AN6" s="39" t="s">
        <v>62</v>
      </c>
      <c r="AO6" s="39" t="s">
        <v>62</v>
      </c>
      <c r="AP6" s="39" t="s">
        <v>62</v>
      </c>
      <c r="AQ6" s="27"/>
      <c r="AR6" s="25" t="s">
        <v>62</v>
      </c>
      <c r="AS6" s="39" t="s">
        <v>62</v>
      </c>
      <c r="AT6" s="39" t="s">
        <v>62</v>
      </c>
      <c r="AU6" s="39" t="s">
        <v>62</v>
      </c>
      <c r="AV6" s="39" t="s">
        <v>62</v>
      </c>
      <c r="AW6" s="39" t="s">
        <v>62</v>
      </c>
      <c r="AX6" s="46"/>
      <c r="AY6" s="29">
        <v>0</v>
      </c>
      <c r="AZ6" s="29">
        <v>0</v>
      </c>
      <c r="BA6" s="29">
        <v>0</v>
      </c>
      <c r="BB6" s="29">
        <v>0</v>
      </c>
      <c r="BC6" s="29">
        <v>0</v>
      </c>
      <c r="BD6" s="29">
        <v>0</v>
      </c>
      <c r="BE6"/>
      <c r="BG6" s="29">
        <v>27.8</v>
      </c>
      <c r="BH6" s="29">
        <v>27.9</v>
      </c>
      <c r="BI6" s="29">
        <v>28.4</v>
      </c>
      <c r="BJ6" s="29">
        <v>27.6</v>
      </c>
      <c r="BK6" s="29">
        <v>27.8</v>
      </c>
      <c r="BL6" s="29">
        <v>28.2</v>
      </c>
      <c r="BO6" s="29">
        <v>81</v>
      </c>
      <c r="BP6" s="29">
        <v>82</v>
      </c>
      <c r="BQ6" s="29">
        <v>80</v>
      </c>
      <c r="BR6" s="29">
        <v>82</v>
      </c>
      <c r="BS6" s="29">
        <v>81</v>
      </c>
      <c r="BT6" s="29">
        <v>79</v>
      </c>
      <c r="BU6" s="2"/>
      <c r="BV6" s="36"/>
      <c r="BW6" s="29">
        <v>40</v>
      </c>
      <c r="BX6" s="29">
        <v>20</v>
      </c>
      <c r="BY6" s="29">
        <v>40</v>
      </c>
      <c r="BZ6" s="29">
        <v>50</v>
      </c>
      <c r="CA6" s="29">
        <v>20</v>
      </c>
      <c r="CB6" s="29">
        <v>20</v>
      </c>
      <c r="CE6" s="29">
        <v>15</v>
      </c>
      <c r="CF6" s="29">
        <v>16</v>
      </c>
      <c r="CG6" s="29">
        <v>13</v>
      </c>
      <c r="CH6" s="29">
        <v>13</v>
      </c>
      <c r="CI6" s="29">
        <v>13</v>
      </c>
      <c r="CJ6" s="29">
        <v>11</v>
      </c>
      <c r="CN6" s="57" t="s">
        <v>47</v>
      </c>
      <c r="CO6" s="58"/>
      <c r="CP6" s="59"/>
    </row>
    <row r="7" spans="1:94">
      <c r="B7" s="1" t="s">
        <v>31</v>
      </c>
      <c r="C7" s="2">
        <v>45313</v>
      </c>
      <c r="D7" s="2">
        <v>45318</v>
      </c>
      <c r="E7" s="1">
        <v>0.76388888888888185</v>
      </c>
      <c r="F7" s="1">
        <v>2.8819444444440503</v>
      </c>
      <c r="G7" s="1">
        <v>2.9166666666666923</v>
      </c>
      <c r="H7" s="1">
        <v>3.2638888888889728</v>
      </c>
      <c r="I7" s="1">
        <v>10.208333333333327</v>
      </c>
      <c r="J7" s="1">
        <v>3.3680555555555509</v>
      </c>
      <c r="K7" s="1">
        <f t="shared" si="0"/>
        <v>0.76388888888888185</v>
      </c>
      <c r="L7" s="1">
        <f t="shared" si="1"/>
        <v>6.5624999999996243</v>
      </c>
      <c r="M7" s="7">
        <f t="shared" si="2"/>
        <v>9.826388888888598</v>
      </c>
      <c r="N7" s="1">
        <v>24.77</v>
      </c>
      <c r="O7" s="1">
        <v>13.46</v>
      </c>
      <c r="P7" s="1">
        <v>16.010000000000002</v>
      </c>
      <c r="Q7" s="1">
        <v>9.2799999999999994</v>
      </c>
      <c r="R7" s="1">
        <v>12.33</v>
      </c>
      <c r="S7" s="1">
        <v>17.84</v>
      </c>
      <c r="V7" s="21"/>
      <c r="W7" s="25" t="s">
        <v>62</v>
      </c>
      <c r="X7" s="39" t="s">
        <v>62</v>
      </c>
      <c r="Y7" s="39" t="s">
        <v>62</v>
      </c>
      <c r="Z7" s="39" t="s">
        <v>62</v>
      </c>
      <c r="AA7" s="39" t="s">
        <v>62</v>
      </c>
      <c r="AB7" s="39" t="s">
        <v>62</v>
      </c>
      <c r="AC7" s="27"/>
      <c r="AD7" s="25" t="s">
        <v>62</v>
      </c>
      <c r="AE7" s="39" t="s">
        <v>62</v>
      </c>
      <c r="AF7" s="39" t="s">
        <v>62</v>
      </c>
      <c r="AG7" s="39" t="s">
        <v>62</v>
      </c>
      <c r="AH7" s="39" t="s">
        <v>62</v>
      </c>
      <c r="AI7" s="39" t="s">
        <v>62</v>
      </c>
      <c r="AJ7" s="27"/>
      <c r="AK7" s="25" t="s">
        <v>62</v>
      </c>
      <c r="AL7" s="39" t="s">
        <v>62</v>
      </c>
      <c r="AM7" s="39" t="s">
        <v>62</v>
      </c>
      <c r="AN7" s="39" t="s">
        <v>62</v>
      </c>
      <c r="AO7" s="39" t="s">
        <v>62</v>
      </c>
      <c r="AP7" s="39" t="s">
        <v>62</v>
      </c>
      <c r="AQ7" s="27"/>
      <c r="AR7" s="25" t="s">
        <v>62</v>
      </c>
      <c r="AS7" s="39" t="s">
        <v>62</v>
      </c>
      <c r="AT7" s="39" t="s">
        <v>62</v>
      </c>
      <c r="AU7" s="39" t="s">
        <v>62</v>
      </c>
      <c r="AV7" s="39" t="s">
        <v>62</v>
      </c>
      <c r="AW7" s="39" t="s">
        <v>62</v>
      </c>
      <c r="AX7" s="46"/>
      <c r="AY7" s="29">
        <v>0</v>
      </c>
      <c r="AZ7" s="29">
        <v>0</v>
      </c>
      <c r="BA7" s="29">
        <v>1.8</v>
      </c>
      <c r="BB7" s="29">
        <v>0.2</v>
      </c>
      <c r="BC7" s="29">
        <v>0</v>
      </c>
      <c r="BD7" s="29">
        <v>0</v>
      </c>
      <c r="BE7"/>
      <c r="BG7" s="29">
        <v>27.8</v>
      </c>
      <c r="BH7" s="29">
        <v>28.1</v>
      </c>
      <c r="BI7" s="29">
        <v>28.8</v>
      </c>
      <c r="BJ7" s="29">
        <v>28.2</v>
      </c>
      <c r="BK7" s="29">
        <v>28.2</v>
      </c>
      <c r="BL7" s="29">
        <v>28</v>
      </c>
      <c r="BO7" s="29">
        <v>80</v>
      </c>
      <c r="BP7" s="29">
        <v>84</v>
      </c>
      <c r="BQ7" s="29">
        <v>77</v>
      </c>
      <c r="BR7" s="29">
        <v>83</v>
      </c>
      <c r="BS7" s="29">
        <v>77</v>
      </c>
      <c r="BT7" s="29">
        <v>77</v>
      </c>
      <c r="BU7" s="2"/>
      <c r="BV7" s="36"/>
      <c r="BW7" s="29">
        <v>40</v>
      </c>
      <c r="BX7" s="29">
        <v>20</v>
      </c>
      <c r="BY7" s="29">
        <v>30</v>
      </c>
      <c r="BZ7" s="29">
        <v>60</v>
      </c>
      <c r="CA7" s="29">
        <v>50</v>
      </c>
      <c r="CB7" s="29">
        <v>40</v>
      </c>
      <c r="CE7" s="29">
        <v>13</v>
      </c>
      <c r="CF7" s="29">
        <v>11</v>
      </c>
      <c r="CG7" s="29">
        <v>16</v>
      </c>
      <c r="CH7" s="29">
        <v>14</v>
      </c>
      <c r="CI7" s="29">
        <v>17</v>
      </c>
      <c r="CJ7" s="29">
        <v>15</v>
      </c>
      <c r="CN7" s="57" t="s">
        <v>48</v>
      </c>
      <c r="CO7" s="58"/>
      <c r="CP7" s="59"/>
    </row>
    <row r="8" spans="1:94">
      <c r="A8" s="1" t="s">
        <v>53</v>
      </c>
      <c r="B8" s="1" t="s">
        <v>54</v>
      </c>
      <c r="C8" s="3">
        <v>45323</v>
      </c>
      <c r="D8" s="3">
        <v>45328</v>
      </c>
      <c r="E8" s="1">
        <v>1.9791666666666221</v>
      </c>
      <c r="F8" s="1">
        <v>6.6666666666663952</v>
      </c>
      <c r="G8" s="1">
        <v>8.7499999999999787</v>
      </c>
      <c r="H8" s="1">
        <v>3.9583333333333406</v>
      </c>
      <c r="I8" s="1">
        <v>9.2013888888889355</v>
      </c>
      <c r="J8" s="1">
        <v>4.0277777777778541</v>
      </c>
      <c r="K8">
        <f t="shared" si="0"/>
        <v>1.9791666666666221</v>
      </c>
      <c r="L8">
        <f t="shared" ref="L8:L27" si="3">SUM(E8:G8)</f>
        <v>17.395833333332995</v>
      </c>
      <c r="M8" s="7">
        <f t="shared" si="2"/>
        <v>21.354166666666334</v>
      </c>
      <c r="N8" s="1">
        <v>20.77</v>
      </c>
      <c r="O8" s="1">
        <v>22.25</v>
      </c>
      <c r="P8" s="1">
        <v>22.85</v>
      </c>
      <c r="Q8" s="1">
        <v>26.02</v>
      </c>
      <c r="R8" s="1">
        <v>34.04</v>
      </c>
      <c r="S8" s="1">
        <v>31.04</v>
      </c>
      <c r="V8" s="21"/>
      <c r="W8" s="25" t="s">
        <v>62</v>
      </c>
      <c r="X8" s="39" t="s">
        <v>62</v>
      </c>
      <c r="Y8" s="39" t="s">
        <v>62</v>
      </c>
      <c r="Z8" s="39" t="s">
        <v>62</v>
      </c>
      <c r="AA8" s="39" t="s">
        <v>62</v>
      </c>
      <c r="AB8" s="39" t="s">
        <v>62</v>
      </c>
      <c r="AC8" s="27"/>
      <c r="AD8" s="25" t="s">
        <v>62</v>
      </c>
      <c r="AE8" s="39" t="s">
        <v>62</v>
      </c>
      <c r="AF8" s="39" t="s">
        <v>62</v>
      </c>
      <c r="AG8" s="39" t="s">
        <v>62</v>
      </c>
      <c r="AH8" s="39" t="s">
        <v>62</v>
      </c>
      <c r="AI8" s="39" t="s">
        <v>62</v>
      </c>
      <c r="AJ8" s="27"/>
      <c r="AK8" s="25" t="s">
        <v>62</v>
      </c>
      <c r="AL8" s="39" t="s">
        <v>62</v>
      </c>
      <c r="AM8" s="39" t="s">
        <v>62</v>
      </c>
      <c r="AN8" s="39" t="s">
        <v>62</v>
      </c>
      <c r="AO8" s="39" t="s">
        <v>62</v>
      </c>
      <c r="AP8" s="39" t="s">
        <v>62</v>
      </c>
      <c r="AQ8" s="27"/>
      <c r="AR8" s="25" t="s">
        <v>62</v>
      </c>
      <c r="AS8" s="39" t="s">
        <v>62</v>
      </c>
      <c r="AT8" s="39" t="s">
        <v>62</v>
      </c>
      <c r="AU8" s="39" t="s">
        <v>62</v>
      </c>
      <c r="AV8" s="39" t="s">
        <v>62</v>
      </c>
      <c r="AW8" s="39" t="s">
        <v>62</v>
      </c>
      <c r="AX8" s="46"/>
      <c r="AY8" s="29">
        <v>0</v>
      </c>
      <c r="AZ8" s="29">
        <v>0</v>
      </c>
      <c r="BA8" s="29">
        <v>0</v>
      </c>
      <c r="BB8" s="29">
        <v>0</v>
      </c>
      <c r="BC8" s="29">
        <v>0</v>
      </c>
      <c r="BD8" s="29">
        <v>0</v>
      </c>
      <c r="BE8"/>
      <c r="BG8" s="29">
        <v>27.6</v>
      </c>
      <c r="BH8" s="29">
        <v>27.3</v>
      </c>
      <c r="BI8" s="29">
        <v>27.9</v>
      </c>
      <c r="BJ8" s="29">
        <v>28.5</v>
      </c>
      <c r="BK8" s="29">
        <v>28.3</v>
      </c>
      <c r="BL8" s="29">
        <v>28.1</v>
      </c>
      <c r="BO8" s="29">
        <v>79</v>
      </c>
      <c r="BP8" s="29">
        <v>80</v>
      </c>
      <c r="BQ8" s="29">
        <v>78</v>
      </c>
      <c r="BR8" s="29">
        <v>78</v>
      </c>
      <c r="BS8" s="29">
        <v>76</v>
      </c>
      <c r="BT8" s="29">
        <v>76</v>
      </c>
      <c r="BU8" s="3"/>
      <c r="BV8" s="33"/>
      <c r="BW8" s="29">
        <v>20</v>
      </c>
      <c r="BX8" s="29">
        <v>40</v>
      </c>
      <c r="BY8" s="29">
        <v>60</v>
      </c>
      <c r="BZ8" s="29">
        <v>20</v>
      </c>
      <c r="CA8" s="29">
        <v>90</v>
      </c>
      <c r="CB8" s="29">
        <v>50</v>
      </c>
      <c r="CE8" s="29">
        <v>12</v>
      </c>
      <c r="CF8" s="29">
        <v>18</v>
      </c>
      <c r="CG8" s="29">
        <v>12</v>
      </c>
      <c r="CH8" s="29">
        <v>10</v>
      </c>
      <c r="CI8" s="29">
        <v>10</v>
      </c>
      <c r="CJ8" s="29">
        <v>11</v>
      </c>
      <c r="CN8" s="57" t="s">
        <v>49</v>
      </c>
      <c r="CO8" s="58"/>
      <c r="CP8" s="59"/>
    </row>
    <row r="9" spans="1:94">
      <c r="B9" s="1" t="s">
        <v>55</v>
      </c>
      <c r="C9" s="3">
        <v>45331</v>
      </c>
      <c r="D9" s="3">
        <v>45336</v>
      </c>
      <c r="E9" s="1">
        <v>1.4583333333333461</v>
      </c>
      <c r="F9" s="1">
        <v>4.4097222222225847</v>
      </c>
      <c r="G9" s="1">
        <v>6.8402777777777759</v>
      </c>
      <c r="H9" s="1">
        <v>3.6805555555555745</v>
      </c>
      <c r="I9" s="1">
        <v>9.7916666666666288</v>
      </c>
      <c r="J9" s="1">
        <v>3.715277777777735</v>
      </c>
      <c r="K9">
        <f t="shared" si="0"/>
        <v>1.4583333333333461</v>
      </c>
      <c r="L9">
        <f t="shared" si="3"/>
        <v>12.708333333333707</v>
      </c>
      <c r="M9" s="7">
        <f t="shared" si="2"/>
        <v>16.38888888888928</v>
      </c>
      <c r="N9" s="1">
        <v>29.04</v>
      </c>
      <c r="O9" s="1">
        <v>21.14</v>
      </c>
      <c r="P9" s="1">
        <v>21.41</v>
      </c>
      <c r="Q9" s="1">
        <v>21.68</v>
      </c>
      <c r="R9" s="1">
        <v>21.15</v>
      </c>
      <c r="S9" s="1">
        <v>18.010000000000002</v>
      </c>
      <c r="V9" s="21"/>
      <c r="W9" s="25" t="s">
        <v>62</v>
      </c>
      <c r="X9" s="39" t="s">
        <v>62</v>
      </c>
      <c r="Y9" s="39" t="s">
        <v>62</v>
      </c>
      <c r="Z9" s="39" t="s">
        <v>62</v>
      </c>
      <c r="AA9" s="39" t="s">
        <v>62</v>
      </c>
      <c r="AB9" s="39" t="s">
        <v>62</v>
      </c>
      <c r="AC9" s="27"/>
      <c r="AD9" s="25" t="s">
        <v>62</v>
      </c>
      <c r="AE9" s="39" t="s">
        <v>62</v>
      </c>
      <c r="AF9" s="39" t="s">
        <v>62</v>
      </c>
      <c r="AG9" s="39" t="s">
        <v>62</v>
      </c>
      <c r="AH9" s="39" t="s">
        <v>62</v>
      </c>
      <c r="AI9" s="39" t="s">
        <v>62</v>
      </c>
      <c r="AJ9" s="27"/>
      <c r="AK9" s="25" t="s">
        <v>62</v>
      </c>
      <c r="AL9" s="39" t="s">
        <v>62</v>
      </c>
      <c r="AM9" s="39" t="s">
        <v>62</v>
      </c>
      <c r="AN9" s="39" t="s">
        <v>62</v>
      </c>
      <c r="AO9" s="39" t="s">
        <v>62</v>
      </c>
      <c r="AP9" s="39" t="s">
        <v>62</v>
      </c>
      <c r="AQ9" s="27"/>
      <c r="AR9" s="25" t="s">
        <v>62</v>
      </c>
      <c r="AS9" s="39" t="s">
        <v>62</v>
      </c>
      <c r="AT9" s="39" t="s">
        <v>62</v>
      </c>
      <c r="AU9" s="39" t="s">
        <v>62</v>
      </c>
      <c r="AV9" s="39" t="s">
        <v>62</v>
      </c>
      <c r="AW9" s="39" t="s">
        <v>62</v>
      </c>
      <c r="AX9" s="46"/>
      <c r="AY9" s="29">
        <v>0</v>
      </c>
      <c r="AZ9" s="29">
        <v>0</v>
      </c>
      <c r="BA9" s="29">
        <v>0</v>
      </c>
      <c r="BB9" s="29">
        <v>0.5</v>
      </c>
      <c r="BC9" s="29">
        <v>0</v>
      </c>
      <c r="BD9" s="29">
        <v>1.7</v>
      </c>
      <c r="BE9"/>
      <c r="BG9" s="29">
        <v>28.7</v>
      </c>
      <c r="BH9" s="29">
        <v>29</v>
      </c>
      <c r="BI9" s="29">
        <v>28</v>
      </c>
      <c r="BJ9" s="29">
        <v>27.2</v>
      </c>
      <c r="BK9" s="29">
        <v>27.5</v>
      </c>
      <c r="BL9" s="29">
        <v>28.5</v>
      </c>
      <c r="BO9" s="29">
        <v>77</v>
      </c>
      <c r="BP9" s="29">
        <v>72</v>
      </c>
      <c r="BQ9" s="29">
        <v>74</v>
      </c>
      <c r="BR9" s="29">
        <v>85</v>
      </c>
      <c r="BS9" s="29">
        <v>80</v>
      </c>
      <c r="BT9" s="29">
        <v>85</v>
      </c>
      <c r="BU9" s="3"/>
      <c r="BV9" s="33"/>
      <c r="BW9" s="29">
        <v>20</v>
      </c>
      <c r="BX9" s="29">
        <v>80</v>
      </c>
      <c r="BY9" s="29">
        <v>20</v>
      </c>
      <c r="BZ9" s="29">
        <v>30</v>
      </c>
      <c r="CA9" s="29">
        <v>20</v>
      </c>
      <c r="CB9" s="29">
        <v>60</v>
      </c>
      <c r="CE9" s="29">
        <v>14</v>
      </c>
      <c r="CF9" s="29">
        <v>14</v>
      </c>
      <c r="CG9" s="29">
        <v>22</v>
      </c>
      <c r="CH9" s="29">
        <v>16</v>
      </c>
      <c r="CI9" s="29">
        <v>20</v>
      </c>
      <c r="CJ9" s="29">
        <v>13</v>
      </c>
      <c r="CN9" s="57" t="s">
        <v>50</v>
      </c>
      <c r="CO9" s="58"/>
      <c r="CP9" s="59"/>
    </row>
    <row r="10" spans="1:94">
      <c r="B10" s="1" t="s">
        <v>56</v>
      </c>
      <c r="C10" s="3">
        <v>45337</v>
      </c>
      <c r="D10" s="3">
        <v>45342</v>
      </c>
      <c r="E10" s="1">
        <v>1.1458333333333228</v>
      </c>
      <c r="F10" s="1">
        <v>3.576388888889189</v>
      </c>
      <c r="G10" s="1">
        <v>5.1388888888889204</v>
      </c>
      <c r="H10" s="1">
        <v>3.3333333333333903</v>
      </c>
      <c r="I10" s="1">
        <v>5.5902777777777786</v>
      </c>
      <c r="J10" s="1">
        <v>3.4375000000000648</v>
      </c>
      <c r="K10">
        <f t="shared" si="0"/>
        <v>1.1458333333333228</v>
      </c>
      <c r="L10">
        <f>SUM(E10:G10)</f>
        <v>9.8611111111114322</v>
      </c>
      <c r="M10" s="1">
        <f t="shared" si="2"/>
        <v>13.194444444444823</v>
      </c>
      <c r="N10" s="19">
        <v>18.68</v>
      </c>
      <c r="O10" s="1">
        <v>20.51</v>
      </c>
      <c r="P10" s="1">
        <v>20.51</v>
      </c>
      <c r="Q10" s="1">
        <v>20.36</v>
      </c>
      <c r="R10" s="1">
        <v>18.45</v>
      </c>
      <c r="S10" s="1">
        <v>16.47</v>
      </c>
      <c r="V10" s="21"/>
      <c r="W10" s="25" t="s">
        <v>62</v>
      </c>
      <c r="X10" s="39" t="s">
        <v>62</v>
      </c>
      <c r="Y10" s="39" t="s">
        <v>62</v>
      </c>
      <c r="Z10" s="39" t="s">
        <v>62</v>
      </c>
      <c r="AA10" s="39" t="s">
        <v>62</v>
      </c>
      <c r="AB10" s="39" t="s">
        <v>62</v>
      </c>
      <c r="AC10" s="27"/>
      <c r="AD10" s="25" t="s">
        <v>62</v>
      </c>
      <c r="AE10" s="39" t="s">
        <v>62</v>
      </c>
      <c r="AF10" s="39" t="s">
        <v>62</v>
      </c>
      <c r="AG10" s="39" t="s">
        <v>62</v>
      </c>
      <c r="AH10" s="39" t="s">
        <v>62</v>
      </c>
      <c r="AI10" s="39" t="s">
        <v>62</v>
      </c>
      <c r="AJ10" s="27"/>
      <c r="AK10" s="25" t="s">
        <v>62</v>
      </c>
      <c r="AL10" s="39" t="s">
        <v>62</v>
      </c>
      <c r="AM10" s="39" t="s">
        <v>62</v>
      </c>
      <c r="AN10" s="39" t="s">
        <v>62</v>
      </c>
      <c r="AO10" s="39" t="s">
        <v>62</v>
      </c>
      <c r="AP10" s="39" t="s">
        <v>62</v>
      </c>
      <c r="AQ10" s="27"/>
      <c r="AR10" s="25" t="s">
        <v>62</v>
      </c>
      <c r="AS10" s="39" t="s">
        <v>62</v>
      </c>
      <c r="AT10" s="39" t="s">
        <v>62</v>
      </c>
      <c r="AU10" s="39" t="s">
        <v>62</v>
      </c>
      <c r="AV10" s="39" t="s">
        <v>62</v>
      </c>
      <c r="AW10" s="39" t="s">
        <v>62</v>
      </c>
      <c r="AX10" s="46"/>
      <c r="AY10" s="29">
        <v>0</v>
      </c>
      <c r="AZ10" s="29">
        <v>0</v>
      </c>
      <c r="BA10" s="29">
        <v>0</v>
      </c>
      <c r="BB10" s="29">
        <v>0</v>
      </c>
      <c r="BC10" s="29">
        <v>0</v>
      </c>
      <c r="BD10" s="29">
        <v>0</v>
      </c>
      <c r="BE10"/>
      <c r="BG10" s="29">
        <v>28.5</v>
      </c>
      <c r="BH10" s="29">
        <v>29.1</v>
      </c>
      <c r="BI10" s="29">
        <v>28.4</v>
      </c>
      <c r="BJ10" s="29">
        <v>27.5</v>
      </c>
      <c r="BK10" s="29">
        <v>28.8</v>
      </c>
      <c r="BL10" s="29">
        <v>29.9</v>
      </c>
      <c r="BO10" s="29">
        <v>76</v>
      </c>
      <c r="BP10" s="29">
        <v>74</v>
      </c>
      <c r="BQ10" s="29">
        <v>73</v>
      </c>
      <c r="BR10" s="29">
        <v>76</v>
      </c>
      <c r="BS10" s="29">
        <v>74</v>
      </c>
      <c r="BT10" s="29">
        <v>75</v>
      </c>
      <c r="BU10" s="3"/>
      <c r="BV10" s="33"/>
      <c r="BW10" s="29">
        <v>50</v>
      </c>
      <c r="BX10" s="29">
        <v>40</v>
      </c>
      <c r="BY10" s="29">
        <v>20</v>
      </c>
      <c r="BZ10" s="29">
        <v>30</v>
      </c>
      <c r="CA10" s="29">
        <v>60</v>
      </c>
      <c r="CB10" s="29">
        <v>20</v>
      </c>
      <c r="CE10" s="29">
        <v>14</v>
      </c>
      <c r="CF10" s="29">
        <v>13</v>
      </c>
      <c r="CG10" s="29">
        <v>17</v>
      </c>
      <c r="CH10" s="29">
        <v>19</v>
      </c>
      <c r="CI10" s="29">
        <v>16</v>
      </c>
      <c r="CJ10" s="29">
        <v>14</v>
      </c>
    </row>
    <row r="11" spans="1:94">
      <c r="B11" s="1" t="s">
        <v>57</v>
      </c>
      <c r="C11" s="3">
        <v>45345</v>
      </c>
      <c r="D11" s="3">
        <v>45350</v>
      </c>
      <c r="E11" s="1">
        <v>0.55555555555553293</v>
      </c>
      <c r="F11" s="1">
        <v>3.1562500000001688</v>
      </c>
      <c r="G11" s="1">
        <v>3.8194444444444091</v>
      </c>
      <c r="H11" s="1">
        <v>2.048611111111136</v>
      </c>
      <c r="I11" s="1">
        <v>8.5416666666667282</v>
      </c>
      <c r="J11" s="1">
        <v>3.0555555555556237</v>
      </c>
      <c r="K11">
        <f t="shared" si="0"/>
        <v>0.55555555555553293</v>
      </c>
      <c r="L11">
        <f t="shared" si="3"/>
        <v>7.531250000000111</v>
      </c>
      <c r="M11" s="1">
        <f t="shared" si="2"/>
        <v>9.5798611111112475</v>
      </c>
      <c r="N11" s="19">
        <v>14.68</v>
      </c>
      <c r="O11" s="1">
        <v>13.01</v>
      </c>
      <c r="P11" s="1">
        <v>14.49</v>
      </c>
      <c r="Q11" s="1">
        <v>21.52</v>
      </c>
      <c r="R11" s="1">
        <v>17.89</v>
      </c>
      <c r="S11" s="1">
        <v>16.149999999999999</v>
      </c>
      <c r="V11" s="21"/>
      <c r="W11" s="25" t="s">
        <v>62</v>
      </c>
      <c r="X11" s="39" t="s">
        <v>62</v>
      </c>
      <c r="Y11" s="39" t="s">
        <v>62</v>
      </c>
      <c r="Z11" s="39" t="s">
        <v>62</v>
      </c>
      <c r="AA11" s="39" t="s">
        <v>62</v>
      </c>
      <c r="AB11" s="39" t="s">
        <v>62</v>
      </c>
      <c r="AC11" s="27"/>
      <c r="AD11" s="25" t="s">
        <v>62</v>
      </c>
      <c r="AE11" s="39" t="s">
        <v>62</v>
      </c>
      <c r="AF11" s="39" t="s">
        <v>62</v>
      </c>
      <c r="AG11" s="39" t="s">
        <v>62</v>
      </c>
      <c r="AH11" s="39" t="s">
        <v>62</v>
      </c>
      <c r="AI11" s="39" t="s">
        <v>62</v>
      </c>
      <c r="AJ11" s="27"/>
      <c r="AK11" s="25" t="s">
        <v>62</v>
      </c>
      <c r="AL11" s="39" t="s">
        <v>62</v>
      </c>
      <c r="AM11" s="39" t="s">
        <v>62</v>
      </c>
      <c r="AN11" s="39" t="s">
        <v>62</v>
      </c>
      <c r="AO11" s="39" t="s">
        <v>62</v>
      </c>
      <c r="AP11" s="39" t="s">
        <v>62</v>
      </c>
      <c r="AQ11" s="27"/>
      <c r="AR11" s="25" t="s">
        <v>62</v>
      </c>
      <c r="AS11" s="39" t="s">
        <v>62</v>
      </c>
      <c r="AT11" s="39" t="s">
        <v>62</v>
      </c>
      <c r="AU11" s="39" t="s">
        <v>62</v>
      </c>
      <c r="AV11" s="39" t="s">
        <v>62</v>
      </c>
      <c r="AW11" s="39" t="s">
        <v>62</v>
      </c>
      <c r="AX11" s="46"/>
      <c r="AY11" s="29">
        <v>0</v>
      </c>
      <c r="AZ11" s="29">
        <v>0</v>
      </c>
      <c r="BA11" s="29">
        <v>0</v>
      </c>
      <c r="BB11" s="29">
        <v>0</v>
      </c>
      <c r="BC11" s="29">
        <v>0</v>
      </c>
      <c r="BD11" s="29">
        <v>0</v>
      </c>
      <c r="BE11"/>
      <c r="BG11" s="29">
        <v>28.5</v>
      </c>
      <c r="BH11" s="29">
        <v>28.4</v>
      </c>
      <c r="BI11" s="29">
        <v>28.5</v>
      </c>
      <c r="BJ11" s="29">
        <v>29</v>
      </c>
      <c r="BK11" s="29">
        <v>28.6</v>
      </c>
      <c r="BL11" s="29">
        <v>29.2</v>
      </c>
      <c r="BO11" s="29">
        <v>77</v>
      </c>
      <c r="BP11" s="29">
        <v>77</v>
      </c>
      <c r="BQ11" s="29">
        <v>74</v>
      </c>
      <c r="BR11" s="29">
        <v>73</v>
      </c>
      <c r="BS11" s="29">
        <v>73</v>
      </c>
      <c r="BT11" s="29">
        <v>74</v>
      </c>
      <c r="BU11" s="3"/>
      <c r="BV11" s="33"/>
      <c r="BW11" s="29">
        <v>40</v>
      </c>
      <c r="BX11" s="29">
        <v>40</v>
      </c>
      <c r="BY11" s="29">
        <v>20</v>
      </c>
      <c r="BZ11" s="29">
        <v>80</v>
      </c>
      <c r="CA11" s="29">
        <v>40</v>
      </c>
      <c r="CB11" s="29">
        <v>70</v>
      </c>
      <c r="CE11" s="29">
        <v>16</v>
      </c>
      <c r="CF11" s="29">
        <v>13</v>
      </c>
      <c r="CG11" s="29">
        <v>16</v>
      </c>
      <c r="CH11" s="29">
        <v>14</v>
      </c>
      <c r="CI11" s="29">
        <v>15</v>
      </c>
      <c r="CJ11" s="29">
        <v>14</v>
      </c>
    </row>
    <row r="12" spans="1:94">
      <c r="A12" s="1" t="s">
        <v>58</v>
      </c>
      <c r="B12" s="1" t="s">
        <v>54</v>
      </c>
      <c r="C12" s="3">
        <v>45355</v>
      </c>
      <c r="D12" s="3">
        <v>45360</v>
      </c>
      <c r="E12" s="1">
        <v>2.2222222222222281</v>
      </c>
      <c r="F12" s="1">
        <v>4.6770833333332886</v>
      </c>
      <c r="G12" s="1">
        <v>7.3263888888888919</v>
      </c>
      <c r="H12" s="1">
        <v>3.4027777777778079</v>
      </c>
      <c r="I12" s="1">
        <v>8.6111111111110503</v>
      </c>
      <c r="J12" s="1">
        <v>3.4027777777778079</v>
      </c>
      <c r="K12">
        <f t="shared" si="0"/>
        <v>2.2222222222222281</v>
      </c>
      <c r="L12">
        <f t="shared" si="3"/>
        <v>14.225694444444407</v>
      </c>
      <c r="M12" s="1">
        <f t="shared" si="2"/>
        <v>17.628472222222214</v>
      </c>
      <c r="N12" s="40">
        <v>20.987500000000001</v>
      </c>
      <c r="O12" s="38">
        <v>22.025000000000002</v>
      </c>
      <c r="P12" s="38">
        <v>27.408333333333335</v>
      </c>
      <c r="Q12" s="38">
        <v>26.337499999999991</v>
      </c>
      <c r="R12" s="38">
        <v>25.650000000000002</v>
      </c>
      <c r="S12" s="38">
        <v>26.917391304347827</v>
      </c>
      <c r="W12" s="25" t="s">
        <v>62</v>
      </c>
      <c r="X12" s="39" t="s">
        <v>62</v>
      </c>
      <c r="Y12" s="39" t="s">
        <v>62</v>
      </c>
      <c r="Z12" s="39" t="s">
        <v>62</v>
      </c>
      <c r="AA12" s="39" t="s">
        <v>62</v>
      </c>
      <c r="AB12" s="39" t="s">
        <v>62</v>
      </c>
      <c r="AC12" s="27"/>
      <c r="AD12" s="25" t="s">
        <v>62</v>
      </c>
      <c r="AE12" s="39" t="s">
        <v>62</v>
      </c>
      <c r="AF12" s="39" t="s">
        <v>62</v>
      </c>
      <c r="AG12" s="39" t="s">
        <v>62</v>
      </c>
      <c r="AH12" s="39" t="s">
        <v>62</v>
      </c>
      <c r="AI12" s="39" t="s">
        <v>62</v>
      </c>
      <c r="AJ12" s="27"/>
      <c r="AK12" s="25" t="s">
        <v>62</v>
      </c>
      <c r="AL12" s="39" t="s">
        <v>62</v>
      </c>
      <c r="AM12" s="39" t="s">
        <v>62</v>
      </c>
      <c r="AN12" s="39" t="s">
        <v>62</v>
      </c>
      <c r="AO12" s="39" t="s">
        <v>62</v>
      </c>
      <c r="AP12" s="39" t="s">
        <v>62</v>
      </c>
      <c r="AQ12" s="27"/>
      <c r="AR12" s="25" t="s">
        <v>62</v>
      </c>
      <c r="AS12" s="39" t="s">
        <v>62</v>
      </c>
      <c r="AT12" s="39" t="s">
        <v>62</v>
      </c>
      <c r="AU12" s="39" t="s">
        <v>62</v>
      </c>
      <c r="AV12" s="39" t="s">
        <v>62</v>
      </c>
      <c r="AW12" s="39" t="s">
        <v>62</v>
      </c>
      <c r="AX12" s="46"/>
      <c r="AY12" s="29">
        <v>0</v>
      </c>
      <c r="AZ12" s="29">
        <v>0</v>
      </c>
      <c r="BA12" s="29">
        <v>0</v>
      </c>
      <c r="BB12" s="29">
        <v>0</v>
      </c>
      <c r="BC12" s="29">
        <v>0</v>
      </c>
      <c r="BD12" s="29">
        <v>0</v>
      </c>
      <c r="BE12"/>
      <c r="BG12" s="29">
        <v>29.5</v>
      </c>
      <c r="BH12" s="29">
        <v>30.3</v>
      </c>
      <c r="BI12" s="29">
        <v>30.7</v>
      </c>
      <c r="BJ12" s="29">
        <v>30.1</v>
      </c>
      <c r="BK12" s="29">
        <v>29.8</v>
      </c>
      <c r="BL12" s="29">
        <v>29.8</v>
      </c>
      <c r="BO12" s="29">
        <v>75</v>
      </c>
      <c r="BP12" s="29">
        <v>75</v>
      </c>
      <c r="BQ12" s="29">
        <v>76</v>
      </c>
      <c r="BR12" s="29">
        <v>73</v>
      </c>
      <c r="BS12" s="29">
        <v>78</v>
      </c>
      <c r="BT12" s="29">
        <v>79</v>
      </c>
      <c r="BU12" s="3"/>
      <c r="BV12" s="33"/>
      <c r="BW12" s="29">
        <v>30</v>
      </c>
      <c r="BX12" s="29">
        <v>20</v>
      </c>
      <c r="BY12" s="29">
        <v>80</v>
      </c>
      <c r="BZ12" s="29">
        <v>60</v>
      </c>
      <c r="CA12" s="29">
        <v>20</v>
      </c>
      <c r="CB12" s="29">
        <v>20</v>
      </c>
      <c r="CE12" s="29">
        <v>16</v>
      </c>
      <c r="CF12" s="29">
        <v>11</v>
      </c>
      <c r="CG12" s="29">
        <v>14</v>
      </c>
      <c r="CH12" s="29">
        <v>12</v>
      </c>
      <c r="CI12" s="29">
        <v>12</v>
      </c>
      <c r="CJ12" s="29">
        <v>15</v>
      </c>
    </row>
    <row r="13" spans="1:94">
      <c r="B13" s="1" t="s">
        <v>55</v>
      </c>
      <c r="C13" s="4">
        <v>45362</v>
      </c>
      <c r="D13" s="3">
        <v>45367</v>
      </c>
      <c r="E13" s="1">
        <v>0.38194444444444092</v>
      </c>
      <c r="F13" s="1">
        <v>5.3472222222225589</v>
      </c>
      <c r="G13" s="1">
        <v>6.1111111111111516</v>
      </c>
      <c r="H13" s="1">
        <v>2.7083333333333437</v>
      </c>
      <c r="I13" s="1">
        <v>8.1250000000000302</v>
      </c>
      <c r="J13" s="1">
        <v>2.9513888888888529</v>
      </c>
      <c r="K13">
        <f t="shared" si="0"/>
        <v>0.38194444444444092</v>
      </c>
      <c r="L13">
        <f t="shared" si="3"/>
        <v>11.840277777778152</v>
      </c>
      <c r="M13" s="1">
        <f t="shared" si="2"/>
        <v>14.548611111111494</v>
      </c>
      <c r="N13" s="40" t="s">
        <v>62</v>
      </c>
      <c r="O13" s="38">
        <v>23.79545454545455</v>
      </c>
      <c r="P13" s="38">
        <v>22.070833333333329</v>
      </c>
      <c r="Q13" s="38">
        <v>25.341666666666665</v>
      </c>
      <c r="R13" s="38">
        <v>20.233333333333334</v>
      </c>
      <c r="S13" s="38">
        <v>24.095833333333342</v>
      </c>
      <c r="W13" s="25" t="s">
        <v>62</v>
      </c>
      <c r="X13" s="39" t="s">
        <v>62</v>
      </c>
      <c r="Y13" s="39" t="s">
        <v>62</v>
      </c>
      <c r="Z13" s="39" t="s">
        <v>62</v>
      </c>
      <c r="AA13" s="39" t="s">
        <v>62</v>
      </c>
      <c r="AB13" s="39" t="s">
        <v>62</v>
      </c>
      <c r="AC13" s="27"/>
      <c r="AD13" s="25" t="s">
        <v>62</v>
      </c>
      <c r="AE13" s="39" t="s">
        <v>62</v>
      </c>
      <c r="AF13" s="39" t="s">
        <v>62</v>
      </c>
      <c r="AG13" s="39" t="s">
        <v>62</v>
      </c>
      <c r="AH13" s="39" t="s">
        <v>62</v>
      </c>
      <c r="AI13" s="39" t="s">
        <v>62</v>
      </c>
      <c r="AJ13" s="27"/>
      <c r="AK13" s="25" t="s">
        <v>62</v>
      </c>
      <c r="AL13" s="39" t="s">
        <v>62</v>
      </c>
      <c r="AM13" s="39" t="s">
        <v>62</v>
      </c>
      <c r="AN13" s="39" t="s">
        <v>62</v>
      </c>
      <c r="AO13" s="39" t="s">
        <v>62</v>
      </c>
      <c r="AP13" s="39" t="s">
        <v>62</v>
      </c>
      <c r="AQ13" s="27"/>
      <c r="AR13" s="25" t="s">
        <v>62</v>
      </c>
      <c r="AS13" s="39" t="s">
        <v>62</v>
      </c>
      <c r="AT13" s="39" t="s">
        <v>62</v>
      </c>
      <c r="AU13" s="39" t="s">
        <v>62</v>
      </c>
      <c r="AV13" s="39" t="s">
        <v>62</v>
      </c>
      <c r="AW13" s="39" t="s">
        <v>62</v>
      </c>
      <c r="AX13" s="46"/>
      <c r="AY13" s="29">
        <v>0</v>
      </c>
      <c r="AZ13" s="29">
        <v>0</v>
      </c>
      <c r="BA13" s="29">
        <v>0</v>
      </c>
      <c r="BB13" s="29">
        <v>0</v>
      </c>
      <c r="BC13" s="29">
        <v>0</v>
      </c>
      <c r="BD13" s="29">
        <v>0</v>
      </c>
      <c r="BE13"/>
      <c r="BG13" s="29">
        <v>30</v>
      </c>
      <c r="BH13" s="29">
        <v>29.3</v>
      </c>
      <c r="BI13" s="29">
        <v>30.2</v>
      </c>
      <c r="BJ13" s="29">
        <v>30.4</v>
      </c>
      <c r="BK13" s="29">
        <v>31.1</v>
      </c>
      <c r="BL13" s="29">
        <v>30.6</v>
      </c>
      <c r="BO13" s="29">
        <v>79</v>
      </c>
      <c r="BP13" s="29">
        <v>74</v>
      </c>
      <c r="BQ13" s="29">
        <v>71</v>
      </c>
      <c r="BR13" s="29">
        <v>71</v>
      </c>
      <c r="BS13" s="29">
        <v>73</v>
      </c>
      <c r="BT13" s="29">
        <v>72</v>
      </c>
      <c r="BU13" s="4"/>
      <c r="BV13" s="33"/>
      <c r="BW13" s="29">
        <v>30</v>
      </c>
      <c r="BX13" s="29">
        <v>20</v>
      </c>
      <c r="BY13" s="29">
        <v>60</v>
      </c>
      <c r="BZ13" s="29">
        <v>50</v>
      </c>
      <c r="CA13" s="29">
        <v>30</v>
      </c>
      <c r="CB13" s="29">
        <v>20</v>
      </c>
      <c r="CE13" s="29">
        <v>15</v>
      </c>
      <c r="CF13" s="29">
        <v>11</v>
      </c>
      <c r="CG13" s="29">
        <v>15</v>
      </c>
      <c r="CH13" s="29">
        <v>14</v>
      </c>
      <c r="CI13" s="29">
        <v>15</v>
      </c>
      <c r="CJ13" s="29">
        <v>18</v>
      </c>
    </row>
    <row r="14" spans="1:94">
      <c r="B14" s="1" t="s">
        <v>56</v>
      </c>
      <c r="C14" s="5">
        <v>45370</v>
      </c>
      <c r="D14" s="3">
        <v>45375</v>
      </c>
      <c r="E14" s="1">
        <v>1.1805555555555796</v>
      </c>
      <c r="F14" s="1">
        <v>4.9305555555554754</v>
      </c>
      <c r="G14" s="1">
        <v>8.0902777777777732</v>
      </c>
      <c r="H14" s="1">
        <v>4.0277777777777581</v>
      </c>
      <c r="I14" s="1">
        <v>10.277777777777841</v>
      </c>
      <c r="J14" s="1">
        <v>3.8541666666666661</v>
      </c>
      <c r="K14">
        <f t="shared" si="0"/>
        <v>1.1805555555555796</v>
      </c>
      <c r="L14">
        <f t="shared" si="3"/>
        <v>14.201388888888829</v>
      </c>
      <c r="M14" s="1">
        <f t="shared" si="2"/>
        <v>18.229166666666586</v>
      </c>
      <c r="N14" s="40">
        <v>19.741666666666664</v>
      </c>
      <c r="O14" s="38">
        <v>25.141666666666666</v>
      </c>
      <c r="P14" s="38">
        <v>23.266666666666666</v>
      </c>
      <c r="Q14" s="38">
        <v>22.816666666666674</v>
      </c>
      <c r="R14" s="38">
        <v>19.179166666666667</v>
      </c>
      <c r="S14" s="38">
        <v>21.433333333333337</v>
      </c>
      <c r="W14" s="25" t="s">
        <v>62</v>
      </c>
      <c r="X14" s="39" t="s">
        <v>62</v>
      </c>
      <c r="Y14" s="39" t="s">
        <v>62</v>
      </c>
      <c r="Z14" s="39" t="s">
        <v>62</v>
      </c>
      <c r="AA14" s="39" t="s">
        <v>62</v>
      </c>
      <c r="AB14" s="39" t="s">
        <v>62</v>
      </c>
      <c r="AC14" s="27"/>
      <c r="AD14" s="25" t="s">
        <v>62</v>
      </c>
      <c r="AE14" s="39" t="s">
        <v>62</v>
      </c>
      <c r="AF14" s="39" t="s">
        <v>62</v>
      </c>
      <c r="AG14" s="39" t="s">
        <v>62</v>
      </c>
      <c r="AH14" s="39" t="s">
        <v>62</v>
      </c>
      <c r="AI14" s="39" t="s">
        <v>62</v>
      </c>
      <c r="AJ14" s="27"/>
      <c r="AK14" s="25" t="s">
        <v>62</v>
      </c>
      <c r="AL14" s="39" t="s">
        <v>62</v>
      </c>
      <c r="AM14" s="39" t="s">
        <v>62</v>
      </c>
      <c r="AN14" s="39" t="s">
        <v>62</v>
      </c>
      <c r="AO14" s="39" t="s">
        <v>62</v>
      </c>
      <c r="AP14" s="39" t="s">
        <v>62</v>
      </c>
      <c r="AQ14" s="27"/>
      <c r="AR14" s="25" t="s">
        <v>62</v>
      </c>
      <c r="AS14" s="39" t="s">
        <v>62</v>
      </c>
      <c r="AT14" s="39" t="s">
        <v>62</v>
      </c>
      <c r="AU14" s="39" t="s">
        <v>62</v>
      </c>
      <c r="AV14" s="39" t="s">
        <v>62</v>
      </c>
      <c r="AW14" s="39" t="s">
        <v>62</v>
      </c>
      <c r="AX14" s="46"/>
      <c r="AY14" s="29">
        <v>0</v>
      </c>
      <c r="AZ14" s="29">
        <v>0</v>
      </c>
      <c r="BA14" s="29">
        <v>0</v>
      </c>
      <c r="BB14" s="29">
        <v>0</v>
      </c>
      <c r="BC14" s="29">
        <v>0</v>
      </c>
      <c r="BD14" s="29">
        <v>0</v>
      </c>
      <c r="BE14"/>
      <c r="BG14" s="29">
        <v>28.6</v>
      </c>
      <c r="BH14" s="29">
        <v>29.6</v>
      </c>
      <c r="BI14" s="29">
        <v>29</v>
      </c>
      <c r="BJ14" s="29">
        <v>29.1</v>
      </c>
      <c r="BK14" s="29">
        <v>29.9</v>
      </c>
      <c r="BL14" s="29">
        <v>30.7</v>
      </c>
      <c r="BO14" s="29">
        <v>73</v>
      </c>
      <c r="BP14" s="29">
        <v>68</v>
      </c>
      <c r="BQ14" s="29">
        <v>70</v>
      </c>
      <c r="BR14" s="29">
        <v>70</v>
      </c>
      <c r="BS14" s="29">
        <v>71</v>
      </c>
      <c r="BT14" s="29">
        <v>72</v>
      </c>
      <c r="BU14" s="5"/>
      <c r="BV14" s="33"/>
      <c r="BW14" s="29">
        <v>20</v>
      </c>
      <c r="BX14" s="29">
        <v>30</v>
      </c>
      <c r="BY14" s="29">
        <v>20</v>
      </c>
      <c r="BZ14" s="29">
        <v>20</v>
      </c>
      <c r="CA14" s="29">
        <v>10</v>
      </c>
      <c r="CB14" s="29">
        <v>30</v>
      </c>
      <c r="CE14" s="29">
        <v>16</v>
      </c>
      <c r="CF14" s="29">
        <v>18</v>
      </c>
      <c r="CG14" s="29">
        <v>20</v>
      </c>
      <c r="CH14" s="29">
        <v>17</v>
      </c>
      <c r="CI14" s="29">
        <v>17</v>
      </c>
      <c r="CJ14" s="29">
        <v>16</v>
      </c>
    </row>
    <row r="15" spans="1:94">
      <c r="B15" s="1" t="s">
        <v>57</v>
      </c>
      <c r="C15" s="5">
        <v>45375</v>
      </c>
      <c r="D15" s="3">
        <v>45380</v>
      </c>
      <c r="E15" s="1">
        <v>0.31250000000002337</v>
      </c>
      <c r="F15" s="1">
        <v>4.3402777777784562</v>
      </c>
      <c r="G15" s="1">
        <v>5.2777777777778523</v>
      </c>
      <c r="H15" s="1">
        <v>1.9097222222222046</v>
      </c>
      <c r="I15" s="1">
        <v>6.9444444444444509</v>
      </c>
      <c r="J15" s="1">
        <v>2.4652777777778336</v>
      </c>
      <c r="K15">
        <f t="shared" si="0"/>
        <v>0.31250000000002337</v>
      </c>
      <c r="L15">
        <f t="shared" si="3"/>
        <v>9.9305555555563316</v>
      </c>
      <c r="M15" s="1">
        <f t="shared" si="2"/>
        <v>11.840277777778535</v>
      </c>
      <c r="N15" s="40">
        <v>21.433333333333337</v>
      </c>
      <c r="O15" s="38">
        <v>21.324999999999999</v>
      </c>
      <c r="P15" s="38">
        <v>16.733333333333331</v>
      </c>
      <c r="Q15" s="38">
        <v>17.324999999999999</v>
      </c>
      <c r="R15" s="38">
        <v>16.945833333333336</v>
      </c>
      <c r="S15" s="38">
        <v>18.087500000000002</v>
      </c>
      <c r="W15" s="25" t="s">
        <v>62</v>
      </c>
      <c r="X15" s="39" t="s">
        <v>62</v>
      </c>
      <c r="Y15" s="39" t="s">
        <v>62</v>
      </c>
      <c r="Z15" s="39" t="s">
        <v>62</v>
      </c>
      <c r="AA15" s="39" t="s">
        <v>62</v>
      </c>
      <c r="AB15" s="39" t="s">
        <v>62</v>
      </c>
      <c r="AC15" s="27"/>
      <c r="AD15" s="25" t="s">
        <v>62</v>
      </c>
      <c r="AE15" s="39" t="s">
        <v>62</v>
      </c>
      <c r="AF15" s="39" t="s">
        <v>62</v>
      </c>
      <c r="AG15" s="39" t="s">
        <v>62</v>
      </c>
      <c r="AH15" s="39" t="s">
        <v>62</v>
      </c>
      <c r="AI15" s="39" t="s">
        <v>62</v>
      </c>
      <c r="AJ15" s="27"/>
      <c r="AK15" s="25" t="s">
        <v>62</v>
      </c>
      <c r="AL15" s="39" t="s">
        <v>62</v>
      </c>
      <c r="AM15" s="39" t="s">
        <v>62</v>
      </c>
      <c r="AN15" s="39" t="s">
        <v>62</v>
      </c>
      <c r="AO15" s="39" t="s">
        <v>62</v>
      </c>
      <c r="AP15" s="39" t="s">
        <v>62</v>
      </c>
      <c r="AQ15" s="27"/>
      <c r="AR15" s="25" t="s">
        <v>62</v>
      </c>
      <c r="AS15" s="39" t="s">
        <v>62</v>
      </c>
      <c r="AT15" s="39" t="s">
        <v>62</v>
      </c>
      <c r="AU15" s="39" t="s">
        <v>62</v>
      </c>
      <c r="AV15" s="39" t="s">
        <v>62</v>
      </c>
      <c r="AW15" s="39" t="s">
        <v>62</v>
      </c>
      <c r="AX15" s="46"/>
      <c r="AY15" s="29">
        <v>0</v>
      </c>
      <c r="AZ15" s="29">
        <v>0</v>
      </c>
      <c r="BA15" s="29">
        <v>0</v>
      </c>
      <c r="BB15" s="29">
        <v>0</v>
      </c>
      <c r="BC15" s="29">
        <v>0</v>
      </c>
      <c r="BD15" s="29">
        <v>0</v>
      </c>
      <c r="BE15"/>
      <c r="BG15" s="29">
        <v>30.7</v>
      </c>
      <c r="BH15" s="29">
        <v>29.8</v>
      </c>
      <c r="BI15" s="29">
        <v>29.5</v>
      </c>
      <c r="BJ15" s="29">
        <v>30.3</v>
      </c>
      <c r="BK15" s="29">
        <v>30.2</v>
      </c>
      <c r="BL15" s="29">
        <v>31.5</v>
      </c>
      <c r="BO15" s="29">
        <v>72</v>
      </c>
      <c r="BP15" s="29">
        <v>74</v>
      </c>
      <c r="BQ15" s="29">
        <v>73</v>
      </c>
      <c r="BR15" s="29">
        <v>73</v>
      </c>
      <c r="BS15" s="29">
        <v>75</v>
      </c>
      <c r="BT15" s="29">
        <v>71</v>
      </c>
      <c r="BU15" s="5"/>
      <c r="BV15" s="33"/>
      <c r="BW15" s="29">
        <v>30</v>
      </c>
      <c r="BX15" s="29">
        <v>10</v>
      </c>
      <c r="BY15" s="29">
        <v>10</v>
      </c>
      <c r="BZ15" s="29">
        <v>20</v>
      </c>
      <c r="CA15" s="29">
        <v>30</v>
      </c>
      <c r="CB15" s="29">
        <v>10</v>
      </c>
      <c r="CE15" s="29">
        <v>16</v>
      </c>
      <c r="CF15" s="29">
        <v>15</v>
      </c>
      <c r="CG15" s="29">
        <v>18</v>
      </c>
      <c r="CH15" s="29">
        <v>21</v>
      </c>
      <c r="CI15" s="29">
        <v>20</v>
      </c>
      <c r="CJ15" s="29">
        <v>17</v>
      </c>
    </row>
    <row r="16" spans="1:94">
      <c r="A16" s="1" t="s">
        <v>59</v>
      </c>
      <c r="B16" s="1" t="s">
        <v>54</v>
      </c>
      <c r="C16" s="5">
        <v>45390</v>
      </c>
      <c r="D16" s="5">
        <v>45394</v>
      </c>
      <c r="E16" s="1">
        <v>0.65972222222220744</v>
      </c>
      <c r="F16" s="22">
        <v>7.4999999999997913</v>
      </c>
      <c r="G16" s="1">
        <v>3.5763888888888999</v>
      </c>
      <c r="H16" s="1">
        <v>2.5000000000000906</v>
      </c>
      <c r="I16" s="1">
        <v>6.3541666666666607</v>
      </c>
      <c r="J16" s="1">
        <v>3.5763888888888999</v>
      </c>
      <c r="K16">
        <f t="shared" si="0"/>
        <v>0.65972222222220744</v>
      </c>
      <c r="L16">
        <f t="shared" si="3"/>
        <v>11.736111111110899</v>
      </c>
      <c r="M16" s="1">
        <f t="shared" si="2"/>
        <v>14.23611111111099</v>
      </c>
      <c r="N16" s="40">
        <v>20.320833333333336</v>
      </c>
      <c r="O16" s="38">
        <v>16.304166666666664</v>
      </c>
      <c r="P16" s="38">
        <v>14.391666666666666</v>
      </c>
      <c r="Q16" s="38">
        <v>20.075000000000006</v>
      </c>
      <c r="R16" s="38">
        <v>17.758333333333333</v>
      </c>
      <c r="S16" s="39"/>
      <c r="W16" s="25" t="s">
        <v>62</v>
      </c>
      <c r="X16" s="39" t="s">
        <v>62</v>
      </c>
      <c r="Y16" s="39" t="s">
        <v>62</v>
      </c>
      <c r="Z16" s="39" t="s">
        <v>62</v>
      </c>
      <c r="AA16" s="39" t="s">
        <v>62</v>
      </c>
      <c r="AB16" s="39"/>
      <c r="AC16" s="27"/>
      <c r="AD16" s="25" t="s">
        <v>62</v>
      </c>
      <c r="AE16" s="39" t="s">
        <v>62</v>
      </c>
      <c r="AF16" s="39" t="s">
        <v>62</v>
      </c>
      <c r="AG16" s="39" t="s">
        <v>62</v>
      </c>
      <c r="AH16" s="39" t="s">
        <v>62</v>
      </c>
      <c r="AI16" s="39"/>
      <c r="AJ16" s="27"/>
      <c r="AK16" s="25" t="s">
        <v>62</v>
      </c>
      <c r="AL16" s="39" t="s">
        <v>62</v>
      </c>
      <c r="AM16" s="39" t="s">
        <v>62</v>
      </c>
      <c r="AN16" s="39" t="s">
        <v>62</v>
      </c>
      <c r="AO16" s="39" t="s">
        <v>62</v>
      </c>
      <c r="AP16" s="39"/>
      <c r="AQ16" s="27"/>
      <c r="AR16" s="25" t="s">
        <v>62</v>
      </c>
      <c r="AS16" s="39" t="s">
        <v>62</v>
      </c>
      <c r="AT16" s="39" t="s">
        <v>62</v>
      </c>
      <c r="AU16" s="39" t="s">
        <v>62</v>
      </c>
      <c r="AV16" s="39" t="s">
        <v>62</v>
      </c>
      <c r="AW16" s="39"/>
      <c r="AX16" s="46"/>
      <c r="AY16" s="29">
        <v>0</v>
      </c>
      <c r="AZ16" s="29">
        <v>0</v>
      </c>
      <c r="BA16" s="29">
        <v>0</v>
      </c>
      <c r="BB16" s="29">
        <v>0</v>
      </c>
      <c r="BC16" s="29">
        <v>0</v>
      </c>
      <c r="BD16" s="30"/>
      <c r="BE16"/>
      <c r="BG16" s="29">
        <v>31.2</v>
      </c>
      <c r="BH16" s="29">
        <v>31.2</v>
      </c>
      <c r="BI16" s="29">
        <v>30.5</v>
      </c>
      <c r="BJ16" s="29">
        <v>31.1</v>
      </c>
      <c r="BK16" s="29">
        <v>30.2</v>
      </c>
      <c r="BL16" s="30"/>
      <c r="BO16" s="29">
        <v>71</v>
      </c>
      <c r="BP16" s="29">
        <v>72</v>
      </c>
      <c r="BQ16" s="29">
        <v>69</v>
      </c>
      <c r="BR16" s="29">
        <v>67</v>
      </c>
      <c r="BS16" s="29">
        <v>69</v>
      </c>
      <c r="BT16" s="30"/>
      <c r="BU16" s="5"/>
      <c r="BV16" s="33"/>
      <c r="BW16" s="29">
        <v>30</v>
      </c>
      <c r="BX16" s="29">
        <v>30</v>
      </c>
      <c r="BY16" s="29">
        <v>50</v>
      </c>
      <c r="BZ16" s="29">
        <v>30</v>
      </c>
      <c r="CA16" s="29">
        <v>10</v>
      </c>
      <c r="CE16" s="29">
        <v>16</v>
      </c>
      <c r="CF16" s="29">
        <v>14</v>
      </c>
      <c r="CG16" s="29">
        <v>20</v>
      </c>
      <c r="CH16" s="29">
        <v>16</v>
      </c>
      <c r="CI16" s="29">
        <v>18</v>
      </c>
    </row>
    <row r="17" spans="1:90">
      <c r="B17" s="1" t="s">
        <v>55</v>
      </c>
      <c r="C17" s="3">
        <v>45394</v>
      </c>
      <c r="D17" s="3">
        <v>45399</v>
      </c>
      <c r="E17" s="1">
        <v>0.55555555555553293</v>
      </c>
      <c r="F17" s="1">
        <v>5.1388888888886317</v>
      </c>
      <c r="G17" s="1">
        <v>5.6944444444444535</v>
      </c>
      <c r="H17" s="1">
        <v>2.6041666666666692</v>
      </c>
      <c r="I17" s="1">
        <v>6.8055555555555189</v>
      </c>
      <c r="J17" s="1">
        <v>2.3958333333333197</v>
      </c>
      <c r="K17">
        <f t="shared" si="0"/>
        <v>0.55555555555553293</v>
      </c>
      <c r="L17">
        <f t="shared" si="3"/>
        <v>11.388888888888619</v>
      </c>
      <c r="M17" s="1">
        <f t="shared" si="2"/>
        <v>13.993055555555289</v>
      </c>
      <c r="N17" s="40">
        <v>17.758333333333333</v>
      </c>
      <c r="O17" s="38">
        <v>21.025000000000002</v>
      </c>
      <c r="P17" s="38">
        <v>23.033333333333331</v>
      </c>
      <c r="Q17" s="38">
        <v>21.887499999999999</v>
      </c>
      <c r="R17" s="38">
        <v>16.425000000000001</v>
      </c>
      <c r="S17" s="38">
        <v>15.737499999999999</v>
      </c>
      <c r="W17" s="25" t="s">
        <v>62</v>
      </c>
      <c r="X17" s="39" t="s">
        <v>62</v>
      </c>
      <c r="Y17" s="39" t="s">
        <v>62</v>
      </c>
      <c r="Z17" s="39" t="s">
        <v>62</v>
      </c>
      <c r="AA17" s="39" t="s">
        <v>62</v>
      </c>
      <c r="AB17" s="39" t="s">
        <v>62</v>
      </c>
      <c r="AC17" s="27"/>
      <c r="AD17" s="25" t="s">
        <v>62</v>
      </c>
      <c r="AE17" s="39" t="s">
        <v>62</v>
      </c>
      <c r="AF17" s="39" t="s">
        <v>62</v>
      </c>
      <c r="AG17" s="39" t="s">
        <v>62</v>
      </c>
      <c r="AH17" s="39" t="s">
        <v>62</v>
      </c>
      <c r="AI17" s="39" t="s">
        <v>62</v>
      </c>
      <c r="AJ17" s="27"/>
      <c r="AK17" s="25" t="s">
        <v>62</v>
      </c>
      <c r="AL17" s="39" t="s">
        <v>62</v>
      </c>
      <c r="AM17" s="39" t="s">
        <v>62</v>
      </c>
      <c r="AN17" s="39" t="s">
        <v>62</v>
      </c>
      <c r="AO17" s="39" t="s">
        <v>62</v>
      </c>
      <c r="AP17" s="39" t="s">
        <v>62</v>
      </c>
      <c r="AQ17" s="27"/>
      <c r="AR17" s="25" t="s">
        <v>62</v>
      </c>
      <c r="AS17" s="39" t="s">
        <v>62</v>
      </c>
      <c r="AT17" s="39" t="s">
        <v>62</v>
      </c>
      <c r="AU17" s="39" t="s">
        <v>62</v>
      </c>
      <c r="AV17" s="39" t="s">
        <v>62</v>
      </c>
      <c r="AW17" s="39" t="s">
        <v>62</v>
      </c>
      <c r="AX17" s="46"/>
      <c r="AY17" s="29">
        <v>0</v>
      </c>
      <c r="AZ17" s="29">
        <v>0</v>
      </c>
      <c r="BA17" s="29">
        <v>0</v>
      </c>
      <c r="BB17" s="29">
        <v>0</v>
      </c>
      <c r="BC17" s="29">
        <v>0</v>
      </c>
      <c r="BD17" s="29">
        <v>0</v>
      </c>
      <c r="BE17"/>
      <c r="BG17" s="29">
        <v>30.2</v>
      </c>
      <c r="BH17" s="29">
        <v>30.4</v>
      </c>
      <c r="BI17" s="29">
        <v>30.8</v>
      </c>
      <c r="BJ17" s="29">
        <v>31.1</v>
      </c>
      <c r="BK17" s="29">
        <v>29.7</v>
      </c>
      <c r="BL17" s="29">
        <v>31.3</v>
      </c>
      <c r="BO17" s="29">
        <v>69</v>
      </c>
      <c r="BP17" s="29">
        <v>71</v>
      </c>
      <c r="BQ17" s="29">
        <v>70</v>
      </c>
      <c r="BR17" s="29">
        <v>71</v>
      </c>
      <c r="BS17" s="29">
        <v>73</v>
      </c>
      <c r="BT17" s="29">
        <v>71</v>
      </c>
      <c r="BU17" s="3"/>
      <c r="BV17" s="33"/>
      <c r="BW17" s="29">
        <v>10</v>
      </c>
      <c r="BX17" s="29">
        <v>10</v>
      </c>
      <c r="BY17" s="29">
        <v>20</v>
      </c>
      <c r="BZ17" s="29">
        <v>50</v>
      </c>
      <c r="CA17" s="29">
        <v>30</v>
      </c>
      <c r="CB17" s="29">
        <v>40</v>
      </c>
      <c r="CE17" s="29">
        <v>18</v>
      </c>
      <c r="CF17" s="29">
        <v>19</v>
      </c>
      <c r="CG17" s="29">
        <v>19</v>
      </c>
      <c r="CH17" s="29">
        <v>15</v>
      </c>
      <c r="CI17" s="29">
        <v>13</v>
      </c>
      <c r="CJ17" s="29">
        <v>18</v>
      </c>
    </row>
    <row r="18" spans="1:90">
      <c r="B18" s="1" t="s">
        <v>56</v>
      </c>
      <c r="C18" s="3">
        <v>45400</v>
      </c>
      <c r="D18" s="3">
        <v>45405</v>
      </c>
      <c r="E18" s="1">
        <v>2.6041666666666692</v>
      </c>
      <c r="F18" s="1">
        <v>5.4062500000001057</v>
      </c>
      <c r="G18" s="1">
        <v>9.5833333333333766</v>
      </c>
      <c r="H18" s="1">
        <v>4.9652777777778283</v>
      </c>
      <c r="I18" s="1">
        <v>5.9722222222222197</v>
      </c>
      <c r="J18" s="1">
        <v>2.8819444444444353</v>
      </c>
      <c r="K18">
        <f t="shared" si="0"/>
        <v>2.6041666666666692</v>
      </c>
      <c r="L18">
        <f t="shared" si="3"/>
        <v>17.593750000000149</v>
      </c>
      <c r="M18" s="1">
        <f t="shared" si="2"/>
        <v>22.559027777777978</v>
      </c>
      <c r="N18" s="40">
        <v>15.520833333333336</v>
      </c>
      <c r="O18" s="38">
        <v>20.404166666666661</v>
      </c>
      <c r="P18" s="38">
        <v>23.054166666666671</v>
      </c>
      <c r="Q18" s="38">
        <v>18.466666666666665</v>
      </c>
      <c r="R18" s="38">
        <v>23.808333333333334</v>
      </c>
      <c r="S18" s="38">
        <v>22.262500000000003</v>
      </c>
      <c r="W18" s="25" t="s">
        <v>62</v>
      </c>
      <c r="X18" s="39" t="s">
        <v>62</v>
      </c>
      <c r="Y18" s="39" t="s">
        <v>62</v>
      </c>
      <c r="Z18" s="39" t="s">
        <v>62</v>
      </c>
      <c r="AA18" s="39" t="s">
        <v>62</v>
      </c>
      <c r="AB18" s="39" t="s">
        <v>62</v>
      </c>
      <c r="AC18" s="27"/>
      <c r="AD18" s="25" t="s">
        <v>62</v>
      </c>
      <c r="AE18" s="39" t="s">
        <v>62</v>
      </c>
      <c r="AF18" s="39" t="s">
        <v>62</v>
      </c>
      <c r="AG18" s="39" t="s">
        <v>62</v>
      </c>
      <c r="AH18" s="39" t="s">
        <v>62</v>
      </c>
      <c r="AI18" s="39" t="s">
        <v>62</v>
      </c>
      <c r="AJ18" s="27"/>
      <c r="AK18" s="25" t="s">
        <v>62</v>
      </c>
      <c r="AL18" s="39" t="s">
        <v>62</v>
      </c>
      <c r="AM18" s="39" t="s">
        <v>62</v>
      </c>
      <c r="AN18" s="39" t="s">
        <v>62</v>
      </c>
      <c r="AO18" s="39" t="s">
        <v>62</v>
      </c>
      <c r="AP18" s="39" t="s">
        <v>62</v>
      </c>
      <c r="AQ18" s="27"/>
      <c r="AR18" s="25" t="s">
        <v>62</v>
      </c>
      <c r="AS18" s="39" t="s">
        <v>62</v>
      </c>
      <c r="AT18" s="39" t="s">
        <v>62</v>
      </c>
      <c r="AU18" s="39" t="s">
        <v>62</v>
      </c>
      <c r="AV18" s="39" t="s">
        <v>62</v>
      </c>
      <c r="AW18" s="39" t="s">
        <v>62</v>
      </c>
      <c r="AX18" s="46"/>
      <c r="AY18" s="29">
        <v>0</v>
      </c>
      <c r="AZ18" s="29">
        <v>0</v>
      </c>
      <c r="BA18" s="29" t="s">
        <v>22</v>
      </c>
      <c r="BB18" s="29">
        <v>0</v>
      </c>
      <c r="BC18" s="29">
        <v>0</v>
      </c>
      <c r="BD18" s="29">
        <v>0</v>
      </c>
      <c r="BE18"/>
      <c r="BG18" s="29">
        <v>31.1</v>
      </c>
      <c r="BH18" s="29">
        <v>31.5</v>
      </c>
      <c r="BI18" s="29">
        <v>32.700000000000003</v>
      </c>
      <c r="BJ18" s="29">
        <v>32.1</v>
      </c>
      <c r="BK18" s="29">
        <v>32.5</v>
      </c>
      <c r="BL18" s="29">
        <v>32.9</v>
      </c>
      <c r="BO18" s="29">
        <v>67</v>
      </c>
      <c r="BP18" s="29">
        <v>71</v>
      </c>
      <c r="BQ18" s="29">
        <v>69</v>
      </c>
      <c r="BR18" s="29">
        <v>71</v>
      </c>
      <c r="BS18" s="29">
        <v>72</v>
      </c>
      <c r="BT18" s="29">
        <v>70</v>
      </c>
      <c r="BU18" s="3"/>
      <c r="BV18" s="33"/>
      <c r="BW18" s="29">
        <v>50</v>
      </c>
      <c r="BX18" s="29">
        <v>30</v>
      </c>
      <c r="BY18" s="29">
        <v>30</v>
      </c>
      <c r="BZ18" s="29">
        <v>50</v>
      </c>
      <c r="CA18" s="29">
        <v>40</v>
      </c>
      <c r="CB18" s="29">
        <v>40</v>
      </c>
      <c r="CE18" s="29">
        <v>14</v>
      </c>
      <c r="CF18" s="29">
        <v>11</v>
      </c>
      <c r="CG18" s="29">
        <v>13</v>
      </c>
      <c r="CH18" s="29">
        <v>14</v>
      </c>
      <c r="CI18" s="29">
        <v>17</v>
      </c>
      <c r="CJ18" s="29">
        <v>14</v>
      </c>
    </row>
    <row r="19" spans="1:90">
      <c r="B19" s="1" t="s">
        <v>57</v>
      </c>
      <c r="C19" s="3">
        <v>45406</v>
      </c>
      <c r="D19" s="3">
        <v>45411</v>
      </c>
      <c r="E19" s="1">
        <v>2.8819444444444353</v>
      </c>
      <c r="F19" s="1">
        <v>5.486111111110815</v>
      </c>
      <c r="G19" s="1">
        <v>7.534722222222241</v>
      </c>
      <c r="H19" s="1">
        <v>4.4791666666667131</v>
      </c>
      <c r="I19" s="1">
        <v>7.083333333333286</v>
      </c>
      <c r="J19" s="1">
        <v>4.6180555555555483</v>
      </c>
      <c r="K19">
        <f t="shared" si="0"/>
        <v>2.8819444444444353</v>
      </c>
      <c r="L19">
        <f t="shared" si="3"/>
        <v>15.902777777777491</v>
      </c>
      <c r="M19" s="1">
        <f t="shared" si="2"/>
        <v>20.381944444444205</v>
      </c>
      <c r="N19" s="40">
        <v>20.05</v>
      </c>
      <c r="O19" s="38">
        <v>15.777777777777779</v>
      </c>
      <c r="P19" s="38">
        <v>19.241666666666671</v>
      </c>
      <c r="Q19" s="38">
        <v>19.808333333333334</v>
      </c>
      <c r="R19" s="38">
        <v>17.337500000000002</v>
      </c>
      <c r="S19" s="38">
        <v>15.312500000000002</v>
      </c>
      <c r="W19" s="25" t="s">
        <v>62</v>
      </c>
      <c r="X19" s="39" t="s">
        <v>62</v>
      </c>
      <c r="Y19" s="39" t="s">
        <v>62</v>
      </c>
      <c r="Z19" s="39" t="s">
        <v>62</v>
      </c>
      <c r="AA19" s="39" t="s">
        <v>62</v>
      </c>
      <c r="AB19" s="39" t="s">
        <v>62</v>
      </c>
      <c r="AC19" s="27"/>
      <c r="AD19" s="25" t="s">
        <v>62</v>
      </c>
      <c r="AE19" s="39" t="s">
        <v>62</v>
      </c>
      <c r="AF19" s="39" t="s">
        <v>62</v>
      </c>
      <c r="AG19" s="39" t="s">
        <v>62</v>
      </c>
      <c r="AH19" s="39" t="s">
        <v>62</v>
      </c>
      <c r="AI19" s="39" t="s">
        <v>62</v>
      </c>
      <c r="AJ19" s="27"/>
      <c r="AK19" s="25" t="s">
        <v>62</v>
      </c>
      <c r="AL19" s="39" t="s">
        <v>62</v>
      </c>
      <c r="AM19" s="39" t="s">
        <v>62</v>
      </c>
      <c r="AN19" s="39" t="s">
        <v>62</v>
      </c>
      <c r="AO19" s="39" t="s">
        <v>62</v>
      </c>
      <c r="AP19" s="39" t="s">
        <v>62</v>
      </c>
      <c r="AQ19" s="27"/>
      <c r="AR19" s="25" t="s">
        <v>62</v>
      </c>
      <c r="AS19" s="39" t="s">
        <v>62</v>
      </c>
      <c r="AT19" s="39" t="s">
        <v>62</v>
      </c>
      <c r="AU19" s="39" t="s">
        <v>62</v>
      </c>
      <c r="AV19" s="39" t="s">
        <v>62</v>
      </c>
      <c r="AW19" s="39" t="s">
        <v>62</v>
      </c>
      <c r="AX19" s="46"/>
      <c r="AY19" s="29">
        <v>0</v>
      </c>
      <c r="AZ19" s="29">
        <v>0</v>
      </c>
      <c r="BA19" s="29">
        <v>0</v>
      </c>
      <c r="BB19"/>
      <c r="BC19"/>
      <c r="BD19"/>
      <c r="BE19"/>
      <c r="BG19" s="29">
        <v>34.299999999999997</v>
      </c>
      <c r="BH19" s="29">
        <v>33.4</v>
      </c>
      <c r="BI19" s="29">
        <v>32.799999999999997</v>
      </c>
      <c r="BJ19"/>
      <c r="BK19"/>
      <c r="BL19"/>
      <c r="BO19" s="29">
        <v>71</v>
      </c>
      <c r="BP19" s="29">
        <v>69</v>
      </c>
      <c r="BQ19" s="29">
        <v>67</v>
      </c>
      <c r="BR19"/>
      <c r="BS19"/>
      <c r="BT19"/>
      <c r="BU19" s="3"/>
      <c r="BV19" s="33"/>
      <c r="BW19" s="29">
        <v>60</v>
      </c>
      <c r="BX19" s="29">
        <v>10</v>
      </c>
      <c r="BY19" s="29">
        <v>140</v>
      </c>
      <c r="BZ19" s="29">
        <v>40</v>
      </c>
      <c r="CA19" s="29">
        <v>40</v>
      </c>
      <c r="CB19" s="29">
        <v>50</v>
      </c>
      <c r="CE19" s="29">
        <v>17</v>
      </c>
      <c r="CF19" s="29">
        <v>17</v>
      </c>
      <c r="CG19" s="29">
        <v>14</v>
      </c>
      <c r="CH19" s="29">
        <v>16</v>
      </c>
      <c r="CI19" s="29">
        <v>13</v>
      </c>
      <c r="CJ19" s="29">
        <v>17</v>
      </c>
    </row>
    <row r="20" spans="1:90">
      <c r="A20" s="1" t="s">
        <v>60</v>
      </c>
      <c r="B20" s="1" t="s">
        <v>54</v>
      </c>
      <c r="C20" s="3">
        <v>45416</v>
      </c>
      <c r="D20" s="3">
        <v>45421</v>
      </c>
      <c r="E20" s="1">
        <v>2.2222222222222281</v>
      </c>
      <c r="F20" s="1">
        <v>5.7291666666664209</v>
      </c>
      <c r="G20" s="1">
        <v>7.3263888888888919</v>
      </c>
      <c r="H20" s="1">
        <v>3.4027777777778079</v>
      </c>
      <c r="I20" s="1">
        <v>8.6111111111110503</v>
      </c>
      <c r="J20" s="1">
        <v>3.4027777777778079</v>
      </c>
      <c r="K20">
        <f t="shared" si="0"/>
        <v>2.2222222222222281</v>
      </c>
      <c r="L20">
        <f t="shared" si="3"/>
        <v>15.277777777777541</v>
      </c>
      <c r="M20" s="1">
        <f t="shared" si="2"/>
        <v>18.680555555555348</v>
      </c>
      <c r="N20" s="40">
        <v>25.516666666666669</v>
      </c>
      <c r="O20" s="38">
        <v>22.066666666666666</v>
      </c>
      <c r="P20" s="38">
        <v>24.091666666666665</v>
      </c>
      <c r="Q20" s="38">
        <v>19.324999999999999</v>
      </c>
      <c r="R20" s="38">
        <v>14.670833333333333</v>
      </c>
      <c r="S20" s="38">
        <v>14.933333333333332</v>
      </c>
      <c r="W20" s="25" t="s">
        <v>62</v>
      </c>
      <c r="X20" s="39" t="s">
        <v>62</v>
      </c>
      <c r="Y20" s="39" t="s">
        <v>62</v>
      </c>
      <c r="Z20" s="39" t="s">
        <v>62</v>
      </c>
      <c r="AA20" s="39" t="s">
        <v>62</v>
      </c>
      <c r="AB20" s="39" t="s">
        <v>62</v>
      </c>
      <c r="AC20" s="27"/>
      <c r="AD20" s="25" t="s">
        <v>62</v>
      </c>
      <c r="AE20" s="39" t="s">
        <v>62</v>
      </c>
      <c r="AF20" s="39" t="s">
        <v>62</v>
      </c>
      <c r="AG20" s="39" t="s">
        <v>62</v>
      </c>
      <c r="AH20" s="39" t="s">
        <v>62</v>
      </c>
      <c r="AI20" s="39" t="s">
        <v>62</v>
      </c>
      <c r="AJ20" s="27"/>
      <c r="AK20" s="25" t="s">
        <v>62</v>
      </c>
      <c r="AL20" s="39" t="s">
        <v>62</v>
      </c>
      <c r="AM20" s="39" t="s">
        <v>62</v>
      </c>
      <c r="AN20" s="39" t="s">
        <v>62</v>
      </c>
      <c r="AO20" s="39" t="s">
        <v>62</v>
      </c>
      <c r="AP20" s="39" t="s">
        <v>62</v>
      </c>
      <c r="AQ20" s="27"/>
      <c r="AR20" s="25" t="s">
        <v>62</v>
      </c>
      <c r="AS20" s="39" t="s">
        <v>62</v>
      </c>
      <c r="AT20" s="39" t="s">
        <v>62</v>
      </c>
      <c r="AU20" s="39" t="s">
        <v>62</v>
      </c>
      <c r="AV20" s="39" t="s">
        <v>62</v>
      </c>
      <c r="AW20" s="39" t="s">
        <v>62</v>
      </c>
      <c r="AX20" s="46"/>
      <c r="AY20" s="29">
        <v>0</v>
      </c>
      <c r="AZ20" s="29">
        <v>0</v>
      </c>
      <c r="BA20" s="29" t="s">
        <v>22</v>
      </c>
      <c r="BB20" s="29">
        <v>0</v>
      </c>
      <c r="BC20" s="29">
        <v>0</v>
      </c>
      <c r="BD20" s="29">
        <v>0</v>
      </c>
      <c r="BE20"/>
      <c r="BG20" s="29">
        <v>33</v>
      </c>
      <c r="BH20" s="29">
        <v>33</v>
      </c>
      <c r="BI20" s="29">
        <v>33.299999999999997</v>
      </c>
      <c r="BJ20" s="29">
        <v>31</v>
      </c>
      <c r="BK20" s="29">
        <v>31</v>
      </c>
      <c r="BL20" s="29">
        <v>31.1</v>
      </c>
      <c r="BO20" s="29">
        <v>70</v>
      </c>
      <c r="BP20" s="29">
        <v>66</v>
      </c>
      <c r="BQ20" s="29">
        <v>70</v>
      </c>
      <c r="BR20" s="29">
        <v>75</v>
      </c>
      <c r="BS20" s="29">
        <v>76</v>
      </c>
      <c r="BT20" s="29">
        <v>76</v>
      </c>
      <c r="BU20" s="3"/>
      <c r="BV20" s="33"/>
      <c r="BW20" s="29">
        <v>20</v>
      </c>
      <c r="BX20" s="29">
        <v>230</v>
      </c>
      <c r="BY20" s="29">
        <v>80</v>
      </c>
      <c r="BZ20" s="29">
        <v>140</v>
      </c>
      <c r="CA20" s="29">
        <v>140</v>
      </c>
      <c r="CB20" s="29">
        <v>140</v>
      </c>
      <c r="CE20" s="29">
        <v>11</v>
      </c>
      <c r="CF20" s="29">
        <v>15</v>
      </c>
      <c r="CG20" s="29">
        <v>13</v>
      </c>
      <c r="CH20" s="29">
        <v>16</v>
      </c>
      <c r="CI20" s="29">
        <v>20</v>
      </c>
      <c r="CJ20" s="29">
        <v>20</v>
      </c>
    </row>
    <row r="21" spans="1:90">
      <c r="B21" s="1" t="s">
        <v>55</v>
      </c>
      <c r="C21" s="3">
        <v>45423</v>
      </c>
      <c r="D21" s="3">
        <v>45428</v>
      </c>
      <c r="E21" s="1">
        <v>0.38194444444444092</v>
      </c>
      <c r="F21" s="1">
        <v>5.3472222222225589</v>
      </c>
      <c r="G21" s="1">
        <v>6.1111111111111516</v>
      </c>
      <c r="H21" s="1">
        <v>2.7083333333333437</v>
      </c>
      <c r="I21" s="1">
        <v>8.1250000000000302</v>
      </c>
      <c r="J21" s="1">
        <v>2.9513888888888529</v>
      </c>
      <c r="K21">
        <f t="shared" si="0"/>
        <v>0.38194444444444092</v>
      </c>
      <c r="L21">
        <f t="shared" si="3"/>
        <v>11.840277777778152</v>
      </c>
      <c r="M21" s="1">
        <f t="shared" si="2"/>
        <v>14.548611111111494</v>
      </c>
      <c r="N21" s="40">
        <v>12.837499999999997</v>
      </c>
      <c r="O21" s="38">
        <v>12.441666666666665</v>
      </c>
      <c r="P21" s="38">
        <v>14.016666666666666</v>
      </c>
      <c r="Q21" s="38">
        <v>13.029166666666667</v>
      </c>
      <c r="R21" s="38">
        <v>13.033333333333333</v>
      </c>
      <c r="S21" s="38">
        <v>12.983333333333333</v>
      </c>
      <c r="T21" s="26"/>
      <c r="U21" s="26"/>
      <c r="V21" s="27"/>
      <c r="W21" s="25" t="s">
        <v>62</v>
      </c>
      <c r="X21" s="39" t="s">
        <v>62</v>
      </c>
      <c r="Y21" s="39" t="s">
        <v>62</v>
      </c>
      <c r="Z21" s="39" t="s">
        <v>62</v>
      </c>
      <c r="AA21" s="39" t="s">
        <v>62</v>
      </c>
      <c r="AB21" s="39" t="s">
        <v>62</v>
      </c>
      <c r="AC21" s="27"/>
      <c r="AD21" s="25" t="s">
        <v>62</v>
      </c>
      <c r="AE21" s="39" t="s">
        <v>62</v>
      </c>
      <c r="AF21" s="39" t="s">
        <v>62</v>
      </c>
      <c r="AG21" s="39" t="s">
        <v>62</v>
      </c>
      <c r="AH21" s="39" t="s">
        <v>62</v>
      </c>
      <c r="AI21" s="39" t="s">
        <v>62</v>
      </c>
      <c r="AJ21" s="27"/>
      <c r="AK21" s="25" t="s">
        <v>62</v>
      </c>
      <c r="AL21" s="39" t="s">
        <v>62</v>
      </c>
      <c r="AM21" s="39" t="s">
        <v>62</v>
      </c>
      <c r="AN21" s="39" t="s">
        <v>62</v>
      </c>
      <c r="AO21" s="39" t="s">
        <v>62</v>
      </c>
      <c r="AP21" s="39" t="s">
        <v>62</v>
      </c>
      <c r="AQ21" s="27"/>
      <c r="AR21" s="25" t="s">
        <v>62</v>
      </c>
      <c r="AS21" s="39" t="s">
        <v>62</v>
      </c>
      <c r="AT21" s="39" t="s">
        <v>62</v>
      </c>
      <c r="AU21" s="39" t="s">
        <v>62</v>
      </c>
      <c r="AV21" s="39" t="s">
        <v>62</v>
      </c>
      <c r="AW21" s="39" t="s">
        <v>62</v>
      </c>
      <c r="AX21" s="46"/>
      <c r="AY21" s="29">
        <v>0</v>
      </c>
      <c r="AZ21" s="29">
        <v>0</v>
      </c>
      <c r="BA21" s="29">
        <v>0</v>
      </c>
      <c r="BB21" s="29">
        <v>0</v>
      </c>
      <c r="BC21" s="29">
        <v>0</v>
      </c>
      <c r="BD21" s="29">
        <v>0.1</v>
      </c>
      <c r="BE21"/>
      <c r="BF21" s="27"/>
      <c r="BG21" s="29">
        <v>31.3</v>
      </c>
      <c r="BH21" s="29">
        <v>31.4</v>
      </c>
      <c r="BI21" s="29">
        <v>31</v>
      </c>
      <c r="BJ21" s="29">
        <v>30.9</v>
      </c>
      <c r="BK21" s="29">
        <v>32.700000000000003</v>
      </c>
      <c r="BL21" s="29">
        <v>30.8</v>
      </c>
      <c r="BM21" s="26"/>
      <c r="BN21" s="27"/>
      <c r="BO21" s="29">
        <v>77</v>
      </c>
      <c r="BP21" s="29">
        <v>78</v>
      </c>
      <c r="BQ21" s="29">
        <v>76</v>
      </c>
      <c r="BR21" s="29">
        <v>74</v>
      </c>
      <c r="BS21" s="29">
        <v>73</v>
      </c>
      <c r="BT21" s="29">
        <v>79</v>
      </c>
      <c r="BU21" s="3"/>
      <c r="BV21" s="33"/>
      <c r="BW21" s="29">
        <v>40</v>
      </c>
      <c r="BX21" s="29">
        <v>40</v>
      </c>
      <c r="BY21" s="29">
        <v>70</v>
      </c>
      <c r="BZ21" s="29">
        <v>60</v>
      </c>
      <c r="CA21" s="29">
        <v>40</v>
      </c>
      <c r="CB21" s="29">
        <v>90</v>
      </c>
      <c r="CC21" s="26"/>
      <c r="CD21" s="27"/>
      <c r="CE21" s="29">
        <v>12</v>
      </c>
      <c r="CF21" s="29">
        <v>12</v>
      </c>
      <c r="CG21" s="29">
        <v>20</v>
      </c>
      <c r="CH21" s="29">
        <v>18</v>
      </c>
      <c r="CI21" s="29">
        <v>18</v>
      </c>
      <c r="CJ21" s="29">
        <v>15</v>
      </c>
      <c r="CK21" s="26"/>
      <c r="CL21" s="27"/>
    </row>
    <row r="22" spans="1:90">
      <c r="B22" s="1" t="s">
        <v>56</v>
      </c>
      <c r="C22" s="3">
        <v>45431</v>
      </c>
      <c r="D22" s="3">
        <v>45436</v>
      </c>
      <c r="E22" s="1">
        <v>1.1805555555555796</v>
      </c>
      <c r="F22" s="1">
        <v>4.9305555555554754</v>
      </c>
      <c r="G22" s="1">
        <v>8.2986111111111214</v>
      </c>
      <c r="H22" s="1">
        <v>4.0277777777777581</v>
      </c>
      <c r="I22" s="1">
        <v>10.277777777777841</v>
      </c>
      <c r="J22" s="1">
        <v>3.8541666666666661</v>
      </c>
      <c r="K22">
        <f t="shared" si="0"/>
        <v>1.1805555555555796</v>
      </c>
      <c r="L22">
        <f t="shared" si="3"/>
        <v>14.409722222222175</v>
      </c>
      <c r="M22" s="1">
        <f t="shared" si="2"/>
        <v>18.437499999999932</v>
      </c>
      <c r="N22" s="40">
        <v>12.304166666666667</v>
      </c>
      <c r="O22" s="38">
        <v>12.529166666666667</v>
      </c>
      <c r="P22" s="38">
        <v>10.358333333333334</v>
      </c>
      <c r="Q22" s="38">
        <v>9.4043478260869566</v>
      </c>
      <c r="R22" s="38">
        <v>8.2541666666666664</v>
      </c>
      <c r="S22" s="38">
        <v>9.6374999999999993</v>
      </c>
      <c r="T22" s="26"/>
      <c r="U22" s="26"/>
      <c r="V22" s="27"/>
      <c r="W22" s="25" t="s">
        <v>62</v>
      </c>
      <c r="X22" s="39" t="s">
        <v>62</v>
      </c>
      <c r="Y22" s="39" t="s">
        <v>62</v>
      </c>
      <c r="Z22" s="39" t="s">
        <v>62</v>
      </c>
      <c r="AA22" s="39" t="s">
        <v>62</v>
      </c>
      <c r="AB22" s="39" t="s">
        <v>62</v>
      </c>
      <c r="AC22" s="27"/>
      <c r="AD22" s="25" t="s">
        <v>62</v>
      </c>
      <c r="AE22" s="39" t="s">
        <v>62</v>
      </c>
      <c r="AF22" s="39" t="s">
        <v>62</v>
      </c>
      <c r="AG22" s="39" t="s">
        <v>62</v>
      </c>
      <c r="AH22" s="39" t="s">
        <v>62</v>
      </c>
      <c r="AI22" s="39" t="s">
        <v>62</v>
      </c>
      <c r="AJ22" s="27"/>
      <c r="AK22" s="25" t="s">
        <v>62</v>
      </c>
      <c r="AL22" s="39" t="s">
        <v>62</v>
      </c>
      <c r="AM22" s="39" t="s">
        <v>62</v>
      </c>
      <c r="AN22" s="39" t="s">
        <v>62</v>
      </c>
      <c r="AO22" s="39" t="s">
        <v>62</v>
      </c>
      <c r="AP22" s="39" t="s">
        <v>62</v>
      </c>
      <c r="AQ22" s="27"/>
      <c r="AR22" s="25" t="s">
        <v>62</v>
      </c>
      <c r="AS22" s="39" t="s">
        <v>62</v>
      </c>
      <c r="AT22" s="39" t="s">
        <v>62</v>
      </c>
      <c r="AU22" s="39" t="s">
        <v>62</v>
      </c>
      <c r="AV22" s="39" t="s">
        <v>62</v>
      </c>
      <c r="AW22" s="39" t="s">
        <v>62</v>
      </c>
      <c r="AX22" s="46"/>
      <c r="AY22" s="29">
        <v>0.1</v>
      </c>
      <c r="AZ22" s="29" t="s">
        <v>22</v>
      </c>
      <c r="BA22" s="29">
        <v>8</v>
      </c>
      <c r="BB22" s="29">
        <v>5.3</v>
      </c>
      <c r="BC22" s="29">
        <v>3.9</v>
      </c>
      <c r="BD22" s="29">
        <v>0</v>
      </c>
      <c r="BE22"/>
      <c r="BF22" s="27"/>
      <c r="BG22" s="29">
        <v>32.299999999999997</v>
      </c>
      <c r="BH22" s="29">
        <v>31.3</v>
      </c>
      <c r="BI22" s="29">
        <v>29.5</v>
      </c>
      <c r="BJ22" s="29">
        <v>30.6</v>
      </c>
      <c r="BK22" s="29">
        <v>29.4</v>
      </c>
      <c r="BL22" s="29">
        <v>31</v>
      </c>
      <c r="BM22" s="26"/>
      <c r="BN22" s="27"/>
      <c r="BO22" s="29">
        <v>76</v>
      </c>
      <c r="BP22" s="29">
        <v>78</v>
      </c>
      <c r="BQ22" s="29">
        <v>88</v>
      </c>
      <c r="BR22" s="29">
        <v>86</v>
      </c>
      <c r="BS22" s="29">
        <v>87</v>
      </c>
      <c r="BT22" s="29">
        <v>74</v>
      </c>
      <c r="BU22" s="3"/>
      <c r="BV22" s="33"/>
      <c r="BW22" s="29">
        <v>260</v>
      </c>
      <c r="BX22" s="29">
        <v>280</v>
      </c>
      <c r="BY22" s="29">
        <v>190</v>
      </c>
      <c r="BZ22" s="29">
        <v>190</v>
      </c>
      <c r="CA22" s="29">
        <v>300</v>
      </c>
      <c r="CB22" s="29">
        <v>220</v>
      </c>
      <c r="CC22" s="26"/>
      <c r="CD22" s="27"/>
      <c r="CE22" s="29">
        <v>12</v>
      </c>
      <c r="CF22" s="29">
        <v>20</v>
      </c>
      <c r="CG22" s="29">
        <v>15</v>
      </c>
      <c r="CH22" s="29">
        <v>13</v>
      </c>
      <c r="CI22" s="29">
        <v>17</v>
      </c>
      <c r="CJ22" s="29">
        <v>12</v>
      </c>
      <c r="CK22" s="26"/>
      <c r="CL22" s="27"/>
    </row>
    <row r="23" spans="1:90">
      <c r="B23" s="1" t="s">
        <v>57</v>
      </c>
      <c r="C23" s="3">
        <v>45437</v>
      </c>
      <c r="D23" s="3">
        <v>45442</v>
      </c>
      <c r="E23" s="1">
        <v>0.31250000000002337</v>
      </c>
      <c r="F23" s="1">
        <v>4.3402777777784562</v>
      </c>
      <c r="G23" s="1">
        <v>5.2777777777778523</v>
      </c>
      <c r="H23" s="1">
        <v>1.9097222222222046</v>
      </c>
      <c r="I23" s="1">
        <v>6.9444444444444509</v>
      </c>
      <c r="J23" s="1">
        <v>2.4652777777778336</v>
      </c>
      <c r="K23">
        <f t="shared" si="0"/>
        <v>0.31250000000002337</v>
      </c>
      <c r="L23">
        <f t="shared" si="3"/>
        <v>9.9305555555563316</v>
      </c>
      <c r="M23" s="1">
        <f t="shared" si="2"/>
        <v>11.840277777778535</v>
      </c>
      <c r="N23" s="40">
        <v>13.325000000000001</v>
      </c>
      <c r="O23" s="38">
        <v>13.775</v>
      </c>
      <c r="P23" s="38">
        <v>14.816666666666668</v>
      </c>
      <c r="Q23" s="38">
        <v>14.66666666666667</v>
      </c>
      <c r="R23" s="38">
        <v>14.054166666666667</v>
      </c>
      <c r="S23" s="38">
        <v>12.170833333333333</v>
      </c>
      <c r="T23" s="26"/>
      <c r="U23" s="26"/>
      <c r="V23" s="27"/>
      <c r="W23" s="25" t="s">
        <v>62</v>
      </c>
      <c r="X23" s="39" t="s">
        <v>62</v>
      </c>
      <c r="Y23" s="39" t="s">
        <v>62</v>
      </c>
      <c r="Z23" s="39" t="s">
        <v>62</v>
      </c>
      <c r="AA23" s="39" t="s">
        <v>62</v>
      </c>
      <c r="AB23" s="39" t="s">
        <v>62</v>
      </c>
      <c r="AC23" s="27"/>
      <c r="AD23" s="25" t="s">
        <v>62</v>
      </c>
      <c r="AE23" s="39" t="s">
        <v>62</v>
      </c>
      <c r="AF23" s="39" t="s">
        <v>62</v>
      </c>
      <c r="AG23" s="39" t="s">
        <v>62</v>
      </c>
      <c r="AH23" s="39" t="s">
        <v>62</v>
      </c>
      <c r="AI23" s="39" t="s">
        <v>62</v>
      </c>
      <c r="AJ23" s="27"/>
      <c r="AK23" s="25" t="s">
        <v>62</v>
      </c>
      <c r="AL23" s="39" t="s">
        <v>62</v>
      </c>
      <c r="AM23" s="39" t="s">
        <v>62</v>
      </c>
      <c r="AN23" s="39" t="s">
        <v>62</v>
      </c>
      <c r="AO23" s="39" t="s">
        <v>62</v>
      </c>
      <c r="AP23" s="39" t="s">
        <v>62</v>
      </c>
      <c r="AQ23" s="27"/>
      <c r="AR23" s="25" t="s">
        <v>62</v>
      </c>
      <c r="AS23" s="39" t="s">
        <v>62</v>
      </c>
      <c r="AT23" s="39" t="s">
        <v>62</v>
      </c>
      <c r="AU23" s="39" t="s">
        <v>62</v>
      </c>
      <c r="AV23" s="39" t="s">
        <v>62</v>
      </c>
      <c r="AW23" s="39" t="s">
        <v>62</v>
      </c>
      <c r="AX23" s="46"/>
      <c r="AY23" s="29">
        <v>0</v>
      </c>
      <c r="AZ23" s="29">
        <v>0</v>
      </c>
      <c r="BA23" s="29">
        <v>0</v>
      </c>
      <c r="BB23" s="29">
        <v>0</v>
      </c>
      <c r="BC23" s="29" t="s">
        <v>22</v>
      </c>
      <c r="BD23" s="29" t="s">
        <v>22</v>
      </c>
      <c r="BE23" s="18"/>
      <c r="BF23" s="27"/>
      <c r="BG23" s="29">
        <v>32.5</v>
      </c>
      <c r="BH23" s="29">
        <v>31.6</v>
      </c>
      <c r="BI23" s="29">
        <v>32.4</v>
      </c>
      <c r="BJ23" s="29">
        <v>32.299999999999997</v>
      </c>
      <c r="BK23" s="29">
        <v>32.5</v>
      </c>
      <c r="BL23" s="29">
        <v>31</v>
      </c>
      <c r="BM23" s="26"/>
      <c r="BN23" s="27"/>
      <c r="BO23" s="29">
        <v>74</v>
      </c>
      <c r="BP23" s="29">
        <v>71</v>
      </c>
      <c r="BQ23" s="29">
        <v>68</v>
      </c>
      <c r="BR23" s="29">
        <v>65</v>
      </c>
      <c r="BS23" s="29">
        <v>65</v>
      </c>
      <c r="BT23" s="29">
        <v>76</v>
      </c>
      <c r="BU23" s="3"/>
      <c r="BV23" s="33"/>
      <c r="BW23" s="29">
        <v>230</v>
      </c>
      <c r="BX23" s="29">
        <v>230</v>
      </c>
      <c r="BY23" s="29">
        <v>270</v>
      </c>
      <c r="BZ23" s="29">
        <v>300</v>
      </c>
      <c r="CA23" s="29">
        <v>210</v>
      </c>
      <c r="CB23" s="29">
        <v>210</v>
      </c>
      <c r="CC23" s="26"/>
      <c r="CD23" s="27"/>
      <c r="CE23" s="29">
        <v>11</v>
      </c>
      <c r="CF23" s="29">
        <v>13</v>
      </c>
      <c r="CG23" s="29">
        <v>11</v>
      </c>
      <c r="CH23" s="29">
        <v>13</v>
      </c>
      <c r="CI23" s="29">
        <v>12</v>
      </c>
      <c r="CJ23" s="29">
        <v>12</v>
      </c>
      <c r="CK23" s="26"/>
      <c r="CL23" s="27"/>
    </row>
    <row r="24" spans="1:90">
      <c r="A24" s="1" t="s">
        <v>61</v>
      </c>
      <c r="B24" s="1" t="s">
        <v>54</v>
      </c>
      <c r="C24" s="3">
        <v>45446</v>
      </c>
      <c r="D24" s="3">
        <v>45451</v>
      </c>
      <c r="E24" s="1">
        <v>3.7152777777778314</v>
      </c>
      <c r="F24" s="1">
        <v>753.81944444444389</v>
      </c>
      <c r="G24" s="1">
        <v>4.6527777777778052</v>
      </c>
      <c r="H24" s="1">
        <v>5.1041666666666634</v>
      </c>
      <c r="I24" s="1">
        <v>37.951388888888879</v>
      </c>
      <c r="J24" s="1">
        <v>4.5833333333333881</v>
      </c>
      <c r="K24">
        <f t="shared" si="0"/>
        <v>3.7152777777778314</v>
      </c>
      <c r="L24">
        <f t="shared" si="3"/>
        <v>762.18749999999955</v>
      </c>
      <c r="M24" s="1">
        <f t="shared" si="2"/>
        <v>767.29166666666617</v>
      </c>
      <c r="N24" s="19">
        <v>11.2</v>
      </c>
      <c r="O24" s="1">
        <v>11.51</v>
      </c>
      <c r="P24" s="1">
        <v>11.73</v>
      </c>
      <c r="Q24" s="1">
        <v>11.9</v>
      </c>
      <c r="R24" s="1">
        <v>10.72</v>
      </c>
      <c r="S24" s="1">
        <v>12.4</v>
      </c>
      <c r="T24" s="26"/>
      <c r="U24" s="26"/>
      <c r="V24" s="27"/>
      <c r="W24" s="25"/>
      <c r="X24" s="39"/>
      <c r="Y24" s="39"/>
      <c r="Z24" s="39"/>
      <c r="AA24" s="39"/>
      <c r="AB24" s="39"/>
      <c r="AC24" s="27"/>
      <c r="AD24" s="25"/>
      <c r="AE24" s="39"/>
      <c r="AF24" s="39"/>
      <c r="AG24" s="39"/>
      <c r="AH24" s="39"/>
      <c r="AI24" s="39"/>
      <c r="AJ24" s="27"/>
      <c r="AK24" s="25"/>
      <c r="AL24" s="39"/>
      <c r="AM24" s="39"/>
      <c r="AN24" s="39"/>
      <c r="AO24" s="39"/>
      <c r="AP24" s="39"/>
      <c r="AQ24" s="27"/>
      <c r="AR24" s="25"/>
      <c r="AS24" s="39"/>
      <c r="AT24" s="39"/>
      <c r="AU24" s="39"/>
      <c r="AV24" s="39"/>
      <c r="AW24" s="39"/>
      <c r="AX24" s="33"/>
      <c r="AY24" s="37">
        <v>0</v>
      </c>
      <c r="AZ24" s="37">
        <v>0</v>
      </c>
      <c r="BA24" s="37">
        <v>0</v>
      </c>
      <c r="BB24" s="37">
        <v>0</v>
      </c>
      <c r="BC24" s="37">
        <v>0</v>
      </c>
      <c r="BD24" s="37">
        <v>0</v>
      </c>
      <c r="BE24" s="37"/>
      <c r="BF24" s="27"/>
      <c r="BG24" s="29">
        <v>30.9</v>
      </c>
      <c r="BH24" s="29">
        <v>30.6</v>
      </c>
      <c r="BI24" s="29">
        <v>30.8</v>
      </c>
      <c r="BJ24" s="29">
        <v>30.7</v>
      </c>
      <c r="BK24" s="29">
        <v>31.8</v>
      </c>
      <c r="BL24" s="29">
        <v>31.3</v>
      </c>
      <c r="BM24" s="26"/>
      <c r="BN24" s="27"/>
      <c r="BO24" s="29">
        <v>73</v>
      </c>
      <c r="BP24" s="29">
        <v>71</v>
      </c>
      <c r="BQ24" s="29">
        <v>64</v>
      </c>
      <c r="BR24" s="29">
        <v>64</v>
      </c>
      <c r="BS24" s="29">
        <v>65</v>
      </c>
      <c r="BT24" s="29">
        <v>62</v>
      </c>
      <c r="BU24" s="3"/>
      <c r="BV24" s="33"/>
      <c r="BW24" s="29">
        <v>210</v>
      </c>
      <c r="BX24" s="29">
        <v>270</v>
      </c>
      <c r="BY24" s="29">
        <v>250</v>
      </c>
      <c r="BZ24" s="29">
        <v>260</v>
      </c>
      <c r="CA24" s="29">
        <v>250</v>
      </c>
      <c r="CB24" s="29">
        <v>280</v>
      </c>
      <c r="CC24" s="26"/>
      <c r="CD24" s="27"/>
      <c r="CE24" s="29">
        <v>10</v>
      </c>
      <c r="CF24" s="29">
        <v>15</v>
      </c>
      <c r="CG24" s="29">
        <v>18</v>
      </c>
      <c r="CH24" s="29">
        <v>20</v>
      </c>
      <c r="CI24" s="29">
        <v>14</v>
      </c>
      <c r="CJ24" s="29">
        <v>19</v>
      </c>
      <c r="CK24" s="26"/>
      <c r="CL24" s="27"/>
    </row>
    <row r="25" spans="1:90">
      <c r="B25" s="1" t="s">
        <v>55</v>
      </c>
      <c r="C25" s="3">
        <v>45453</v>
      </c>
      <c r="D25" s="3">
        <v>45458</v>
      </c>
      <c r="E25" s="1">
        <v>2.4999999999999947</v>
      </c>
      <c r="F25" s="1">
        <v>3.5069444444442897</v>
      </c>
      <c r="G25" s="1">
        <v>4.8611111111111533</v>
      </c>
      <c r="H25" s="1">
        <v>4.9652777777777324</v>
      </c>
      <c r="I25" s="1">
        <v>11.944444444444439</v>
      </c>
      <c r="J25" s="1">
        <v>6.0416666666666377</v>
      </c>
      <c r="K25">
        <f t="shared" si="0"/>
        <v>2.4999999999999947</v>
      </c>
      <c r="L25">
        <f t="shared" si="3"/>
        <v>10.868055555555438</v>
      </c>
      <c r="M25" s="1">
        <f t="shared" si="2"/>
        <v>15.833333333333171</v>
      </c>
      <c r="N25" s="19">
        <v>12.15</v>
      </c>
      <c r="O25" s="1">
        <v>12.09</v>
      </c>
      <c r="P25" s="1">
        <v>12.61</v>
      </c>
      <c r="Q25" s="1">
        <v>10.71</v>
      </c>
      <c r="R25" s="1">
        <v>12.4</v>
      </c>
      <c r="S25" s="32" t="s">
        <v>63</v>
      </c>
      <c r="W25" s="25"/>
      <c r="X25" s="39"/>
      <c r="Y25" s="39"/>
      <c r="Z25" s="39"/>
      <c r="AA25" s="39"/>
      <c r="AB25" s="39"/>
      <c r="AD25" s="25"/>
      <c r="AE25" s="39"/>
      <c r="AF25" s="39"/>
      <c r="AG25" s="39"/>
      <c r="AH25" s="39"/>
      <c r="AI25" s="39"/>
      <c r="AK25" s="25"/>
      <c r="AL25" s="39"/>
      <c r="AM25" s="39"/>
      <c r="AN25" s="39"/>
      <c r="AO25" s="39"/>
      <c r="AP25" s="39"/>
      <c r="AR25" s="25"/>
      <c r="AS25" s="39"/>
      <c r="AT25" s="39"/>
      <c r="AU25" s="39"/>
      <c r="AV25" s="39"/>
      <c r="AW25" s="39"/>
      <c r="AX25" s="33"/>
      <c r="AY25" s="29">
        <v>1.5</v>
      </c>
      <c r="AZ25" s="29">
        <v>0</v>
      </c>
      <c r="BA25" s="29">
        <v>0</v>
      </c>
      <c r="BB25" s="29">
        <v>0</v>
      </c>
      <c r="BC25" s="29">
        <v>0</v>
      </c>
      <c r="BD25" s="29">
        <v>0</v>
      </c>
      <c r="BE25" s="32"/>
      <c r="BG25" s="29">
        <v>29.2</v>
      </c>
      <c r="BH25" s="29">
        <v>29.2</v>
      </c>
      <c r="BI25" s="29">
        <v>31.4</v>
      </c>
      <c r="BJ25" s="29">
        <v>31.9</v>
      </c>
      <c r="BK25" s="29">
        <v>31.5</v>
      </c>
      <c r="BL25" s="29">
        <v>31.8</v>
      </c>
      <c r="BO25" s="29">
        <v>72</v>
      </c>
      <c r="BP25" s="29">
        <v>78</v>
      </c>
      <c r="BQ25" s="29">
        <v>68</v>
      </c>
      <c r="BR25" s="29">
        <v>65</v>
      </c>
      <c r="BS25" s="29">
        <v>68</v>
      </c>
      <c r="BT25" s="29">
        <v>66</v>
      </c>
      <c r="BU25" s="3"/>
      <c r="BV25" s="33"/>
      <c r="BW25" s="29">
        <v>30</v>
      </c>
      <c r="BX25" s="29">
        <v>240</v>
      </c>
      <c r="BY25" s="29">
        <v>220</v>
      </c>
      <c r="BZ25" s="29">
        <v>250</v>
      </c>
      <c r="CA25" s="29">
        <v>260</v>
      </c>
      <c r="CB25" s="29">
        <v>240</v>
      </c>
      <c r="CE25" s="29">
        <v>16</v>
      </c>
      <c r="CF25" s="29">
        <v>11</v>
      </c>
      <c r="CG25" s="29">
        <v>18</v>
      </c>
      <c r="CH25" s="29">
        <v>17</v>
      </c>
      <c r="CI25" s="29">
        <v>15</v>
      </c>
      <c r="CJ25" s="29">
        <v>17</v>
      </c>
    </row>
    <row r="26" spans="1:90">
      <c r="B26" s="1" t="s">
        <v>56</v>
      </c>
      <c r="C26" s="3">
        <v>45460</v>
      </c>
      <c r="D26" s="3">
        <v>45465</v>
      </c>
      <c r="E26" s="1">
        <v>3.888888888888923</v>
      </c>
      <c r="F26" s="1">
        <v>2.7430555555557934</v>
      </c>
      <c r="G26" s="1">
        <v>4.8263888888888005</v>
      </c>
      <c r="H26" s="1">
        <v>2.2569444444443887</v>
      </c>
      <c r="I26" s="1">
        <v>0.45138888888895479</v>
      </c>
      <c r="J26" s="1">
        <v>4.2361111111111072</v>
      </c>
      <c r="K26">
        <f t="shared" si="0"/>
        <v>3.888888888888923</v>
      </c>
      <c r="L26">
        <f t="shared" si="3"/>
        <v>11.458333333333517</v>
      </c>
      <c r="M26" s="1">
        <f t="shared" si="2"/>
        <v>13.715277777777906</v>
      </c>
      <c r="N26" s="41" t="s">
        <v>63</v>
      </c>
      <c r="O26" s="32" t="s">
        <v>63</v>
      </c>
      <c r="P26" s="32" t="s">
        <v>63</v>
      </c>
      <c r="Q26" s="1">
        <v>9.84</v>
      </c>
      <c r="R26" s="1">
        <v>9.9499999999999993</v>
      </c>
      <c r="S26" s="1">
        <v>10.26</v>
      </c>
      <c r="W26" s="25"/>
      <c r="X26" s="39"/>
      <c r="Y26" s="39"/>
      <c r="Z26" s="39"/>
      <c r="AA26" s="39"/>
      <c r="AB26" s="39"/>
      <c r="AD26" s="25"/>
      <c r="AE26" s="39"/>
      <c r="AF26" s="39"/>
      <c r="AG26" s="39"/>
      <c r="AH26" s="39"/>
      <c r="AI26" s="39"/>
      <c r="AK26" s="25"/>
      <c r="AL26" s="39"/>
      <c r="AM26" s="39"/>
      <c r="AN26" s="39"/>
      <c r="AO26" s="39"/>
      <c r="AP26" s="39"/>
      <c r="AR26" s="25"/>
      <c r="AS26" s="39"/>
      <c r="AT26" s="39"/>
      <c r="AU26" s="39"/>
      <c r="AV26" s="39"/>
      <c r="AW26" s="39"/>
      <c r="AX26" s="33"/>
      <c r="AY26" s="29" t="s">
        <v>22</v>
      </c>
      <c r="AZ26" s="29">
        <v>0</v>
      </c>
      <c r="BA26" s="29">
        <v>0</v>
      </c>
      <c r="BB26" s="29">
        <v>0</v>
      </c>
      <c r="BC26" s="29">
        <v>0</v>
      </c>
      <c r="BD26" s="29">
        <v>12.1</v>
      </c>
      <c r="BE26" s="32"/>
      <c r="BG26" s="29">
        <v>31.2</v>
      </c>
      <c r="BH26" s="29">
        <v>30.2</v>
      </c>
      <c r="BI26" s="29">
        <v>30.9</v>
      </c>
      <c r="BJ26" s="29">
        <v>29.8</v>
      </c>
      <c r="BK26" s="29">
        <v>30</v>
      </c>
      <c r="BL26" s="29">
        <v>27.4</v>
      </c>
      <c r="BO26" s="29">
        <v>77</v>
      </c>
      <c r="BP26" s="29">
        <v>72</v>
      </c>
      <c r="BQ26" s="29">
        <v>70</v>
      </c>
      <c r="BR26" s="29">
        <v>70</v>
      </c>
      <c r="BS26" s="29">
        <v>71</v>
      </c>
      <c r="BT26" s="29">
        <v>81</v>
      </c>
      <c r="BU26" s="3"/>
      <c r="BV26" s="33"/>
      <c r="BW26" s="29">
        <v>220</v>
      </c>
      <c r="BX26" s="29">
        <v>220</v>
      </c>
      <c r="BY26" s="29">
        <v>230</v>
      </c>
      <c r="BZ26" s="29">
        <v>250</v>
      </c>
      <c r="CA26" s="29">
        <v>260</v>
      </c>
      <c r="CB26" s="29">
        <v>260</v>
      </c>
      <c r="CE26" s="29">
        <v>15</v>
      </c>
      <c r="CF26" s="29">
        <v>13</v>
      </c>
      <c r="CG26" s="29">
        <v>15</v>
      </c>
      <c r="CH26" s="29">
        <v>19</v>
      </c>
      <c r="CI26" s="29">
        <v>22</v>
      </c>
      <c r="CJ26" s="29">
        <v>17</v>
      </c>
    </row>
    <row r="27" spans="1:90">
      <c r="B27" s="1" t="s">
        <v>57</v>
      </c>
      <c r="C27" s="3">
        <v>45466</v>
      </c>
      <c r="D27" s="3">
        <v>45471</v>
      </c>
      <c r="E27" s="1">
        <v>3.1597222222222019</v>
      </c>
      <c r="F27" s="1">
        <v>2.3263888888894808</v>
      </c>
      <c r="G27" s="1">
        <v>4.5486111111111311</v>
      </c>
      <c r="H27" s="1">
        <v>4.5833333333332913</v>
      </c>
      <c r="I27" s="1">
        <v>7.534722222222241</v>
      </c>
      <c r="J27" s="1">
        <v>5.2777777777777555</v>
      </c>
      <c r="K27">
        <f t="shared" si="0"/>
        <v>3.1597222222222019</v>
      </c>
      <c r="L27">
        <f t="shared" si="3"/>
        <v>10.034722222222815</v>
      </c>
      <c r="M27" s="1">
        <f t="shared" si="2"/>
        <v>14.618055555556106</v>
      </c>
      <c r="N27" s="19">
        <v>9.84</v>
      </c>
      <c r="O27" s="1">
        <v>8.77</v>
      </c>
      <c r="P27" s="1">
        <v>9.66</v>
      </c>
      <c r="Q27" s="1">
        <v>12.86</v>
      </c>
      <c r="R27" s="1">
        <v>12.27</v>
      </c>
      <c r="S27" s="1">
        <v>10.130000000000001</v>
      </c>
      <c r="W27" s="25"/>
      <c r="X27" s="39"/>
      <c r="Y27" s="39"/>
      <c r="Z27" s="39"/>
      <c r="AA27" s="39"/>
      <c r="AB27" s="39"/>
      <c r="AD27" s="25"/>
      <c r="AE27" s="39"/>
      <c r="AF27" s="39"/>
      <c r="AG27" s="39"/>
      <c r="AH27" s="39"/>
      <c r="AI27" s="39"/>
      <c r="AK27" s="25"/>
      <c r="AL27" s="39"/>
      <c r="AM27" s="39"/>
      <c r="AN27" s="39"/>
      <c r="AO27" s="39"/>
      <c r="AP27" s="39"/>
      <c r="AR27" s="25"/>
      <c r="AS27" s="39"/>
      <c r="AT27" s="39"/>
      <c r="AU27" s="39"/>
      <c r="AV27" s="39"/>
      <c r="AW27" s="39"/>
      <c r="AX27" s="33"/>
      <c r="AY27" s="29">
        <v>7.3</v>
      </c>
      <c r="AZ27" s="29">
        <v>23.7</v>
      </c>
      <c r="BA27" s="29">
        <v>0</v>
      </c>
      <c r="BB27" s="29">
        <v>0</v>
      </c>
      <c r="BC27" s="29">
        <v>0</v>
      </c>
      <c r="BD27" s="29">
        <v>7.1</v>
      </c>
      <c r="BE27" s="32"/>
      <c r="BG27" s="29">
        <v>26.8</v>
      </c>
      <c r="BH27" s="29">
        <v>27.1</v>
      </c>
      <c r="BI27" s="29">
        <v>28.5</v>
      </c>
      <c r="BJ27" s="29">
        <v>31.2</v>
      </c>
      <c r="BK27" s="29">
        <v>30.9</v>
      </c>
      <c r="BL27" s="29">
        <v>30.8</v>
      </c>
      <c r="BO27" s="29">
        <v>87</v>
      </c>
      <c r="BP27" s="29">
        <v>92</v>
      </c>
      <c r="BQ27" s="29">
        <v>83</v>
      </c>
      <c r="BR27" s="29">
        <v>75</v>
      </c>
      <c r="BS27" s="29">
        <v>75</v>
      </c>
      <c r="BT27" s="29">
        <v>84</v>
      </c>
      <c r="BU27" s="3"/>
      <c r="BV27" s="33"/>
      <c r="BW27" s="29">
        <v>240</v>
      </c>
      <c r="BX27" s="29">
        <v>320</v>
      </c>
      <c r="BY27" s="29">
        <v>310</v>
      </c>
      <c r="BZ27" s="29">
        <v>310</v>
      </c>
      <c r="CA27" s="29">
        <v>280</v>
      </c>
      <c r="CB27" s="29">
        <v>330</v>
      </c>
      <c r="CE27" s="29">
        <v>15</v>
      </c>
      <c r="CF27" s="29">
        <v>27</v>
      </c>
      <c r="CG27" s="29">
        <v>12</v>
      </c>
      <c r="CH27" s="29">
        <v>13</v>
      </c>
      <c r="CI27" s="29">
        <v>12</v>
      </c>
      <c r="CJ27" s="29">
        <v>21</v>
      </c>
    </row>
    <row r="28" spans="1:90">
      <c r="M28" s="1"/>
      <c r="N28" s="19"/>
      <c r="W28" s="25"/>
      <c r="X28" s="39"/>
      <c r="Y28" s="39"/>
      <c r="Z28" s="39"/>
      <c r="AA28" s="39"/>
      <c r="AB28" s="39"/>
    </row>
    <row r="29" spans="1:90">
      <c r="W29" s="28"/>
      <c r="X29" s="26"/>
      <c r="Y29" s="26"/>
      <c r="Z29" s="26"/>
      <c r="AA29" s="26"/>
      <c r="AB29" s="26"/>
    </row>
  </sheetData>
  <mergeCells count="33">
    <mergeCell ref="CN9:CP9"/>
    <mergeCell ref="CN4:CP4"/>
    <mergeCell ref="CN5:CP5"/>
    <mergeCell ref="CN6:CP6"/>
    <mergeCell ref="CN7:CP7"/>
    <mergeCell ref="CN8:CP8"/>
    <mergeCell ref="AY2:BF2"/>
    <mergeCell ref="BG2:BN2"/>
    <mergeCell ref="BO2:BV2"/>
    <mergeCell ref="BW2:CD2"/>
    <mergeCell ref="CE2:CL2"/>
    <mergeCell ref="AK2:AQ2"/>
    <mergeCell ref="L2:L3"/>
    <mergeCell ref="M2:M3"/>
    <mergeCell ref="N2:V2"/>
    <mergeCell ref="W2:AC2"/>
    <mergeCell ref="AD2:AJ2"/>
    <mergeCell ref="A1:D1"/>
    <mergeCell ref="E1:M1"/>
    <mergeCell ref="N1:AX1"/>
    <mergeCell ref="AY1:CL1"/>
    <mergeCell ref="A2:A3"/>
    <mergeCell ref="B2:B3"/>
    <mergeCell ref="C2:C3"/>
    <mergeCell ref="D2:D3"/>
    <mergeCell ref="E2:E3"/>
    <mergeCell ref="F2:F3"/>
    <mergeCell ref="AR2:AX2"/>
    <mergeCell ref="G2:G3"/>
    <mergeCell ref="H2:H3"/>
    <mergeCell ref="I2:I3"/>
    <mergeCell ref="J2:J3"/>
    <mergeCell ref="K2:K3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Mallika Kliangkhlao (มัลลิกา เกลี้ยงเคล้า)</cp:lastModifiedBy>
  <dcterms:created xsi:type="dcterms:W3CDTF">2023-11-17T06:18:05Z</dcterms:created>
  <dcterms:modified xsi:type="dcterms:W3CDTF">2024-09-07T01:57:56Z</dcterms:modified>
</cp:coreProperties>
</file>